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Sheet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<sst xmlns="http://schemas.openxmlformats.org/spreadsheetml/2006/main" count="8633" uniqueCount="4968">
  <si>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</si>
  <si>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</si>
  <si>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</si>
  <si>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</si>
  <si>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</si>
  <si>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</si>
  <si>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</si>
  <si>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</si>
  <si>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</si>
  <si>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</si>
  <si>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</si>
  <si>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</si>
  <si>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</si>
  <si>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</si>
  <si>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</si>
  <si>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</si>
  <si>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</si>
  <si>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</si>
  <si>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</si>
  <si>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</si>
  <si>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</si>
  <si>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</si>
  <si>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</si>
  <si>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</si>
  <si>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</si>
  <si>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</si>
  <si>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</si>
  <si>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</si>
  <si>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</si>
  <si>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</si>
  <si>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</si>
  <si>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</si>
  <si>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</si>
  <si>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</si>
  <si>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</si>
  <si>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</si>
  <si>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</si>
  <si>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</si>
  <si>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</si>
  <si>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</si>
  <si>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</si>
  <si>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</si>
  <si>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</si>
  <si>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</si>
  <si>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</si>
  <si>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</si>
  <si>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</si>
  <si>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</si>
  <si>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</si>
  <si>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</si>
  <si>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</si>
  <si>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</si>
  <si>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</si>
  <si>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</si>
  <si>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</si>
  <si>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</si>
  <si>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</si>
  <si>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</si>
  <si>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</si>
  <si>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</si>
  <si>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</si>
  <si>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</si>
  <si>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</si>
  <si>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</si>
  <si>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</si>
  <si>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</si>
  <si>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</si>
  <si>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</si>
  <si>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</si>
  <si>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</si>
  <si>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</si>
  <si>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</si>
  <si>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</si>
  <si>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</si>
  <si>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</si>
  <si>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</si>
  <si>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</si>
  <si>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</si>
  <si>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</si>
  <si>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</si>
  <si>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</si>
  <si>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</si>
  <si>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</si>
  <si>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</si>
  <si>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</si>
  <si>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</si>
  <si>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</si>
  <si>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</si>
  <si>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</si>
  <si>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</si>
  <si>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</si>
  <si>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</si>
  <si>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</si>
  <si>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</si>
  <si>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</si>
  <si>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</si>
  <si>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</si>
  <si>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</si>
  <si>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</si>
  <si>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</si>
  <si>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</si>
  <si>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</si>
  <si>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</si>
  <si>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</si>
  <si>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</si>
  <si>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</si>
  <si>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</si>
  <si>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</si>
  <si>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</si>
  <si>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</si>
  <si>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</si>
  <si>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</si>
  <si>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</si>
  <si>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</si>
  <si>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</si>
  <si>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</si>
  <si>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</si>
  <si>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</si>
  <si>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</si>
  <si>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</si>
  <si>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</si>
  <si>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</si>
  <si>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</si>
  <si>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</si>
  <si>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</si>
  <si>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</si>
  <si>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</si>
  <si>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</si>
  <si>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</si>
  <si>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</si>
  <si>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</si>
  <si>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</si>
  <si>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</si>
  <si>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</si>
  <si>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</si>
  <si>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</si>
  <si>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</si>
  <si>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</si>
  <si>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</si>
  <si>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</si>
  <si>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</si>
  <si>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</si>
  <si>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</si>
  <si>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</si>
  <si>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</si>
  <si>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</si>
  <si>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</si>
  <si>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</si>
  <si>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</si>
  <si>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</si>
  <si>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</si>
  <si>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</si>
  <si>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</si>
  <si>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</si>
  <si>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</si>
  <si>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</si>
  <si>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</si>
  <si>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</si>
  <si>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</si>
  <si>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</si>
  <si>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</si>
  <si>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</si>
  <si>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</si>
  <si>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</si>
  <si>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</si>
  <si>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</si>
  <si>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</si>
  <si>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</si>
  <si>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</si>
  <si>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</si>
  <si>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</si>
  <si>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</si>
  <si>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</si>
  <si>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</si>
  <si>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</si>
  <si>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</si>
  <si>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</si>
  <si>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</si>
  <si>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</si>
  <si>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</si>
  <si>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</si>
  <si>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</si>
  <si>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</si>
  <si>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</si>
  <si>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</si>
  <si>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</si>
  <si>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</si>
  <si>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</si>
  <si>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</si>
  <si>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</si>
  <si>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</si>
  <si>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</si>
  <si>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</si>
  <si>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</si>
  <si>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</si>
  <si>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</si>
  <si>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</si>
  <si>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</si>
  <si>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</si>
  <si>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</si>
  <si>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</si>
  <si>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</si>
  <si>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</si>
  <si>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</si>
  <si>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</si>
  <si>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</si>
  <si>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</si>
  <si>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</si>
  <si>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</si>
  <si>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</si>
  <si>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</si>
  <si>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</si>
  <si>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</si>
  <si>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</si>
  <si>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</si>
  <si>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</si>
  <si>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</si>
  <si>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</si>
  <si>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</si>
  <si>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</si>
  <si>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</si>
  <si>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</si>
  <si>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</si>
  <si>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</si>
  <si>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</si>
  <si>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</si>
  <si>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</si>
  <si>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</si>
  <si>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</si>
  <si>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</si>
  <si>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</si>
  <si>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</si>
  <si>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</si>
  <si>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</si>
  <si>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</si>
  <si>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</si>
  <si>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</si>
  <si>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</si>
  <si>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</si>
  <si>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</si>
  <si>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</si>
  <si>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</si>
  <si>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</si>
  <si>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</si>
  <si>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</si>
  <si>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</si>
  <si>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</si>
  <si>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</si>
  <si>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</si>
  <si>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</si>
  <si>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</si>
  <si>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</si>
  <si>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</si>
  <si>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</si>
  <si>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</si>
  <si>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</si>
  <si>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</si>
  <si>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</si>
  <si>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</si>
  <si>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</si>
  <si>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</si>
  <si>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</si>
  <si>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</si>
  <si>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</si>
  <si>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</si>
  <si>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</si>
  <si>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</si>
  <si>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</si>
  <si>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</si>
  <si>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</si>
  <si>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</si>
  <si>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</si>
  <si>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</si>
  <si>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</si>
  <si>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</si>
  <si>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</si>
  <si>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</si>
  <si>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</si>
  <si>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</si>
  <si>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</si>
  <si>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</si>
  <si>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</si>
  <si>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</si>
  <si>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</si>
  <si>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</si>
  <si>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</si>
  <si>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</si>
  <si>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</si>
  <si>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</si>
  <si>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</si>
  <si>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</si>
  <si>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</si>
  <si>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</si>
  <si>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</si>
  <si>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</si>
  <si>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</si>
  <si>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</si>
  <si>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</si>
  <si>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</si>
  <si>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</si>
  <si>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</si>
  <si>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</si>
  <si>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</si>
  <si>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</si>
  <si>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</si>
  <si>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</si>
  <si>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</si>
  <si>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</si>
  <si>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</si>
  <si>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</si>
  <si>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</si>
  <si>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</si>
  <si>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</si>
  <si>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</si>
  <si>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</si>
  <si>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</si>
  <si>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</si>
  <si>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</si>
  <si>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</si>
  <si>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</si>
  <si>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</si>
  <si>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</si>
  <si>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</si>
  <si>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</si>
  <si>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</si>
  <si>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</si>
  <si>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</si>
  <si>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</si>
  <si>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</si>
  <si>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</si>
  <si>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</si>
  <si>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</si>
  <si>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</si>
  <si>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</si>
  <si>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</si>
  <si>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</si>
  <si>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</si>
  <si>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</si>
  <si>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</si>
  <si>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</si>
  <si>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</si>
  <si>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</si>
  <si>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</si>
  <si>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</si>
  <si>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</si>
  <si>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</si>
  <si>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</si>
  <si>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</si>
  <si>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</si>
  <si>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</si>
  <si>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</si>
  <si>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</si>
  <si>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</si>
  <si>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</si>
  <si>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</si>
  <si>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</si>
  <si>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</si>
  <si>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</si>
  <si>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</si>
  <si>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</si>
  <si>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</si>
  <si>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</si>
  <si>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</si>
  <si>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</si>
  <si>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</si>
  <si>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</si>
  <si>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</si>
  <si>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</si>
  <si>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</si>
  <si>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</si>
  <si>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</si>
  <si>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</si>
  <si>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</si>
  <si>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</si>
  <si>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</si>
  <si>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</si>
  <si>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</si>
  <si>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</si>
  <si>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</si>
  <si>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</si>
  <si>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</si>
  <si>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</si>
  <si>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</si>
  <si>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</si>
  <si>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</si>
  <si>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</si>
  <si>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</si>
  <si>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</si>
  <si>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</si>
  <si>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</si>
  <si>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</si>
  <si>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</si>
  <si>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</si>
  <si>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</si>
  <si>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</si>
  <si>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</si>
  <si>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</si>
  <si>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</si>
  <si>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</si>
  <si>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</si>
  <si>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</si>
  <si>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</si>
  <si>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</si>
  <si>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</si>
  <si>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</si>
  <si>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</si>
  <si>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</si>
  <si>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</si>
  <si>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</si>
  <si>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</si>
  <si>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</si>
  <si>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</si>
  <si>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</si>
  <si>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</si>
  <si>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</si>
  <si>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</si>
  <si>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</si>
  <si>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</si>
  <si>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</si>
  <si>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</si>
  <si>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</si>
  <si>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</si>
  <si>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</si>
  <si>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</si>
  <si>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</si>
  <si>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</si>
  <si>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</si>
  <si>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</si>
  <si>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</si>
  <si>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</si>
  <si>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</si>
  <si>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</si>
  <si>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</si>
  <si>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</si>
  <si>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</si>
  <si>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</si>
  <si>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</si>
  <si>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</si>
  <si>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</si>
  <si>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</si>
  <si>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</si>
  <si>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</si>
  <si>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</si>
  <si>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</si>
  <si>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</si>
  <si>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</si>
  <si>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</si>
  <si>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</si>
  <si>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</si>
  <si>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</si>
  <si>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</si>
  <si>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</si>
  <si>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</si>
  <si>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</si>
  <si>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</si>
  <si>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</si>
  <si>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</si>
  <si>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</si>
  <si>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</si>
  <si>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</si>
  <si>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</si>
  <si>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</si>
  <si>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</si>
  <si>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</si>
  <si>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</si>
  <si>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</si>
  <si>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</si>
  <si>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</si>
  <si>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</si>
  <si>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</si>
  <si>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</si>
  <si>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</si>
  <si>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</si>
  <si>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</si>
  <si>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</si>
  <si>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</si>
  <si>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</si>
  <si>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</si>
  <si>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</si>
  <si>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</si>
  <si>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</si>
  <si>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</si>
  <si>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</si>
  <si>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</si>
  <si>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</si>
  <si>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</si>
  <si>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</si>
  <si>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</si>
  <si>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</si>
  <si>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</si>
  <si>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</si>
  <si>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</si>
  <si>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</si>
  <si>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</si>
  <si>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</si>
  <si>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</si>
  <si>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</si>
  <si>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</si>
  <si>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</si>
  <si>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</si>
  <si>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</si>
  <si>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</si>
  <si>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</si>
  <si>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</si>
  <si>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</si>
  <si>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</si>
  <si>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</si>
  <si>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</si>
  <si>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</si>
  <si>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</si>
  <si>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</si>
  <si>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</si>
  <si>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</si>
  <si>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</si>
  <si>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</si>
  <si>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</si>
  <si>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</si>
  <si>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</si>
  <si>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</si>
  <si>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</si>
  <si>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</si>
  <si>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</si>
  <si>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</si>
  <si>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</si>
  <si>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</si>
  <si>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</si>
  <si>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</si>
  <si>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</si>
  <si>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</si>
  <si>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</si>
  <si>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</si>
  <si>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</si>
  <si>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</si>
  <si>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</si>
  <si>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</si>
  <si>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</si>
  <si>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</si>
  <si>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</si>
  <si>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</si>
  <si>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</si>
  <si>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</si>
  <si>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</si>
  <si>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</si>
  <si>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</si>
  <si>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</si>
  <si>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</si>
  <si>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</si>
  <si>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</si>
  <si>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</si>
  <si>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</si>
  <si>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</si>
  <si>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</si>
  <si>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</si>
  <si>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</si>
  <si>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</si>
  <si>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</si>
  <si>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</si>
  <si>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</si>
  <si>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</si>
  <si>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</si>
  <si>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</si>
  <si>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</si>
  <si>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</si>
  <si>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</si>
  <si>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</si>
  <si>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</si>
  <si>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</si>
  <si>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</si>
  <si>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</si>
  <si>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</si>
  <si>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</si>
  <si>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</si>
  <si>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</si>
  <si>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</si>
  <si>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</si>
  <si>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</si>
  <si>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</si>
  <si>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</si>
  <si>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</si>
  <si>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</si>
  <si>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</si>
  <si>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</si>
  <si>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</si>
  <si>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</si>
  <si>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</si>
  <si>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</si>
  <si>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</si>
  <si>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</si>
  <si>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</si>
  <si>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</si>
  <si>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</si>
  <si>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</si>
  <si>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</si>
  <si>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</si>
  <si>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</si>
  <si>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</si>
  <si>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</si>
  <si>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</si>
  <si>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</si>
  <si>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</si>
  <si>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</si>
  <si>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</si>
  <si>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</si>
  <si>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</si>
  <si>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</si>
  <si>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</si>
  <si>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</si>
  <si>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</si>
  <si>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</si>
  <si>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</si>
  <si>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</si>
  <si>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</si>
  <si>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</si>
  <si>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</si>
  <si>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</si>
  <si>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</si>
  <si>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</si>
  <si>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</si>
  <si>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</si>
  <si>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</si>
  <si>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</si>
  <si>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</si>
  <si>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</si>
  <si>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</si>
  <si>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</si>
  <si>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</si>
  <si>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</si>
  <si>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</si>
  <si>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</si>
  <si>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</si>
  <si>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</si>
  <si>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</si>
  <si>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</si>
  <si>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</si>
  <si>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</si>
  <si>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</si>
  <si>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</si>
  <si>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</si>
  <si>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</si>
  <si>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</si>
  <si>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</si>
  <si>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</si>
  <si>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</si>
  <si>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</si>
  <si>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</si>
  <si>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</si>
  <si>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</si>
  <si>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</si>
  <si>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</si>
  <si>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</si>
  <si>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</si>
  <si>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</si>
  <si>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</si>
  <si>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</si>
  <si>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</si>
  <si>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</si>
  <si>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</si>
  <si>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</si>
  <si>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</si>
  <si>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</si>
  <si>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</si>
  <si>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</si>
  <si>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</si>
  <si>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</si>
  <si>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</si>
  <si>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</si>
  <si>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</si>
  <si>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</si>
  <si>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</si>
  <si>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</si>
  <si>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</si>
  <si>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</si>
  <si>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</si>
  <si>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</si>
  <si>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</si>
  <si>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</si>
  <si>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</si>
  <si>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</si>
  <si>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</si>
  <si>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</si>
  <si>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</si>
  <si>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</si>
  <si>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</si>
  <si>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</si>
  <si>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</si>
  <si>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</si>
  <si>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</si>
  <si>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</si>
  <si>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</si>
  <si>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</si>
  <si>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</si>
  <si>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</si>
  <si>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</si>
  <si>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</si>
  <si>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</si>
  <si>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</si>
  <si>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</si>
  <si>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</si>
  <si>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</si>
  <si>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</si>
  <si>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</si>
  <si>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</si>
  <si>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</si>
  <si>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</si>
  <si>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</si>
  <si>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</si>
  <si>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</si>
  <si>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</si>
  <si>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</si>
  <si>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</si>
  <si>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</si>
  <si>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</si>
  <si>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</si>
  <si>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</si>
  <si>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</si>
  <si>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</si>
  <si>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</si>
  <si>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</si>
  <si>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</si>
  <si>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</si>
  <si>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</si>
  <si>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</si>
  <si>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</si>
  <si>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</si>
  <si>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</si>
  <si>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</si>
  <si>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</si>
  <si>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</si>
  <si>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</si>
  <si>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</si>
  <si>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</si>
  <si>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</si>
  <si>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</si>
  <si>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</si>
  <si>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</si>
  <si>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</si>
  <si>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</si>
  <si>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</si>
  <si>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</si>
  <si>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</si>
  <si>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</si>
  <si>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</si>
  <si>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</si>
  <si>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</si>
  <si>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</si>
  <si>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</si>
  <si>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</si>
  <si>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</si>
  <si>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</si>
  <si>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</si>
  <si>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</si>
  <si>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</si>
  <si>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</si>
  <si>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</si>
  <si>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</si>
  <si>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</si>
  <si>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</si>
  <si>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</si>
  <si>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</si>
  <si>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</si>
  <si>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</si>
  <si>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</si>
  <si>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</si>
  <si>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</si>
  <si>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</si>
  <si>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</si>
  <si>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</si>
  <si>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</si>
  <si>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</si>
  <si>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</si>
  <si>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</si>
  <si>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</si>
  <si>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</si>
  <si>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</si>
  <si>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</si>
  <si>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</si>
  <si>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</si>
  <si>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</si>
  <si>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</si>
  <si>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</si>
  <si>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</si>
  <si>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</si>
  <si>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</si>
  <si>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</si>
  <si>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</si>
  <si>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</si>
  <si>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</si>
  <si>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</si>
  <si>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</si>
  <si>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</si>
  <si>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</si>
  <si>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</si>
  <si>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</si>
  <si>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</si>
  <si>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</si>
  <si>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</si>
  <si>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</si>
  <si>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</si>
  <si>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</si>
  <si>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</si>
  <si>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</si>
  <si>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</si>
  <si>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</si>
  <si>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</si>
  <si>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</si>
  <si>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</si>
  <si>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</si>
  <si>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</si>
  <si>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</si>
  <si>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</si>
  <si>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</si>
  <si>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</si>
  <si>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</si>
  <si>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</si>
  <si>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</si>
  <si>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</si>
  <si>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</si>
  <si>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</si>
  <si>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</si>
  <si>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</si>
  <si>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</si>
  <si>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</si>
  <si>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</si>
  <si>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</si>
  <si>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</si>
  <si>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</si>
  <si>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</si>
  <si>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</si>
  <si>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</si>
  <si>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</si>
  <si>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</si>
  <si>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</si>
  <si>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</si>
  <si>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</si>
  <si>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</si>
  <si>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</si>
  <si>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</si>
  <si>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</si>
  <si>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</si>
  <si>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</si>
  <si>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</si>
  <si>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</si>
  <si>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</si>
  <si>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</si>
  <si>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</si>
  <si>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</si>
  <si>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</si>
  <si>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</si>
  <si>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</si>
  <si>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</si>
  <si>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</si>
  <si>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</si>
  <si>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</si>
  <si>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</si>
  <si>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</si>
  <si>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</si>
  <si>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</si>
  <si>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</si>
  <si>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</si>
  <si>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</si>
  <si>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</si>
  <si>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</si>
  <si>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</si>
  <si>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</si>
  <si>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</si>
  <si>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</si>
  <si>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</si>
  <si>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</si>
  <si>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</si>
  <si>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</si>
  <si>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</si>
  <si>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</si>
  <si>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</si>
  <si>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</si>
  <si>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</si>
  <si>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</si>
  <si>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</si>
  <si>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</si>
  <si>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</si>
  <si>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</si>
  <si>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</si>
  <si>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</si>
  <si>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</si>
  <si>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</si>
  <si>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</si>
  <si>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</si>
  <si>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</si>
  <si>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</si>
  <si>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</si>
  <si>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</si>
  <si>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</si>
  <si>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</si>
  <si>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</si>
  <si>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</si>
  <si>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</si>
  <si>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</si>
  <si>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</si>
  <si>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</si>
  <si>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</si>
  <si>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</si>
  <si>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</si>
  <si>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</si>
  <si>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</si>
  <si>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</si>
  <si>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</si>
  <si>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</si>
  <si>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</si>
  <si>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</si>
  <si>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</si>
  <si>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</si>
  <si>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</si>
  <si>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</si>
  <si>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</si>
  <si>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</si>
  <si>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</si>
  <si>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</si>
  <si>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</si>
  <si>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</si>
  <si>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</si>
  <si>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</si>
  <si>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</si>
  <si>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</si>
  <si>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</si>
  <si>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</si>
  <si>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</si>
  <si>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</si>
  <si>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</si>
  <si>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</si>
  <si>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</si>
  <si>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</si>
  <si>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</si>
  <si>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</si>
  <si>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</si>
  <si>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</si>
  <si>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</si>
  <si>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</si>
  <si>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</si>
  <si>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</si>
  <si>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</si>
  <si>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</si>
  <si>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</si>
  <si>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</si>
  <si>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</si>
  <si>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</si>
  <si>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</si>
  <si>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</si>
  <si>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</si>
  <si>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</si>
  <si>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</si>
  <si>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</si>
  <si>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</si>
  <si>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</si>
  <si>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</si>
  <si>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</si>
  <si>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</si>
  <si>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</si>
  <si>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</si>
  <si>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</si>
  <si>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</si>
  <si>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</si>
  <si>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</si>
  <si>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</si>
  <si>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</si>
  <si>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</si>
  <si>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</si>
  <si>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</si>
  <si>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</si>
  <si>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</si>
  <si>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</si>
  <si>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</si>
  <si>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</si>
  <si>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</si>
  <si>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</si>
  <si>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</si>
  <si>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</si>
  <si>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</si>
  <si>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</si>
  <si>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</si>
  <si>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</si>
  <si>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</si>
  <si>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</si>
  <si>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</si>
  <si>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</si>
  <si>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</si>
  <si>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</si>
  <si>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</si>
  <si>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</si>
  <si>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</si>
  <si>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</si>
  <si>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</si>
  <si>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</si>
  <si>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</si>
  <si>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</si>
  <si>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</si>
  <si>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</si>
  <si>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</si>
  <si>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</si>
  <si>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</si>
  <si>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</si>
  <si>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</si>
  <si>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</si>
  <si>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</si>
  <si>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</si>
  <si>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</si>
  <si>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</si>
  <si>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</si>
  <si>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</si>
  <si>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</si>
  <si>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</si>
  <si>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</si>
  <si>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</si>
  <si>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</si>
  <si>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</si>
  <si>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</si>
  <si>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</si>
  <si>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</si>
  <si>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</si>
  <si>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</si>
  <si>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</si>
  <si>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</si>
  <si>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</si>
  <si>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</si>
  <si>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</si>
  <si>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</si>
  <si>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</si>
  <si>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</si>
  <si>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</si>
  <si>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</si>
  <si>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</si>
  <si>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</si>
  <si>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</si>
  <si>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</si>
  <si>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</si>
  <si>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</si>
  <si>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</si>
  <si>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</si>
  <si>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</si>
  <si>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</si>
  <si>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</si>
  <si>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</si>
  <si>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</si>
  <si>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</si>
  <si>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</si>
  <si>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</si>
  <si>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</si>
  <si>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</si>
  <si>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</si>
  <si>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</si>
  <si>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</si>
  <si>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</si>
  <si>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</si>
  <si>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</si>
  <si>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</si>
  <si>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</si>
  <si>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</si>
  <si>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</si>
  <si>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</si>
  <si>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</si>
  <si>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</si>
  <si>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</si>
  <si>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</si>
  <si>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</si>
  <si>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</si>
  <si>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</si>
  <si>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</si>
  <si>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</si>
  <si>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</si>
  <si>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</si>
  <si>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</si>
  <si>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</si>
  <si>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</si>
  <si>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</si>
  <si>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</si>
  <si>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</si>
  <si>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</si>
  <si>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</si>
  <si>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</si>
  <si>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</si>
  <si>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</si>
  <si>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</si>
  <si>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</si>
  <si>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</si>
  <si>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</si>
  <si>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</si>
  <si>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</si>
  <si>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</si>
  <si>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</si>
  <si>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</si>
  <si>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</si>
  <si>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</si>
  <si>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</si>
  <si>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</si>
  <si>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</si>
  <si>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</si>
  <si>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</si>
  <si>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</si>
  <si>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</si>
  <si>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</si>
  <si>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</si>
  <si>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</si>
  <si>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</si>
  <si>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</si>
  <si>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</si>
  <si>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</si>
  <si>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</si>
  <si>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</si>
  <si>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</si>
  <si>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</si>
  <si>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</si>
  <si>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</si>
  <si>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</si>
  <si>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</si>
  <si>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</si>
  <si>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</si>
  <si>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</si>
  <si>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</si>
  <si>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</si>
  <si>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</si>
  <si>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</si>
  <si>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</si>
  <si>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</si>
  <si>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</si>
  <si>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</si>
  <si>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</si>
  <si>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</si>
  <si>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</si>
  <si>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</si>
  <si>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</si>
  <si>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</si>
  <si>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</si>
  <si>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</si>
  <si>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</si>
  <si>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</si>
  <si>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</si>
  <si>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</si>
  <si>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</si>
  <si>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</si>
  <si>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</si>
  <si>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</si>
  <si>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</si>
  <si>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</si>
  <si>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</si>
  <si>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</si>
  <si>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</si>
  <si>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</si>
  <si>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</si>
  <si>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</si>
  <si>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</si>
  <si>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</si>
  <si>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</si>
  <si>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</si>
  <si>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</si>
  <si>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</si>
  <si>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</si>
  <si>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</si>
  <si>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</si>
  <si>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</si>
  <si>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</si>
  <si>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</si>
  <si>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</si>
  <si>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</si>
  <si>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</si>
  <si>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</si>
  <si>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</si>
  <si>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</si>
  <si>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</si>
  <si>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</si>
  <si>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</si>
  <si>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</si>
  <si>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</si>
  <si>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</si>
  <si>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</si>
  <si>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</si>
  <si>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</si>
  <si>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</si>
  <si>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</si>
  <si>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</si>
  <si>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</si>
  <si>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</si>
  <si>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</si>
  <si>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</si>
  <si>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</si>
  <si>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</si>
  <si>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</si>
  <si>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</si>
  <si>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</si>
  <si>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</si>
  <si>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</si>
  <si>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</si>
  <si>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</si>
  <si>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</si>
  <si>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</si>
  <si>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</si>
  <si>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</si>
  <si>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</si>
  <si>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</si>
  <si>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</si>
  <si>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</si>
  <si>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</si>
  <si>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</si>
  <si>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</si>
  <si>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</si>
  <si>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</si>
  <si>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</si>
  <si>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</si>
  <si>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</si>
  <si>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</si>
  <si>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</si>
  <si>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</si>
  <si>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</si>
  <si>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</si>
  <si>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</si>
  <si>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</si>
  <si>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</si>
  <si>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</si>
  <si>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</si>
  <si>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</si>
  <si>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</si>
  <si>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</si>
  <si>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</si>
  <si>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</si>
  <si>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</si>
  <si>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</si>
  <si>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</si>
  <si>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</si>
  <si>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</si>
  <si>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</si>
  <si>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</si>
  <si>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</si>
  <si>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</si>
  <si>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</si>
  <si>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</si>
  <si>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</si>
  <si>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</si>
  <si>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</si>
  <si>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</si>
  <si>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</si>
  <si>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</si>
  <si>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</si>
  <si>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</si>
  <si>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</si>
  <si>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</si>
  <si>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</si>
  <si>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</si>
  <si>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</si>
  <si>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</si>
  <si>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</si>
  <si>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</si>
  <si>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</si>
  <si>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</si>
  <si>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</si>
  <si>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</si>
  <si>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</si>
  <si>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</si>
  <si>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</si>
  <si>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</si>
  <si>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</si>
  <si>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</si>
  <si>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</si>
  <si>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</si>
  <si>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</si>
  <si>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</si>
  <si>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</si>
  <si>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</si>
  <si>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</si>
  <si>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</si>
  <si>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</si>
  <si>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</si>
  <si>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</si>
  <si>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</si>
  <si>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</si>
  <si>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</si>
  <si>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</si>
  <si>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</si>
  <si>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</si>
  <si>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</si>
  <si>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</si>
  <si>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</si>
  <si>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</si>
  <si>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</si>
  <si>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</si>
  <si>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</si>
  <si>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</si>
  <si>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</si>
  <si>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</si>
  <si>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</si>
  <si>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</si>
  <si>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</si>
  <si>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</si>
  <si>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</si>
  <si>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</si>
  <si>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</si>
  <si>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</si>
  <si>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</si>
  <si>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</si>
  <si>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</si>
  <si>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</si>
  <si>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</si>
  <si>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</si>
  <si>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</si>
  <si>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</si>
  <si>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</si>
  <si>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</si>
  <si>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</si>
  <si>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</si>
  <si>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</si>
  <si>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</si>
  <si>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</si>
  <si>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</si>
  <si>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</si>
  <si>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</si>
  <si>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</si>
  <si>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</si>
  <si>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</si>
  <si>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</si>
  <si>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</si>
  <si>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</si>
  <si>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</si>
  <si>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</si>
  <si>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</si>
  <si>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</si>
  <si>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</si>
  <si>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</si>
  <si>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</si>
  <si>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</si>
  <si>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</si>
  <si>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</si>
  <si>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</si>
  <si>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</si>
  <si>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</si>
  <si>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</si>
  <si>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</si>
  <si>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</si>
  <si>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</si>
  <si>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</si>
  <si>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</si>
  <si>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</si>
  <si>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</si>
  <si>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</si>
  <si>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</si>
  <si>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</si>
  <si>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</si>
  <si>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</si>
  <si>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</si>
  <si>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</si>
  <si>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</si>
  <si>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</si>
  <si>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</si>
  <si>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</si>
  <si>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</si>
  <si>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</si>
  <si>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</si>
  <si>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</si>
  <si>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</si>
  <si>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</si>
  <si>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</si>
  <si>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</si>
  <si>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</si>
  <si>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</si>
  <si>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</si>
  <si>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</si>
  <si>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</si>
  <si>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</si>
  <si>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</si>
  <si>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</si>
  <si>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</si>
  <si>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</si>
  <si>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</si>
  <si>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</si>
  <si>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</si>
  <si>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</si>
  <si>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</si>
  <si>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</si>
  <si>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</si>
  <si>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</si>
  <si>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</si>
  <si>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</si>
  <si>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</si>
  <si>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</si>
  <si>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</si>
  <si>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</si>
  <si>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</si>
  <si>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</si>
  <si>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</si>
  <si>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</si>
  <si>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</si>
  <si>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</si>
  <si>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</si>
  <si>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</si>
  <si>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</si>
  <si>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</si>
  <si>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</si>
  <si>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</si>
  <si>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</si>
  <si>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</si>
  <si>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</si>
  <si>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</si>
  <si>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</si>
  <si>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</si>
  <si>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</si>
  <si>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</si>
  <si>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</si>
  <si>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</si>
  <si>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</si>
  <si>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</si>
  <si>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</si>
  <si>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</si>
  <si>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</si>
  <si>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</si>
  <si>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</si>
  <si>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</si>
  <si>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</si>
  <si>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</si>
  <si>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</si>
  <si>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</si>
  <si>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</si>
  <si>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</si>
  <si>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</si>
  <si>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</si>
  <si>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</si>
  <si>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</si>
  <si>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</si>
  <si>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</si>
  <si>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</si>
  <si>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</si>
  <si>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</si>
  <si>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</si>
  <si>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</si>
  <si>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</si>
  <si>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</si>
  <si>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</si>
  <si>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</si>
  <si>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</si>
  <si>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</si>
  <si>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</si>
  <si>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</si>
  <si>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</si>
  <si>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</si>
  <si>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</si>
  <si>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</si>
  <si>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</si>
  <si>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</si>
  <si>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</si>
  <si>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</si>
  <si>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</si>
  <si>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</si>
  <si>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</si>
  <si>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</si>
  <si>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</si>
  <si>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</si>
  <si>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</si>
  <si>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</si>
  <si>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</si>
  <si>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</si>
  <si>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</si>
  <si>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</si>
  <si>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</si>
  <si>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</si>
  <si>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</si>
  <si>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</si>
  <si>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</si>
  <si>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</si>
  <si>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</si>
  <si>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</si>
  <si>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</si>
  <si>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</si>
  <si>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</si>
  <si>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</si>
  <si>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</si>
  <si>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</si>
  <si>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</si>
  <si>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</si>
  <si>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</si>
  <si>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</si>
  <si>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</si>
  <si>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</si>
  <si>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</si>
  <si>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</si>
  <si>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</si>
  <si>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</si>
  <si>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</si>
  <si>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</si>
  <si>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</si>
  <si>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</si>
  <si>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</si>
  <si>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</si>
  <si>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</si>
  <si>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</si>
  <si>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</si>
  <si>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</si>
  <si>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</si>
  <si>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</si>
  <si>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</si>
  <si>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</si>
  <si>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</si>
  <si>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</si>
  <si>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</si>
  <si>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</si>
  <si>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</si>
  <si>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</si>
  <si>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</si>
  <si>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</si>
  <si>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</si>
  <si>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</si>
  <si>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</si>
  <si>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</si>
  <si>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</si>
  <si>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</si>
  <si>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</si>
  <si>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</si>
  <si>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</si>
  <si>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</si>
  <si>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</si>
  <si>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</si>
  <si>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</si>
  <si>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</si>
  <si>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</si>
  <si>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</si>
  <si>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</si>
  <si>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</si>
  <si>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</si>
  <si>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</si>
  <si>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</si>
  <si>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</si>
  <si>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</si>
  <si>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</si>
  <si>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</si>
  <si>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</si>
  <si>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</si>
  <si>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</si>
  <si>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</si>
  <si>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</si>
  <si>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</si>
  <si>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</si>
  <si>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</si>
  <si>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</si>
  <si>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</si>
  <si>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</si>
  <si>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</si>
  <si>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</si>
  <si>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</si>
  <si>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</si>
  <si>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</si>
  <si>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</si>
  <si>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</si>
  <si>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</si>
  <si>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</si>
  <si>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</si>
  <si>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</si>
  <si>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</si>
  <si>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</si>
  <si>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</si>
  <si>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</si>
  <si>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</si>
  <si>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</si>
  <si>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</si>
  <si>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</si>
  <si>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</si>
  <si>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</si>
  <si>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</si>
  <si>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</si>
  <si>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</si>
  <si>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</si>
  <si>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</si>
  <si>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</si>
  <si>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</si>
  <si>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</si>
  <si>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</si>
  <si>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</si>
  <si>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</si>
  <si>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</si>
  <si>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</si>
  <si>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</si>
  <si>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</si>
  <si>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</si>
  <si>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</si>
  <si>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</si>
  <si>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</si>
  <si>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</si>
  <si>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</si>
  <si>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</si>
  <si>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</si>
  <si>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</si>
  <si>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</si>
  <si>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</si>
  <si>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</si>
  <si>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</si>
  <si>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</si>
  <si>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</si>
  <si>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</si>
  <si>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</si>
  <si>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</si>
  <si>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</si>
  <si>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</si>
  <si>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</si>
  <si>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</si>
  <si>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</si>
  <si>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</si>
  <si>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</si>
  <si>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</si>
  <si>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</si>
  <si>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</si>
  <si>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</si>
  <si>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</si>
  <si>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</si>
  <si>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</si>
  <si>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</si>
  <si>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</si>
  <si>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</si>
  <si>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</si>
  <si>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</si>
  <si>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</si>
  <si>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</si>
  <si>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</si>
  <si>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</si>
  <si>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</si>
  <si>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</si>
  <si>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</si>
  <si>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</si>
  <si>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</si>
  <si>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</si>
  <si>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</si>
  <si>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</si>
  <si>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</si>
  <si>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</si>
  <si>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</si>
  <si>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</si>
  <si>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</si>
  <si>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</si>
  <si>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</si>
  <si>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</si>
  <si>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</si>
  <si>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</si>
  <si>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</si>
  <si>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</si>
  <si>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</si>
  <si>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</si>
  <si>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</si>
  <si>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</si>
  <si>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</si>
  <si>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</si>
  <si>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</si>
  <si>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</si>
  <si>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</si>
  <si>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</si>
  <si>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</si>
  <si>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</si>
  <si>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</si>
  <si>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</si>
  <si>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</si>
  <si>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</si>
  <si>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</si>
  <si>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</si>
  <si>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</si>
  <si>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</si>
  <si>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</si>
  <si>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</si>
  <si>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</si>
  <si>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</si>
  <si>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</si>
  <si>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</si>
  <si>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</si>
  <si>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</si>
  <si>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</si>
  <si>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</si>
  <si>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</si>
  <si>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</si>
  <si>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</si>
  <si>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</si>
  <si>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</si>
  <si>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</si>
  <si>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</si>
  <si>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</si>
  <si>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</si>
  <si>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</si>
  <si>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</si>
  <si>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</si>
  <si>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</si>
  <si>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</si>
  <si>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</si>
  <si>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</si>
  <si>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</si>
  <si>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</si>
  <si>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</si>
  <si>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</si>
  <si>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</si>
  <si>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</si>
  <si>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</si>
  <si>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</si>
  <si>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</si>
  <si>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</si>
  <si>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</si>
  <si>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</si>
  <si>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</si>
  <si>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</si>
  <si>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</si>
  <si>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</si>
  <si>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</si>
  <si>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</si>
  <si>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</si>
  <si>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</si>
  <si>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</si>
  <si>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</si>
  <si>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</si>
  <si>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</si>
  <si>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</si>
  <si>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</si>
  <si>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</si>
  <si>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</si>
  <si>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</si>
  <si>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</si>
  <si>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</si>
  <si>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</si>
  <si>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</si>
  <si>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</si>
  <si>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</si>
  <si>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</si>
  <si>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</si>
  <si>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</si>
  <si>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</si>
  <si>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</si>
  <si>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</si>
  <si>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</si>
  <si>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</si>
  <si>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</si>
  <si>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</si>
  <si>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</si>
  <si>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</si>
  <si>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</si>
  <si>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</si>
  <si>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</si>
  <si>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</si>
  <si>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</si>
  <si>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</si>
  <si>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</si>
  <si>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</si>
  <si>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</si>
  <si>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</si>
  <si>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</si>
  <si>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</si>
  <si>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</si>
  <si>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</si>
  <si>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</si>
  <si>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</si>
  <si>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</si>
  <si>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</si>
  <si>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</si>
  <si>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</si>
  <si>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</si>
  <si>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</si>
  <si>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</si>
  <si>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</si>
  <si>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</si>
  <si>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</si>
  <si>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</si>
  <si>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</si>
  <si>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</si>
  <si>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</si>
  <si>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</si>
  <si>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</si>
  <si>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</si>
  <si>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</si>
  <si>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</si>
  <si>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</si>
  <si>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</si>
  <si>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</si>
  <si>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</si>
  <si>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</si>
  <si>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</si>
  <si>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</si>
  <si>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</si>
  <si>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</si>
  <si>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</si>
  <si>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</si>
  <si>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</si>
  <si>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</si>
  <si>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</si>
  <si>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</si>
  <si>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</si>
  <si>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</si>
  <si>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</si>
  <si>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</si>
  <si>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</si>
  <si>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</si>
  <si>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</si>
  <si>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</si>
  <si>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</si>
  <si>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</si>
  <si>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</si>
  <si>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</si>
  <si>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</si>
  <si>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</si>
  <si>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</si>
  <si>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</si>
  <si>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</si>
  <si>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</si>
  <si>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</si>
  <si>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</si>
  <si>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</si>
  <si>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</si>
  <si>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</si>
  <si>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</si>
  <si>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</si>
  <si>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</si>
  <si>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</si>
  <si>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</si>
  <si>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</si>
  <si>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</si>
  <si>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</si>
  <si>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</si>
  <si>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</si>
  <si>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</si>
  <si>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</si>
  <si>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</si>
  <si>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</si>
  <si>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</si>
  <si>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</si>
  <si>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</si>
  <si>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</si>
  <si>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</si>
  <si>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</si>
  <si>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</si>
  <si>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</si>
  <si>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</si>
  <si>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</si>
  <si>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</si>
  <si>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</si>
  <si>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</si>
  <si>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</si>
  <si>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</si>
  <si>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</si>
  <si>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</si>
  <si>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</si>
  <si>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</si>
  <si>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</si>
  <si>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</si>
  <si>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</si>
  <si>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</si>
  <si>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</si>
  <si>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</si>
  <si>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</si>
  <si>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</si>
  <si>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</si>
  <si>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</si>
  <si>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</si>
  <si>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</si>
  <si>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</si>
  <si>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</si>
  <si>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</si>
  <si>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</si>
  <si>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</si>
  <si>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</si>
  <si>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</si>
  <si>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</si>
  <si>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</si>
  <si>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</si>
  <si>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</si>
  <si>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</si>
  <si>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</si>
  <si>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</si>
  <si>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</si>
  <si>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</si>
  <si>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</si>
  <si>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</si>
  <si>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</si>
  <si>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</si>
  <si>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</si>
  <si>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</si>
  <si>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</si>
  <si>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</si>
  <si>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</si>
  <si>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</si>
  <si>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</si>
  <si>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</si>
  <si>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</si>
  <si>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</si>
  <si>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</si>
  <si>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</si>
  <si>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</si>
  <si>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</si>
  <si>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</si>
  <si>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</si>
  <si>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</si>
  <si>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</si>
  <si>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</si>
  <si>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</si>
  <si>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</si>
  <si>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</si>
  <si>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</si>
  <si>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</si>
  <si>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</si>
  <si>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</si>
  <si>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</si>
  <si>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</si>
  <si>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</si>
  <si>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</si>
  <si>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</si>
  <si>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</si>
  <si>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</si>
  <si>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</si>
  <si>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</si>
  <si>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</si>
  <si>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</si>
  <si>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</si>
  <si>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</si>
  <si>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</si>
  <si>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</si>
  <si>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</si>
  <si>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</si>
  <si>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</si>
  <si>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</si>
  <si>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</si>
  <si>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</si>
  <si>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</si>
  <si>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</si>
  <si>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</si>
  <si>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</si>
  <si>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</si>
  <si>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</si>
  <si>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</si>
  <si>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</si>
  <si>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</si>
  <si>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</si>
  <si>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</si>
  <si>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</si>
  <si>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</si>
  <si>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</si>
  <si>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</si>
  <si>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</si>
  <si>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</si>
  <si>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</si>
  <si>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</si>
  <si>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</si>
  <si>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</si>
  <si>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</si>
  <si>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</si>
  <si>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</si>
  <si>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</si>
  <si>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</si>
  <si>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</si>
  <si>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</si>
  <si>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</si>
  <si>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</si>
  <si>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</si>
  <si>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</si>
  <si>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</si>
  <si>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</si>
  <si>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</si>
  <si>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</si>
  <si>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</si>
  <si>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</si>
  <si>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</si>
  <si>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</si>
  <si>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</si>
  <si>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</si>
  <si>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</si>
  <si>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</si>
  <si>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</si>
  <si>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</si>
  <si>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</si>
  <si>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</si>
  <si>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</si>
  <si>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</si>
  <si>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</si>
  <si>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</si>
  <si>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</si>
  <si>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</si>
  <si>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</si>
  <si>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</si>
  <si>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</si>
  <si>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</si>
  <si>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</si>
  <si>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</si>
  <si>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</si>
  <si>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</si>
  <si>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</si>
  <si>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</si>
  <si>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</si>
  <si>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</si>
  <si>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</si>
  <si>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</si>
  <si>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</si>
  <si>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</si>
  <si>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</si>
  <si>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</si>
  <si>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</si>
  <si>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</si>
  <si>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</si>
  <si>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</si>
  <si>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</si>
  <si>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</si>
  <si>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</si>
  <si>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</si>
  <si>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</si>
  <si>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</si>
  <si>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</si>
  <si>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</si>
  <si>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</si>
  <si>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</si>
  <si>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</si>
  <si>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</si>
  <si>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</si>
  <si>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</si>
  <si>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</si>
  <si>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</si>
  <si>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</si>
  <si>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</si>
  <si>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</si>
  <si>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</si>
  <si>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</si>
  <si>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</si>
  <si>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</si>
  <si>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</si>
  <si>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</si>
  <si>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</si>
  <si>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</si>
  <si>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</si>
  <si>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</si>
  <si>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</si>
  <si>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</si>
  <si>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</si>
  <si>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</si>
  <si>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</si>
  <si>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</si>
  <si>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</si>
  <si>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</si>
  <si>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</si>
  <si>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</si>
  <si>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</si>
  <si>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</si>
  <si>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</si>
  <si>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</si>
  <si>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</si>
  <si>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</si>
  <si>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</si>
  <si>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</si>
  <si>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</si>
  <si>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</si>
  <si>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</si>
  <si>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</si>
  <si>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</si>
  <si>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</si>
  <si>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</si>
  <si>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</si>
  <si>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</si>
  <si>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</si>
  <si>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</si>
  <si>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</si>
  <si>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</si>
  <si>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</si>
  <si>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</si>
  <si>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</si>
  <si>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</si>
  <si>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</si>
  <si>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</si>
  <si>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</si>
  <si>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</si>
  <si>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</si>
  <si>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</si>
  <si>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</si>
  <si>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</si>
  <si>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</si>
  <si>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</si>
  <si>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</si>
  <si>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</si>
  <si>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</si>
  <si>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</si>
  <si>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</si>
  <si>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</si>
  <si>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</si>
  <si>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</si>
  <si>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</si>
  <si>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</si>
  <si>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</si>
  <si>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</si>
  <si>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</si>
  <si>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</si>
  <si>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</si>
  <si>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</si>
  <si>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</si>
  <si>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</si>
  <si>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</si>
  <si>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</si>
  <si>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</si>
  <si>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</si>
  <si>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</si>
  <si>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</si>
  <si>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</si>
  <si>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</si>
  <si>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</si>
  <si>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</si>
  <si>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</si>
  <si>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</si>
  <si>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</si>
  <si>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</si>
  <si>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</si>
  <si>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</si>
  <si>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</si>
  <si>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</si>
  <si>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</si>
  <si>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</si>
  <si>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</si>
  <si>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</si>
  <si>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</si>
  <si>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</si>
  <si>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</si>
  <si>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</si>
  <si>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</si>
  <si>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</si>
  <si>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</si>
  <si>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</si>
  <si>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</si>
  <si>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</si>
  <si>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</si>
  <si>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</si>
  <si>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</si>
  <si>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</si>
  <si>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</si>
  <si>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</si>
  <si>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</si>
  <si>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</si>
  <si>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</si>
  <si>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</si>
  <si>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</si>
  <si>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</si>
  <si>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</si>
  <si>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</si>
  <si>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</si>
  <si>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</si>
  <si>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</si>
  <si>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</si>
  <si>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</si>
  <si>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</si>
  <si>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</si>
  <si>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</si>
  <si>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</si>
  <si>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</si>
  <si>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</si>
  <si>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</si>
  <si>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</si>
  <si>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</si>
  <si>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</si>
  <si>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</si>
  <si>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</si>
  <si>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</si>
  <si>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</si>
  <si>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</si>
  <si>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</si>
  <si>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</si>
  <si>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</si>
  <si>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</si>
  <si>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</si>
  <si>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</si>
  <si>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</si>
  <si>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</si>
  <si>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</si>
  <si>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</si>
  <si>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</si>
  <si>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</si>
  <si>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</si>
  <si>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</si>
  <si>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</si>
  <si>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</si>
  <si>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</si>
  <si>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</si>
  <si>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</si>
  <si>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</si>
  <si>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</si>
  <si>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</si>
  <si>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</si>
  <si>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</si>
  <si>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</si>
  <si>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</si>
  <si>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</si>
  <si>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</si>
  <si>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</si>
  <si>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</si>
  <si>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</si>
  <si>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</si>
  <si>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</si>
  <si>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</si>
  <si>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</si>
  <si>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</si>
  <si>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</si>
  <si>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</si>
  <si>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</si>
  <si>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</si>
  <si>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</si>
  <si>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</si>
  <si>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</si>
  <si>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</si>
  <si>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</si>
  <si>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</si>
  <si>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</si>
  <si>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</si>
  <si>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</si>
  <si>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</si>
  <si>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</si>
  <si>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</si>
  <si>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</si>
  <si>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</si>
  <si>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</si>
  <si>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</si>
  <si>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</si>
  <si>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</si>
  <si>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</si>
  <si>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</si>
  <si>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</si>
  <si>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</si>
  <si>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</si>
  <si>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</si>
  <si>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</si>
  <si>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</si>
  <si>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</si>
  <si>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</si>
  <si>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</si>
  <si>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</si>
  <si>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</si>
  <si>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</si>
  <si>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</si>
  <si>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</si>
  <si>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</si>
  <si>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</si>
  <si>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</si>
  <si>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</si>
  <si>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</si>
  <si>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</si>
  <si>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</si>
  <si>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</si>
  <si>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</si>
  <si>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</si>
  <si>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</si>
  <si>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</si>
  <si>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</si>
  <si>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</si>
  <si>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</si>
  <si>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</si>
  <si>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</si>
  <si>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</si>
  <si>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</si>
  <si>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</si>
  <si>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</si>
  <si>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</si>
  <si>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</si>
  <si>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</si>
  <si>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</si>
  <si>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</si>
  <si>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</si>
  <si>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</si>
  <si>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</si>
  <si>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</si>
  <si>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</si>
  <si>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</si>
  <si>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</si>
  <si>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</si>
  <si>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</si>
  <si>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</si>
  <si>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</si>
  <si>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</si>
  <si>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</si>
  <si>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</si>
  <si>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</si>
  <si>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</si>
  <si>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</si>
  <si>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</si>
  <si>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</si>
  <si>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</si>
  <si>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</si>
  <si>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</si>
  <si>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</si>
  <si>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</si>
  <si>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</si>
  <si>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</si>
  <si>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</si>
  <si>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</si>
  <si>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</si>
  <si>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</si>
  <si>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</si>
  <si>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</si>
  <si>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</si>
  <si>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</si>
  <si>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</si>
  <si>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</si>
  <si>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</si>
  <si>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</si>
  <si>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</si>
  <si>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</si>
  <si>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</si>
  <si>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</si>
  <si>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</si>
  <si>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</si>
  <si>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</si>
  <si>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</si>
  <si>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</si>
  <si>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</si>
  <si>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</si>
  <si>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</si>
  <si>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</si>
  <si>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</si>
  <si>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</si>
  <si>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</si>
  <si>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</si>
  <si>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</si>
  <si>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</si>
  <si>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</si>
  <si>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</si>
  <si>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</si>
  <si>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</si>
  <si>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</si>
  <si>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</si>
  <si>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</si>
  <si>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</si>
  <si>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</si>
  <si>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</si>
  <si>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</si>
  <si>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</si>
  <si>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</si>
  <si>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</si>
  <si>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</si>
  <si>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</si>
  <si>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</si>
  <si>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</si>
  <si>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</si>
  <si>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</si>
  <si>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</si>
  <si>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</si>
  <si>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</si>
  <si>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</si>
  <si>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</si>
  <si>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</si>
  <si>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</si>
  <si>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</si>
  <si>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</si>
  <si>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</si>
  <si>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</si>
  <si>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</si>
  <si>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</si>
  <si>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</si>
  <si>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</si>
  <si>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</si>
  <si>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</si>
  <si>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</si>
  <si>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</si>
  <si>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</si>
  <si>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</si>
  <si>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</si>
  <si>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</si>
  <si>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</si>
  <si>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</si>
  <si>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</si>
  <si>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</si>
  <si>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</si>
  <si>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</si>
  <si>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</si>
  <si>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</si>
  <si>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</si>
  <si>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</si>
  <si>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</si>
  <si>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</si>
  <si>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</si>
  <si>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</si>
  <si>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</si>
  <si>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</si>
  <si>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</si>
  <si>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</si>
  <si>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</si>
  <si>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</si>
  <si>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</si>
  <si>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</si>
  <si>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</si>
  <si>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</si>
  <si>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</si>
  <si>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</si>
  <si>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</si>
  <si>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</si>
  <si>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</si>
  <si>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</si>
  <si>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</si>
  <si>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</si>
  <si>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</si>
  <si>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</si>
  <si>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</si>
  <si>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</si>
  <si>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</si>
  <si>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</si>
  <si>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</si>
  <si>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</si>
  <si>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</si>
  <si>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</si>
  <si>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</si>
  <si>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</si>
  <si>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</si>
  <si>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</si>
  <si>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</si>
  <si>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</si>
  <si>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</si>
  <si>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</si>
  <si>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</si>
  <si>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</si>
  <si>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</si>
  <si>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</si>
  <si>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</si>
  <si>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</si>
  <si>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</si>
  <si>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</si>
  <si>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</si>
  <si>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</si>
  <si>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</si>
  <si>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</si>
  <si>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</si>
  <si>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</si>
  <si>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</si>
  <si>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</si>
  <si>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</si>
  <si>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</si>
  <si>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</si>
  <si>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</si>
  <si>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</si>
  <si>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</si>
  <si>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</si>
  <si>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</si>
  <si>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</si>
  <si>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</si>
  <si>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</si>
  <si>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</si>
  <si>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</si>
  <si>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</si>
  <si>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</si>
  <si>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</si>
  <si>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</si>
  <si>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</si>
  <si>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</si>
  <si>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</si>
  <si>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</si>
  <si>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</si>
  <si>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</si>
  <si>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</si>
  <si>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</si>
  <si>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</si>
  <si>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</si>
  <si>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</si>
  <si>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</si>
  <si>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</si>
  <si>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</si>
  <si>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</si>
  <si>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</si>
  <si>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</si>
  <si>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</si>
  <si>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</si>
  <si>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</si>
  <si>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</si>
  <si>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</si>
  <si>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</si>
  <si>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</si>
  <si>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</si>
  <si>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</si>
  <si>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</si>
  <si>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</si>
  <si>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</si>
  <si>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</si>
  <si>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</si>
  <si>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</si>
  <si>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</si>
  <si>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</si>
  <si>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</si>
  <si>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</si>
  <si>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</si>
  <si>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</si>
  <si>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</si>
  <si>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</si>
  <si>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</si>
  <si>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</si>
  <si>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</si>
  <si>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</si>
  <si>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</si>
  <si>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</si>
  <si>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</si>
  <si>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</si>
  <si>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</si>
  <si>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</si>
  <si>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</si>
  <si>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</si>
  <si>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</si>
  <si>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</si>
  <si>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</si>
  <si>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</si>
  <si>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</si>
  <si>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</si>
  <si>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</si>
  <si>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</si>
  <si>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</si>
  <si>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</si>
  <si>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</si>
  <si>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</si>
  <si>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</si>
  <si>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</si>
  <si>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</si>
  <si>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</si>
  <si>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</si>
  <si>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</si>
  <si>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</si>
  <si>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</si>
  <si>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</si>
  <si>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</si>
  <si>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</si>
  <si>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</si>
  <si>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</si>
  <si>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</si>
  <si>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</si>
  <si>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</si>
  <si>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</si>
  <si>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</si>
  <si>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</si>
  <si>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</si>
  <si>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</si>
  <si>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</si>
  <si>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</si>
  <si>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</si>
  <si>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</si>
  <si>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</si>
  <si>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</si>
  <si>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</si>
  <si>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</si>
  <si>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</si>
  <si>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</si>
  <si>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</si>
  <si>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</si>
  <si>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</si>
  <si>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</si>
  <si>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</si>
  <si>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</si>
  <si>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</si>
  <si>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</si>
  <si>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</si>
  <si>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</si>
  <si>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</si>
  <si>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</si>
  <si>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</si>
  <si>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</si>
  <si>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</si>
  <si>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</si>
  <si>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</si>
  <si>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</si>
  <si>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</si>
  <si>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</si>
  <si>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</si>
  <si>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</si>
  <si>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</si>
  <si>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</si>
  <si>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</si>
  <si>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</si>
  <si>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</si>
  <si>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</si>
  <si>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</si>
  <si>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</si>
  <si>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</si>
  <si>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</si>
  <si>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</si>
  <si>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</si>
  <si>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</si>
  <si>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</si>
  <si>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</si>
  <si>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</si>
  <si>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</si>
  <si>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</si>
  <si>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</si>
  <si>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</si>
  <si>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</si>
  <si>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</si>
  <si>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</si>
  <si>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</si>
  <si>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</si>
  <si>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</si>
  <si>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</si>
  <si>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</si>
  <si>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</si>
  <si>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</si>
  <si>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</si>
  <si>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</si>
  <si>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</si>
  <si>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</si>
  <si>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</si>
  <si>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</si>
  <si>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</si>
  <si>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</si>
  <si>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</si>
  <si>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</si>
  <si>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</si>
  <si>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</si>
  <si>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</si>
  <si>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</si>
  <si>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</si>
  <si>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</si>
  <si>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</si>
  <si>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</si>
  <si>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</si>
  <si>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</si>
  <si>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</si>
  <si>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</si>
  <si>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</si>
  <si>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</si>
  <si>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</si>
  <si>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</si>
  <si>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</si>
  <si>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</si>
  <si>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</si>
  <si>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</si>
  <si>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</si>
  <si>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</si>
  <si>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</si>
  <si>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</si>
  <si>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</si>
  <si>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</si>
  <si>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</si>
  <si>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</si>
  <si>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</si>
  <si>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</si>
  <si>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</si>
  <si>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</si>
  <si>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</si>
  <si>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</si>
  <si>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</si>
  <si>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</si>
  <si>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</si>
  <si>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</si>
  <si>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</si>
  <si>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</si>
  <si>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</si>
  <si>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</si>
  <si>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</si>
  <si>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</si>
  <si>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</si>
  <si>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</si>
  <si>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</si>
  <si>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</si>
  <si>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</si>
  <si>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</si>
  <si>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</si>
  <si>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</si>
  <si>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</si>
  <si>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</si>
  <si>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</si>
  <si>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</si>
  <si>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</si>
  <si>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</si>
  <si>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</si>
  <si>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</si>
  <si>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</si>
  <si>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</si>
  <si>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</si>
  <si>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</si>
  <si>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</si>
  <si>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</si>
  <si>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</si>
  <si>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</si>
  <si>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</si>
  <si>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</si>
  <si>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</si>
  <si>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</si>
  <si>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</si>
  <si>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</si>
  <si>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</si>
  <si>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</si>
  <si>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</si>
  <si>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</si>
  <si>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</si>
  <si>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</si>
  <si>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</si>
  <si>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</si>
  <si>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</si>
  <si>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</si>
  <si>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</si>
  <si>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</si>
  <si>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</si>
  <si>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</si>
  <si>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</si>
  <si>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</si>
  <si>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</si>
  <si>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</si>
  <si>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</si>
  <si>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</si>
  <si>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</si>
  <si>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</si>
  <si>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</si>
  <si>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</si>
  <si>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</si>
  <si>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</si>
  <si>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</si>
  <si>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</si>
  <si>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</si>
  <si>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</si>
  <si>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</si>
  <si>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</si>
  <si>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</si>
  <si>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</si>
  <si>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</si>
  <si>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</si>
  <si>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</si>
  <si>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</si>
  <si>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</si>
  <si>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</si>
  <si>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</si>
  <si>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</si>
  <si>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</si>
  <si>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</si>
  <si>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</si>
  <si>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</si>
  <si>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</si>
  <si>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</si>
  <si>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</si>
  <si>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</si>
  <si>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</si>
  <si>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</si>
  <si>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</si>
  <si>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</si>
  <si>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</si>
  <si>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</si>
  <si>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</si>
  <si>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</si>
  <si>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</si>
  <si>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</si>
  <si>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</si>
  <si>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</si>
  <si>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</si>
  <si>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</si>
  <si>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</si>
  <si>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</si>
  <si>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</si>
  <si>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</si>
  <si>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</si>
  <si>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</si>
  <si>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</si>
  <si>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</si>
  <si>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</si>
  <si>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</si>
  <si>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</si>
  <si>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</si>
  <si>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</si>
  <si>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</si>
  <si>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</si>
  <si>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</si>
  <si>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</si>
  <si>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</si>
  <si>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</si>
  <si>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</si>
  <si>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</si>
  <si>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</si>
  <si>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</si>
  <si>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</si>
  <si>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</si>
  <si>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</si>
  <si>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</si>
  <si>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</si>
  <si>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</si>
  <si>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</si>
  <si>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</si>
  <si>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</si>
  <si>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</si>
  <si>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</si>
  <si>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</si>
  <si>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</si>
  <si>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</si>
  <si>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</si>
  <si>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</si>
  <si>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</si>
  <si>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</si>
  <si>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</si>
  <si>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</si>
  <si>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</si>
  <si>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</si>
  <si>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</si>
  <si>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</si>
  <si>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</si>
  <si>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</si>
  <si>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</si>
  <si>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</si>
  <si>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</si>
  <si>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</si>
  <si>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</si>
  <si>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</si>
  <si>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</si>
  <si>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</si>
  <si>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</si>
  <si>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</si>
  <si>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</si>
  <si>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</si>
  <si>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</si>
  <si>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</si>
  <si>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</si>
  <si>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</si>
  <si>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</si>
  <si>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</si>
  <si>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</si>
  <si>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</si>
  <si>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</si>
  <si>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</si>
  <si>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</si>
  <si>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</si>
  <si>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</si>
  <si>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</si>
  <si>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</si>
  <si>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</si>
  <si>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</si>
  <si>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</si>
  <si>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</si>
  <si>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</si>
  <si>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</si>
  <si>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</si>
  <si>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</si>
  <si>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</si>
  <si>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</si>
  <si>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</si>
  <si>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</si>
  <si>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</si>
  <si>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</si>
  <si>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</si>
  <si>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</si>
  <si>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</si>
  <si>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</si>
  <si>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</si>
  <si>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</si>
  <si>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</si>
  <si>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</si>
  <si>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</si>
  <si>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</si>
  <si>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</si>
  <si>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</si>
  <si>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</si>
  <si>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</si>
  <si>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</si>
  <si>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</si>
  <si>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</si>
  <si>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</si>
  <si>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</si>
  <si>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</si>
  <si>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</si>
  <si>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</si>
  <si>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</si>
  <si>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</si>
  <si>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</si>
  <si>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</si>
  <si>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</si>
  <si>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</si>
  <si>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</si>
  <si>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</si>
  <si>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</si>
  <si>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</si>
  <si>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</si>
  <si>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</si>
  <si>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</si>
  <si>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</si>
  <si>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</si>
  <si>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</si>
  <si>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</si>
  <si>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</si>
  <si>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</si>
  <si>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</si>
  <si>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</si>
  <si>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</si>
  <si>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</si>
  <si>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</si>
  <si>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</si>
  <si>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</si>
  <si>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</si>
  <si>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</si>
  <si>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</si>
  <si>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</si>
  <si>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</si>
  <si>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</si>
  <si>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</si>
  <si>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</si>
  <si>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</si>
  <si>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</si>
  <si>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</si>
  <si>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</si>
  <si>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</si>
  <si>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</si>
  <si>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</si>
  <si>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</si>
  <si>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</si>
  <si>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</si>
  <si>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</si>
  <si>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</si>
  <si>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</si>
  <si>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</si>
  <si>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</si>
  <si>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</si>
  <si>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</si>
  <si>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</si>
  <si>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</si>
  <si>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</si>
  <si>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</si>
  <si>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</si>
  <si>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</si>
  <si>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</si>
  <si>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</si>
  <si>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</si>
  <si>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</si>
  <si>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</si>
  <si>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</si>
  <si>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</si>
  <si>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</si>
  <si>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</si>
  <si>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</si>
  <si>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</si>
  <si>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</si>
  <si>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</si>
  <si>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</si>
  <si>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</si>
  <si>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</si>
  <si>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</si>
  <si>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</si>
  <si>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</si>
  <si>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</si>
  <si>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</si>
  <si>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</si>
  <si>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</si>
  <si>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</si>
  <si>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</si>
  <si>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</si>
  <si>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</si>
  <si>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</si>
  <si>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</si>
  <si>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</si>
  <si>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</si>
  <si>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</si>
  <si>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</si>
  <si>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</si>
  <si>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</si>
  <si>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</si>
  <si>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</si>
  <si>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</si>
  <si>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</si>
  <si>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</si>
  <si>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</si>
  <si>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</si>
  <si>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</si>
  <si>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</si>
  <si>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</si>
  <si>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</si>
  <si>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</si>
  <si>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</si>
  <si>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</si>
  <si>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</si>
  <si>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</si>
  <si>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</si>
  <si>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</si>
  <si>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</si>
  <si>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</si>
  <si>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</si>
  <si>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</si>
  <si>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</si>
  <si>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</si>
  <si>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</si>
  <si>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</si>
  <si>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</si>
  <si>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</si>
  <si>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</si>
  <si>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</si>
  <si>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</si>
  <si>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</si>
  <si>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</si>
  <si>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</si>
  <si>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</si>
  <si>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</si>
  <si>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</si>
  <si>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</si>
  <si>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</si>
  <si>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</si>
  <si>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</si>
  <si>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</si>
  <si>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</si>
  <si>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</si>
  <si>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</si>
  <si>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</si>
  <si>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</si>
  <si>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</si>
  <si>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</si>
  <si>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</si>
  <si>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</si>
  <si>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</si>
  <si>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</si>
  <si>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</si>
  <si>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</si>
  <si>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</si>
  <si>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</si>
  <si>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</si>
  <si>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</si>
  <si>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</si>
  <si>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</si>
  <si>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</si>
  <si>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</si>
  <si>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</si>
  <si>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</si>
  <si>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</si>
  <si>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</si>
  <si>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</si>
  <si>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</si>
  <si>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</si>
  <si>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</si>
  <si>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</si>
  <si>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</si>
  <si>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</si>
  <si>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</si>
  <si>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</si>
  <si>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</si>
  <si>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</si>
  <si>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</si>
  <si>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</si>
  <si>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</si>
  <si>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</si>
  <si>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</si>
  <si>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</si>
  <si>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</si>
  <si>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</si>
  <si>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</si>
  <si>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</si>
  <si>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</si>
  <si>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</si>
  <si>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</si>
  <si>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</si>
  <si>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</si>
  <si>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</si>
  <si>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</si>
  <si>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</si>
  <si>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</si>
  <si>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</si>
  <si>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</si>
  <si>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</si>
  <si>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</si>
  <si>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</si>
  <si>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</si>
  <si>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</si>
  <si>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</si>
  <si>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</si>
  <si>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</si>
  <si>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</si>
  <si>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</si>
  <si>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</si>
  <si>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</si>
  <si>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</si>
  <si>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</si>
  <si>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</si>
  <si>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</si>
  <si>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</si>
  <si>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</si>
  <si>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</si>
  <si>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</si>
  <si>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</si>
  <si>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</si>
  <si>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</si>
  <si>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</si>
  <si>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</si>
  <si>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</si>
  <si>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</si>
  <si>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</si>
  <si>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</si>
  <si>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</si>
  <si>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</si>
  <si>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</si>
  <si>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</si>
  <si>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</si>
  <si>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</si>
  <si>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</si>
  <si>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</si>
  <si>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</si>
  <si>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</si>
  <si>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</si>
  <si>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</si>
  <si>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</si>
  <si>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</si>
  <si>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</si>
  <si>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</si>
  <si>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</si>
  <si>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</si>
  <si>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</si>
  <si>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</si>
  <si>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</si>
  <si>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</si>
  <si>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</si>
  <si>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</si>
  <si>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</si>
  <si>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</si>
  <si>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</si>
  <si>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</si>
  <si>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</si>
  <si>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</si>
  <si>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</si>
  <si>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</si>
  <si>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</si>
  <si>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</si>
  <si>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</si>
  <si>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</si>
  <si>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</si>
  <si>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</si>
  <si>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</si>
  <si>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</si>
  <si>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</si>
  <si>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</si>
  <si>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</si>
  <si>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</si>
  <si>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</si>
  <si>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</si>
  <si>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</si>
  <si>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</si>
  <si>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</si>
  <si>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</si>
  <si>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</si>
  <si>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</si>
  <si>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</si>
  <si>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</si>
  <si>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</si>
  <si>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</si>
  <si>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</si>
  <si>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</si>
  <si>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</si>
  <si>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</si>
  <si>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</si>
  <si>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</si>
  <si>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</si>
  <si>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</si>
  <si>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</si>
  <si>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</si>
  <si>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</si>
  <si>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</si>
  <si>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</si>
  <si>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</si>
  <si>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</si>
  <si>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</si>
  <si>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</si>
  <si>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</si>
  <si>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</si>
  <si>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</si>
  <si>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</si>
  <si>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</si>
  <si>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</si>
  <si>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</si>
  <si>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</si>
  <si>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</si>
  <si>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</si>
  <si>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</si>
  <si>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</si>
  <si>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</si>
  <si>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</si>
  <si>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</si>
  <si>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</si>
  <si>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</si>
  <si>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</si>
  <si>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</si>
  <si>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</si>
  <si>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</si>
  <si>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</si>
  <si>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</si>
  <si>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</si>
  <si>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</si>
  <si>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</si>
  <si>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</si>
  <si>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</si>
  <si>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</si>
  <si>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</si>
  <si>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</si>
  <si>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</si>
  <si>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</si>
  <si>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</si>
  <si>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</si>
  <si>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</si>
  <si>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</si>
  <si>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</si>
  <si>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</si>
  <si>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</si>
  <si>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</si>
  <si>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</si>
  <si>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</si>
  <si>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</si>
  <si>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</si>
  <si>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</si>
  <si>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</si>
  <si>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</si>
  <si>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</si>
  <si>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</si>
  <si>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</si>
  <si>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</si>
  <si>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</si>
  <si>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</si>
  <si>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</si>
  <si>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</si>
  <si>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</si>
  <si>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</si>
  <si>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</si>
  <si>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</si>
  <si>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</si>
  <si>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</si>
  <si>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</si>
  <si>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</si>
  <si>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</si>
  <si>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</si>
  <si>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</si>
  <si>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</si>
  <si>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</si>
  <si>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</si>
  <si>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</si>
  <si>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</si>
  <si>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</si>
  <si>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</si>
  <si>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</si>
  <si>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</si>
  <si>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</si>
  <si>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</si>
  <si>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</si>
  <si>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</si>
  <si>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</si>
  <si>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</si>
  <si>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</si>
  <si>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</si>
  <si>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</si>
  <si>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</si>
  <si>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</si>
  <si>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</si>
  <si>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</si>
  <si>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</si>
  <si>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</si>
  <si>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</si>
  <si>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</si>
  <si>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</si>
  <si>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</si>
  <si>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</si>
  <si>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</si>
  <si>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</si>
  <si>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</si>
  <si>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</si>
  <si>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</si>
  <si>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</si>
  <si>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</si>
  <si>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</si>
  <si>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</si>
  <si>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</si>
  <si>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</si>
  <si>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</si>
  <si>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</si>
  <si>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</si>
  <si>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</si>
  <si>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</si>
  <si>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</si>
  <si>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</si>
  <si>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</si>
  <si>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</si>
  <si>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</si>
  <si>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</si>
  <si>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</si>
  <si>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</si>
  <si>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</si>
  <si>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</si>
  <si>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</si>
  <si>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</si>
  <si>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</si>
  <si>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</si>
  <si>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</si>
  <si>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</si>
  <si>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</si>
  <si>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</si>
  <si>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</si>
  <si>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</si>
  <si>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</si>
  <si>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</si>
  <si>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</si>
  <si>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</si>
  <si>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</si>
  <si>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</si>
  <si>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</si>
  <si>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</si>
  <si>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</si>
  <si>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</si>
  <si>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</si>
  <si>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</si>
  <si>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</si>
  <si>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</si>
  <si>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</si>
  <si>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</si>
  <si>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</si>
  <si>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</si>
  <si>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</si>
  <si>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</si>
  <si>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</si>
  <si>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</si>
  <si>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</si>
  <si>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</si>
  <si>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</si>
  <si>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</si>
  <si>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</si>
  <si>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</si>
  <si>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</si>
  <si>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</si>
  <si>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</si>
  <si>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</si>
  <si>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</si>
  <si>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</si>
  <si>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</si>
  <si>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</si>
  <si>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</si>
  <si>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</si>
  <si>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</si>
  <si>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</si>
  <si>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</si>
  <si>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</si>
  <si>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</si>
  <si>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</si>
  <si>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</si>
  <si>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</si>
  <si>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</si>
  <si>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</si>
  <si>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</si>
  <si>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</si>
  <si>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</si>
  <si>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</si>
  <si>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</si>
  <si>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</si>
  <si>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</si>
  <si>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</si>
  <si>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</si>
  <si>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</si>
  <si>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</si>
  <si>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</si>
  <si>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</si>
  <si>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</si>
  <si>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</si>
  <si>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</si>
  <si>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</si>
  <si>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</si>
  <si>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</si>
  <si>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</si>
  <si>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</si>
  <si>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</si>
  <si>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</si>
  <si>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</si>
  <si>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</si>
  <si>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</si>
  <si>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</si>
  <si>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</si>
  <si>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</si>
  <si>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</si>
  <si>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</si>
  <si>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</si>
  <si>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</si>
  <si>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</si>
  <si>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</si>
  <si>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</si>
  <si>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</si>
  <si>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</si>
  <si>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</si>
  <si>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</si>
  <si>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</si>
  <si>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</si>
  <si>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</si>
  <si>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</si>
  <si>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</si>
  <si>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</si>
  <si>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</si>
  <si>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</si>
  <si>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</si>
  <si>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</si>
  <si>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</si>
  <si>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</si>
  <si>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</si>
  <si>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</si>
  <si>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</si>
  <si>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</si>
  <si>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</si>
  <si>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</si>
  <si>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</si>
  <si>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</si>
  <si>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</si>
  <si>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</si>
  <si>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</si>
  <si>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</si>
  <si>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</si>
  <si>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</si>
  <si>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</si>
  <si>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</si>
  <si>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</si>
  <si>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</si>
  <si>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</si>
  <si>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</si>
  <si>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</si>
  <si>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</si>
  <si>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</si>
  <si>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</si>
  <si>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</si>
  <si>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</si>
  <si>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</si>
  <si>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</si>
  <si>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</si>
  <si>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</si>
  <si>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</si>
  <si>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</si>
  <si>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</si>
  <si>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</si>
  <si>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</si>
  <si>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</si>
  <si>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</si>
  <si>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</si>
  <si>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</si>
  <si>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</si>
  <si>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</si>
  <si>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</si>
  <si>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</si>
  <si>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</si>
  <si>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</si>
  <si>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</si>
  <si>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</si>
  <si>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</si>
  <si>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</si>
  <si>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</si>
  <si>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</si>
  <si>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</si>
  <si>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</si>
  <si>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</si>
  <si>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</si>
  <si>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</si>
  <si>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</si>
  <si>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</si>
  <si>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</si>
  <si>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</si>
  <si>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</si>
  <si>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</si>
  <si>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</si>
  <si>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</si>
  <si>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</si>
  <si>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</si>
  <si>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</si>
  <si>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</si>
  <si>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</si>
  <si>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</si>
  <si>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</si>
  <si>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</si>
  <si>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</si>
  <si>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</si>
  <si>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</si>
  <si>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</si>
  <si>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</si>
  <si>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</si>
  <si>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</si>
  <si>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</si>
  <si>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</si>
  <si>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</si>
  <si>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</si>
  <si>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</si>
  <si>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</si>
  <si>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</si>
  <si>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</si>
  <si>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</si>
  <si>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</si>
  <si>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</si>
  <si>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</si>
  <si>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</si>
  <si>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</si>
  <si>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</si>
  <si>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</si>
  <si>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</si>
  <si>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</si>
  <si>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</si>
  <si>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</si>
  <si>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</si>
  <si>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</si>
  <si>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</si>
  <si>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</si>
  <si>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</si>
  <si>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</si>
  <si>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</si>
  <si>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</si>
  <si>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</si>
  <si>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</si>
  <si>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</si>
  <si>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</si>
  <si>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</si>
  <si>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</si>
  <si>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</si>
  <si>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</si>
  <si>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</si>
  <si>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</si>
  <si>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</si>
  <si>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</si>
  <si>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</si>
  <si>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</si>
  <si>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</si>
  <si>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</si>
  <si>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</si>
  <si>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</si>
  <si>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</si>
  <si>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</si>
  <si>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</si>
  <si>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</si>
  <si>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</si>
  <si>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</si>
  <si>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</si>
  <si>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</si>
  <si>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</si>
  <si>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</si>
  <si>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</si>
  <si>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</si>
  <si>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</si>
  <si>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</si>
  <si>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</si>
  <si>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</si>
  <si>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</si>
  <si>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</si>
  <si>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</si>
  <si>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</si>
  <si>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</si>
  <si>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</si>
  <si>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</si>
  <si>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</si>
  <si>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</si>
  <si>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</si>
  <si>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</si>
  <si>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</si>
  <si>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</si>
  <si>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</si>
  <si>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</si>
  <si>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</si>
  <si>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</si>
  <si>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</si>
  <si>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</si>
  <si>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</si>
  <si>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</si>
  <si>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</si>
  <si>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</si>
  <si>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</si>
  <si>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</si>
  <si>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</si>
  <si>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</si>
  <si>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</si>
  <si>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</si>
  <si>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</si>
  <si>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</si>
  <si>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</si>
  <si>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</si>
  <si>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</si>
  <si>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</si>
  <si>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</si>
  <si>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</si>
  <si>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</si>
  <si>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</si>
  <si>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</si>
  <si>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</si>
  <si>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</si>
  <si>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</si>
  <si>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</si>
  <si>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</si>
  <si>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</si>
  <si>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</si>
  <si>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</si>
  <si>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</si>
  <si>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</si>
  <si>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</si>
  <si>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</si>
  <si>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</si>
  <si>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</si>
  <si>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</si>
  <si>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</si>
  <si>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</si>
  <si>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</si>
  <si>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</si>
  <si>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</si>
  <si>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</si>
  <si>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</si>
  <si>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</si>
  <si>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</si>
  <si>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</si>
  <si>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</si>
  <si>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</si>
  <si>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</si>
  <si>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</si>
  <si>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</si>
  <si>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</si>
  <si>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</si>
  <si>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</si>
  <si>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</si>
  <si>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</si>
  <si>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</si>
  <si>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</si>
  <si>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</si>
  <si>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</si>
  <si>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</si>
  <si>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</si>
  <si>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</si>
  <si>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</si>
  <si>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</si>
  <si>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</si>
  <si>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</si>
  <si>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</si>
  <si>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</si>
  <si>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</si>
  <si>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</si>
  <si>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</si>
  <si>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</si>
  <si>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</si>
  <si>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</si>
  <si>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</si>
  <si>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</si>
  <si>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</si>
  <si>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</si>
  <si>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</si>
  <si>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</si>
  <si>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</si>
  <si>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</si>
  <si>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</si>
  <si>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</si>
  <si>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</si>
  <si>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</si>
  <si>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</si>
  <si>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</si>
  <si>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</si>
  <si>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</si>
  <si>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</si>
  <si>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</si>
  <si>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</si>
  <si>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</si>
  <si>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</si>
  <si>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</si>
  <si>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</si>
  <si>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</si>
  <si>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</si>
  <si>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</si>
  <si>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</si>
  <si>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</si>
  <si>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</si>
  <si>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</si>
  <si>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</si>
  <si>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</si>
  <si>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</si>
  <si>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</si>
  <si>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</si>
  <si>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</si>
  <si>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</si>
  <si>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</si>
  <si>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</si>
  <si>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</si>
  <si>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</si>
  <si>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</si>
  <si>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</si>
  <si>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</si>
  <si>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</si>
  <si>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</si>
  <si>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</si>
  <si>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</si>
  <si>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</si>
  <si>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</si>
  <si>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</si>
  <si>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</si>
  <si>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</si>
  <si>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</si>
  <si>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</si>
  <si>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</si>
  <si>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</si>
  <si>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</si>
  <si>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</si>
  <si>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</si>
  <si>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</si>
  <si>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</si>
  <si>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</si>
  <si>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</si>
  <si>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</si>
  <si>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</si>
  <si>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</si>
  <si>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</si>
  <si>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</si>
  <si>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</si>
  <si>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</si>
  <si>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</si>
  <si>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</si>
  <si>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</si>
  <si>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</si>
  <si>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</si>
  <si>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</si>
  <si>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</si>
  <si>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</si>
  <si>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</si>
  <si>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</si>
  <si>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</si>
  <si>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</si>
  <si>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</si>
  <si>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</si>
  <si>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</si>
  <si>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</si>
  <si>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</si>
  <si>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</si>
  <si>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</si>
  <si>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</si>
  <si>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</si>
  <si>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</si>
  <si>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</si>
  <si>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</si>
  <si>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</si>
  <si>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</si>
  <si>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</si>
  <si>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</si>
  <si>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</si>
  <si>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</si>
  <si>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</si>
  <si>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</si>
  <si>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</si>
  <si>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</si>
  <si>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</si>
  <si>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</si>
  <si>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</si>
  <si>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</si>
  <si>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</si>
  <si>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</si>
  <si>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</si>
  <si>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</si>
  <si>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</si>
  <si>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</si>
  <si>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</si>
  <si>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</si>
  <si>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</si>
  <si>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</si>
  <si>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</si>
  <si>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</si>
  <si>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</si>
  <si>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</si>
  <si>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</si>
  <si>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</si>
  <si>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</si>
  <si>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</si>
  <si>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</si>
  <si>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</si>
  <si>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</si>
  <si>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</si>
  <si>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</si>
  <si>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</si>
  <si>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</si>
  <si>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</si>
  <si>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</si>
  <si>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</si>
  <si>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</si>
  <si>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</si>
  <si>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</si>
  <si>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</si>
  <si>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</si>
  <si>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</si>
  <si>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</si>
  <si>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</si>
  <si>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</si>
  <si>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</si>
  <si>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</si>
  <si>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</si>
  <si>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</si>
  <si>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</si>
  <si>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</si>
  <si>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</si>
  <si>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</si>
  <si>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</si>
  <si>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</si>
  <si>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</si>
  <si>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</si>
  <si>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</si>
  <si>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</si>
  <si>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</si>
  <si>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</si>
  <si>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</si>
  <si>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</si>
  <si>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</si>
  <si>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</si>
  <si>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</si>
  <si>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</si>
  <si>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</si>
  <si>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</si>
  <si>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</si>
  <si>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</si>
  <si>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</si>
  <si>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</si>
  <si>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</si>
  <si>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</si>
  <si>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</si>
  <si>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</si>
  <si>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</si>
  <si>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</si>
  <si>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</si>
  <si>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</si>
  <si>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</si>
  <si>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</si>
  <si>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</si>
  <si>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</si>
  <si>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</si>
  <si>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</si>
  <si>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</si>
  <si>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</si>
  <si>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</si>
  <si>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</si>
  <si>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</si>
  <si>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</si>
  <si>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</si>
  <si>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</si>
  <si>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</si>
  <si>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</si>
  <si>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</si>
  <si>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</si>
  <si>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</si>
  <si>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</si>
  <si>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</si>
  <si>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</si>
  <si>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</si>
  <si>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</si>
  <si>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</si>
  <si>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</si>
  <si>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</si>
  <si>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</si>
  <si>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</si>
  <si>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</si>
  <si>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</si>
  <si>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</si>
  <si>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</si>
  <si>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</si>
  <si>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</si>
  <si>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</si>
  <si>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</si>
  <si>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</si>
  <si>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</si>
  <si>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</si>
  <si>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</si>
  <si>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</si>
  <si>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</si>
  <si>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</si>
  <si>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</si>
  <si>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</si>
  <si>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</si>
  <si>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</si>
  <si>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</si>
  <si>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</si>
  <si>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</si>
  <si>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</si>
  <si>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</si>
  <si>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</si>
  <si>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</si>
  <si>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</si>
  <si>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</si>
  <si>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</si>
  <si>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</si>
  <si>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</si>
  <si>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</si>
  <si>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</si>
  <si>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</si>
  <si>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</si>
  <si>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</si>
  <si>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</si>
  <si>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</si>
  <si>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</si>
  <si>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</si>
  <si>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</si>
  <si>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</si>
  <si>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</si>
  <si>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</si>
  <si>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</si>
  <si>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</si>
  <si>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</si>
  <si>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</si>
  <si>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</si>
  <si>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</si>
  <si>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</si>
  <si>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</si>
  <si>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</si>
  <si>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</si>
  <si>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</si>
  <si>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</si>
  <si>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</si>
  <si>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</si>
  <si>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</si>
  <si>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</si>
  <si>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</si>
  <si>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</si>
  <si>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</si>
  <si>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</si>
  <si>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</si>
  <si>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</si>
  <si>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</si>
  <si>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</si>
  <si>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</si>
  <si>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</si>
  <si>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</si>
  <si>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</si>
  <si>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</si>
  <si>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</si>
  <si>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</si>
  <si>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</si>
  <si>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</si>
  <si>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</si>
  <si>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</si>
  <si>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</si>
  <si>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</si>
  <si>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</si>
  <si>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</si>
  <si>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</si>
  <si>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</si>
  <si>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</si>
  <si>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</si>
  <si>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</si>
  <si>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</si>
  <si>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</si>
  <si>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</si>
  <si>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</si>
  <si>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</si>
  <si>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</si>
  <si>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</si>
  <si>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</si>
  <si>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</si>
  <si>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</si>
  <si>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</si>
  <si>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</si>
  <si>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</si>
  <si>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</si>
  <si>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</si>
  <si>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</si>
  <si>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</si>
  <si>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</si>
  <si>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</si>
  <si>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</si>
  <si>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</si>
  <si>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</si>
  <si>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</si>
  <si>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</si>
  <si>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</si>
  <si>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</si>
  <si>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</si>
  <si>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</si>
  <si>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</si>
  <si>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</si>
  <si>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</si>
  <si>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</si>
  <si>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</si>
  <si>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</si>
  <si>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</si>
  <si>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</si>
  <si>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</si>
  <si>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</si>
  <si>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</si>
  <si>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</si>
  <si>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</si>
  <si>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</si>
  <si>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</si>
  <si>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</si>
  <si>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</si>
  <si>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</si>
  <si>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</si>
  <si>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</si>
  <si>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</si>
  <si>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</si>
  <si>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</si>
  <si>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</si>
  <si>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</si>
  <si>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</si>
  <si>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</si>
  <si>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</si>
  <si>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</si>
  <si>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</si>
  <si>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</si>
  <si>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</si>
  <si>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</si>
  <si>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</si>
  <si>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</si>
  <si>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</si>
  <si>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</si>
  <si>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</si>
  <si>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</si>
  <si>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</si>
  <si>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</si>
  <si>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</si>
  <si>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</si>
  <si>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</si>
  <si>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</si>
  <si>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</si>
  <si>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</si>
  <si>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</si>
  <si>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</si>
  <si>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</si>
  <si>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</si>
  <si>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</si>
  <si>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</si>
  <si>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</si>
  <si>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</si>
  <si>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</si>
  <si>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</si>
  <si>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</si>
  <si>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</si>
  <si>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</si>
  <si>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</si>
  <si>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</si>
  <si>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</si>
  <si>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</si>
  <si>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</si>
  <si>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</si>
  <si>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</si>
  <si>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</si>
  <si>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</si>
  <si>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</si>
  <si>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</si>
  <si>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</si>
  <si>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</si>
  <si>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</si>
  <si>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</si>
  <si>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</si>
  <si>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</si>
  <si>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</si>
  <si>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</si>
  <si>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</si>
  <si>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</si>
  <si>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</si>
  <si>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</si>
  <si>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</si>
  <si>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</si>
  <si>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</si>
  <si>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</si>
  <si>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</si>
  <si>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</si>
  <si>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</si>
  <si>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</si>
  <si>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</si>
  <si>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</si>
  <si>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</si>
  <si>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</si>
  <si>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</si>
  <si>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</si>
  <si>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</si>
  <si>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</si>
  <si>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</si>
  <si>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</si>
  <si>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</si>
  <si>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</si>
  <si>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</si>
  <si>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</si>
  <si>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</si>
  <si>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</si>
  <si>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</si>
  <si>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</si>
  <si>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</si>
  <si>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</si>
  <si>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</si>
  <si>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</si>
  <si>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</si>
  <si>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</si>
  <si>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</si>
  <si>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</si>
  <si>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</si>
  <si>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</si>
  <si>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</si>
  <si>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</si>
  <si>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</si>
  <si>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</si>
  <si>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</si>
  <si>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</si>
  <si>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</si>
  <si>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</si>
  <si>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</si>
  <si>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</si>
  <si>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</si>
  <si>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</si>
  <si>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</si>
  <si>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</si>
  <si>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</si>
  <si>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</si>
  <si>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</si>
  <si>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</si>
  <si>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</si>
  <si>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</si>
  <si>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</si>
  <si>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</si>
  <si>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</si>
  <si>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</si>
  <si>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</si>
  <si>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</si>
  <si>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</si>
  <si>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</si>
  <si>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</si>
  <si>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</si>
  <si>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</si>
  <si>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</si>
  <si>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</si>
  <si>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</si>
  <si>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</si>
  <si>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</si>
  <si>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</si>
  <si>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</si>
  <si>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</si>
  <si>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</si>
  <si>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</si>
  <si>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</si>
  <si>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</si>
  <si>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</si>
  <si>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</si>
  <si>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</si>
  <si>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</si>
  <si>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</si>
  <si>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</si>
  <si>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</si>
  <si>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</si>
  <si>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</si>
  <si>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</si>
  <si>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</si>
  <si>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</si>
  <si>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</si>
  <si>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</si>
  <si>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</si>
  <si>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</si>
  <si>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</si>
  <si>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</si>
  <si>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</si>
  <si>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</si>
  <si>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</si>
  <si>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</si>
  <si>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</si>
  <si>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</si>
  <si>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</si>
  <si>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</si>
  <si>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</si>
  <si>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</si>
  <si>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</si>
  <si>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</si>
  <si>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</si>
  <si>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</si>
  <si>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</si>
  <si>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</si>
  <si>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</si>
  <si>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</si>
  <si>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</si>
  <si>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</si>
  <si>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</si>
  <si>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</si>
  <si>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</si>
  <si>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</si>
  <si>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</si>
  <si>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</si>
  <si>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</si>
  <si>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</si>
  <si>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</si>
  <si>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</si>
  <si>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</si>
  <si>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</si>
  <si>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</si>
  <si>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</si>
  <si>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</si>
  <si>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</si>
  <si>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</si>
  <si>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</si>
  <si>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</si>
  <si>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</si>
  <si>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</si>
  <si>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</si>
  <si>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</si>
  <si>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</si>
  <si>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</si>
  <si>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</si>
  <si>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</si>
  <si>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</si>
  <si>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</si>
  <si>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</si>
  <si>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</si>
  <si>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</si>
  <si>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</si>
  <si>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</si>
  <si>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</si>
  <si>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</si>
  <si>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</si>
  <si>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</si>
  <si>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</si>
  <si>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</si>
  <si>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</si>
  <si>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</si>
  <si>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</si>
  <si>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</si>
  <si>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</si>
  <si>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</si>
  <si>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</si>
  <si>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</si>
  <si>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</si>
  <si>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</si>
  <si>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</si>
  <si>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</si>
  <si>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</si>
  <si>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</si>
  <si>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</si>
  <si>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</si>
  <si>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</si>
  <si>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</si>
  <si>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</si>
  <si>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</si>
  <si>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</si>
  <si>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</si>
  <si>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</si>
  <si>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</si>
  <si>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</si>
  <si>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</si>
  <si>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</si>
  <si>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</si>
  <si>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</si>
  <si>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</si>
  <si>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</si>
  <si>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</si>
  <si>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</si>
  <si>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</si>
  <si>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</si>
  <si>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</si>
  <si>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</si>
  <si>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</si>
  <si>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</si>
  <si>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</si>
  <si>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</si>
  <si>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</si>
  <si>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</si>
  <si>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</si>
  <si>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</si>
  <si>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</si>
  <si>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</si>
  <si>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</si>
  <si>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</si>
  <si>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</si>
  <si>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</si>
  <si>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</si>
  <si>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</si>
  <si>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</si>
  <si>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</si>
  <si>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</si>
  <si>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</si>
  <si>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</si>
  <si>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</si>
  <si>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</si>
  <si>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</si>
  <si>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</si>
  <si>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</si>
  <si>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</si>
  <si>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</si>
  <si>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</si>
  <si>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</si>
  <si>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</si>
  <si>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</si>
  <si>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</si>
  <si>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</si>
  <si>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</si>
  <si>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</si>
  <si>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</si>
  <si>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</si>
  <si>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</si>
  <si>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</si>
  <si>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</si>
  <si>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</si>
  <si>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</si>
  <si>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</si>
  <si>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</si>
  <si>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</si>
  <si>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</si>
  <si>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</si>
  <si>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</si>
  <si>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</si>
  <si>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</si>
  <si>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</si>
  <si>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</si>
  <si>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</si>
  <si>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</si>
  <si>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</si>
  <si>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</si>
  <si>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</si>
  <si>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</si>
  <si>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</si>
  <si>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</si>
  <si>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</si>
  <si>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</si>
  <si>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</si>
  <si>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</si>
  <si>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</si>
  <si>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</si>
  <si>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</si>
  <si>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</si>
  <si>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</si>
  <si>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</si>
  <si>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</si>
  <si>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</si>
  <si>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</si>
  <si>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</si>
  <si>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</si>
  <si>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</si>
  <si>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</si>
  <si>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</si>
  <si>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</si>
  <si>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</si>
  <si>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</si>
  <si>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</si>
  <si>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</si>
  <si>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</si>
  <si>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</si>
  <si>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</si>
  <si>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</si>
  <si>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</si>
  <si>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</si>
  <si>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</si>
  <si>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</si>
  <si>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</si>
  <si>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</si>
  <si>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</si>
  <si>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</si>
  <si>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</si>
  <si>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</si>
  <si>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</si>
  <si>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</si>
  <si>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</si>
  <si>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</si>
  <si>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</si>
  <si>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</si>
  <si>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</si>
  <si>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</si>
  <si>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</si>
  <si>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</si>
  <si>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</si>
  <si>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</si>
  <si>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</si>
  <si>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</si>
  <si>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</si>
  <si>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</si>
  <si>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</si>
  <si>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</si>
  <si>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</si>
  <si>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</si>
  <si>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</si>
  <si>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</si>
  <si>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</si>
  <si>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</si>
  <si>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</si>
  <si>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</si>
  <si>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</si>
  <si>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</si>
  <si>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</si>
  <si>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</si>
  <si>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</si>
  <si>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</si>
  <si>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</si>
  <si>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</si>
  <si>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</si>
  <si>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</si>
  <si>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</si>
  <si>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</si>
  <si>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</si>
  <si>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</si>
  <si>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</si>
  <si>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</si>
  <si>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</si>
  <si>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</si>
  <si>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</si>
  <si>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</si>
  <si>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</si>
  <si>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</si>
  <si>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</si>
  <si>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</si>
  <si>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</si>
  <si>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</si>
  <si>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</si>
  <si>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</si>
  <si>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</si>
  <si>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</si>
  <si>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</si>
  <si>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</si>
  <si>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</si>
  <si>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</si>
  <si>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</si>
  <si>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</si>
  <si>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</si>
  <si>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</si>
  <si>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</si>
  <si>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</si>
  <si>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</si>
  <si>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</si>
  <si>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</si>
  <si>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</si>
  <si>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</si>
  <si>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</si>
  <si>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</si>
  <si>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</si>
  <si>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</si>
  <si>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</si>
  <si>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</si>
  <si>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</si>
  <si>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</si>
  <si>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</si>
  <si>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</si>
  <si>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</si>
  <si>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</si>
  <si>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</si>
  <si>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</si>
  <si>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</si>
  <si>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</si>
  <si>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</si>
  <si>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</si>
  <si>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</si>
  <si>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</si>
  <si>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</si>
  <si>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</si>
  <si>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</si>
  <si>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</si>
  <si>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</si>
  <si>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</si>
  <si>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</si>
  <si>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</si>
  <si>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</si>
  <si>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</si>
  <si>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</si>
  <si>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</si>
  <si>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</si>
  <si>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</si>
  <si>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</si>
  <si>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</si>
  <si>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</si>
  <si>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</si>
  <si>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</si>
  <si>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</si>
  <si>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</si>
  <si>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</si>
  <si>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</si>
  <si>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</si>
  <si>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</si>
  <si>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</si>
  <si>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</si>
  <si>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</si>
  <si>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</si>
  <si>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</si>
  <si>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</si>
  <si>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</si>
  <si>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</si>
  <si>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</si>
  <si>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</si>
  <si>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</si>
  <si>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</si>
  <si>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</si>
  <si>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</si>
  <si>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</si>
  <si>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</si>
  <si>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</si>
  <si>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</si>
  <si>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</si>
  <si>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</si>
  <si>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</si>
  <si>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</si>
  <si>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</si>
  <si>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</si>
  <si>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</si>
  <si>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</si>
  <si>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</si>
  <si>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</si>
  <si>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</si>
  <si>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</si>
  <si>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</si>
  <si>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</si>
  <si>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</si>
  <si>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</si>
  <si>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</si>
  <si>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</si>
  <si>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</si>
  <si>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</si>
  <si>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</si>
  <si>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</si>
  <si>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</si>
  <si>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</si>
  <si>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</si>
  <si>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</si>
  <si>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</si>
  <si>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</si>
  <si>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</si>
  <si>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</si>
  <si>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</si>
  <si>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</si>
  <si>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</si>
  <si>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</si>
  <si>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</si>
  <si>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</si>
  <si>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</si>
  <si>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</si>
  <si>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</si>
  <si>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</si>
  <si>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</si>
  <si>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</si>
  <si>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</si>
  <si>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</si>
  <si>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</si>
  <si>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</si>
  <si>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</si>
  <si>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</si>
  <si>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</si>
  <si>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</si>
  <si>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</si>
  <si>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</si>
  <si>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</si>
  <si>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</si>
  <si>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</si>
  <si>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</si>
  <si>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</si>
  <si>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</si>
  <si>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</si>
  <si>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</si>
  <si>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</si>
  <si>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</si>
  <si>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</si>
  <si>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</si>
  <si>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</si>
  <si>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</si>
  <si>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</si>
  <si>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</si>
  <si>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</si>
  <si>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</si>
  <si>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</si>
  <si>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</si>
  <si>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</si>
  <si>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</si>
  <si>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</si>
  <si>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</si>
  <si>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</si>
  <si>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</si>
  <si>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</si>
  <si>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</si>
  <si>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</si>
  <si>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</si>
  <si>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</si>
  <si>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</si>
  <si>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</si>
  <si>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</si>
  <si>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</si>
  <si>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</si>
  <si>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</si>
  <si>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</si>
  <si>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</si>
  <si>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</si>
  <si>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</si>
  <si>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</si>
  <si>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</si>
  <si>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</si>
  <si>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</si>
  <si>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</si>
  <si>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</si>
  <si>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</si>
  <si>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</si>
  <si>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</si>
  <si>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</si>
  <si>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</si>
  <si>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</si>
  <si>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</si>
  <si>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</si>
  <si>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</si>
  <si>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</si>
  <si>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</si>
  <si>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</si>
  <si>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</si>
  <si>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</si>
  <si>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</si>
  <si>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</si>
  <si>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</si>
  <si>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</si>
  <si>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</si>
  <si>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</si>
  <si>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</si>
  <si>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</si>
  <si>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</si>
  <si>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</si>
  <si>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</si>
  <si>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</si>
  <si>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</si>
  <si>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</si>
  <si>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</si>
  <si>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</si>
  <si>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</si>
  <si>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</si>
  <si>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</si>
  <si>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</si>
  <si>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</si>
  <si>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</si>
  <si>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</si>
  <si>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</si>
  <si>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</si>
  <si>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</si>
  <si>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</si>
  <si>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</si>
  <si>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</si>
  <si>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</si>
  <si>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</si>
  <si>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</si>
  <si>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</si>
  <si>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</si>
  <si>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</si>
  <si>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</si>
  <si>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</si>
  <si>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</si>
  <si>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</si>
  <si>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</si>
  <si>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</si>
  <si>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</si>
  <si>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</si>
  <si>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</si>
  <si>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</si>
  <si>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</si>
  <si>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</si>
  <si>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</si>
  <si>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</si>
  <si>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</si>
  <si>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</si>
  <si>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</si>
  <si>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</si>
  <si>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</si>
  <si>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</si>
  <si>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</si>
  <si>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</si>
  <si>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</si>
  <si>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</si>
  <si>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</si>
  <si>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</si>
  <si>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</si>
  <si>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</si>
  <si>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</si>
  <si>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</si>
  <si>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</si>
  <si>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</si>
  <si>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</si>
  <si>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</si>
  <si>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</si>
  <si>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</si>
  <si>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</si>
  <si>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</si>
  <si>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</si>
  <si>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</si>
  <si>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</si>
  <si>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</si>
  <si>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</si>
  <si>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</si>
  <si>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</si>
  <si>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</si>
  <si>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</si>
  <si>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</si>
  <si>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</si>
  <si>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</si>
  <si>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</si>
  <si>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</si>
  <si>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</si>
  <si>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</si>
  <si>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</si>
  <si>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</si>
  <si>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</si>
  <si>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</si>
  <si>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</si>
  <si>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</si>
  <si>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</si>
  <si>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</si>
  <si>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</si>
  <si>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</si>
  <si>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</si>
  <si>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</si>
  <si>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</si>
  <si>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</si>
  <si>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</si>
  <si>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</si>
  <si>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</si>
  <si>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</si>
  <si>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</si>
  <si>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</si>
  <si>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</si>
  <si>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</si>
  <si>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</si>
  <si>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</si>
  <si>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</si>
  <si>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</si>
  <si>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</si>
  <si>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</si>
  <si>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</si>
  <si>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</si>
  <si>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</si>
  <si>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</si>
  <si>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</si>
  <si>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</si>
  <si>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</si>
  <si>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</si>
  <si>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</si>
  <si>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</si>
  <si>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</si>
  <si>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</si>
  <si>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</si>
  <si>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</si>
  <si>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</si>
  <si>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</si>
  <si>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</si>
  <si>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</si>
  <si>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</si>
  <si>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</si>
  <si>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</si>
  <si>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</si>
  <si>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</si>
  <si>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</si>
  <si>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</si>
  <si>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</si>
  <si>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</si>
  <si>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</si>
  <si>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</si>
  <si>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</si>
  <si>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</si>
  <si>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</si>
  <si>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</si>
  <si>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</si>
  <si>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</si>
  <si>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</si>
  <si>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</si>
  <si>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</si>
  <si>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</si>
  <si>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</si>
  <si>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</si>
  <si>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</si>
  <si>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</si>
  <si>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</si>
  <si>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</si>
  <si>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</si>
  <si>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</si>
  <si>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</si>
  <si>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</si>
  <si>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</si>
  <si>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</si>
  <si>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</si>
  <si>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</si>
  <si>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</si>
  <si>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</si>
  <si>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</si>
  <si>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</si>
  <si>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</si>
  <si>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</si>
  <si>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</si>
  <si>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</si>
  <si>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</si>
  <si>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</si>
  <si>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</si>
  <si>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</si>
  <si>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</si>
  <si>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</si>
  <si>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</si>
  <si>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</si>
  <si>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</si>
  <si>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</si>
  <si>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</si>
  <si>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</si>
  <si>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</si>
  <si>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</si>
  <si>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</si>
  <si>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</si>
  <si>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</si>
  <si>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</si>
  <si>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</si>
  <si>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</si>
  <si>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</si>
  <si>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</si>
  <si>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</si>
  <si>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</si>
  <si>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</si>
  <si>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</si>
  <si>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</si>
  <si>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</si>
  <si>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</si>
  <si>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</si>
  <si>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</si>
  <si>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</si>
  <si>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</si>
  <si>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</si>
  <si>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</si>
  <si>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</si>
  <si>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</si>
  <si>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</si>
  <si>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</si>
  <si>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</si>
  <si>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</si>
  <si>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</si>
  <si>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</si>
  <si>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</si>
  <si>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</si>
  <si>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</si>
  <si>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</si>
  <si>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</si>
  <si>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</si>
  <si>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</si>
  <si>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</si>
  <si>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</si>
  <si>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</si>
  <si>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</si>
  <si>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</si>
  <si>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</si>
  <si>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</si>
  <si>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</si>
  <si>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</si>
  <si>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</si>
  <si>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</si>
  <si>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</si>
  <si>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</si>
  <si>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</si>
  <si>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</si>
  <si>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</si>
  <si>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</si>
  <si>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</si>
  <si>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</si>
  <si>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</si>
  <si>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</si>
  <si>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</si>
  <si>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</si>
  <si>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</si>
  <si>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</si>
  <si>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</si>
  <si>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</si>
  <si>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</si>
  <si>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</si>
  <si>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</si>
  <si>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</si>
  <si>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</si>
  <si>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</si>
  <si>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</si>
  <si>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</si>
  <si>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</si>
  <si>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</si>
  <si>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</si>
  <si>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</si>
  <si>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</si>
  <si>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</si>
  <si>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</si>
  <si>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</si>
  <si>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</si>
  <si>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</si>
  <si>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</si>
  <si>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</si>
  <si>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</si>
  <si>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</si>
  <si>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</si>
  <si>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</si>
  <si>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</si>
  <si>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</si>
  <si>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</si>
  <si>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</si>
  <si>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</si>
  <si>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</si>
  <si>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</si>
  <si>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</si>
  <si>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</si>
  <si>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</si>
  <si>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</si>
  <si>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</si>
  <si>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</si>
  <si>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</si>
  <si>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</si>
  <si>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</si>
  <si>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</si>
  <si>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</si>
  <si>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</si>
  <si>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</si>
  <si>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</si>
  <si>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</si>
  <si>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</si>
  <si>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</si>
  <si>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</si>
  <si>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</si>
  <si>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</si>
  <si>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</si>
  <si>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</si>
  <si>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</si>
  <si>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</si>
  <si>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</si>
  <si>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</si>
  <si>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</si>
  <si>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</si>
  <si>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</si>
  <si>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</si>
  <si>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</si>
  <si>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</si>
  <si>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</si>
  <si>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</si>
  <si>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</si>
  <si>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</si>
  <si>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</si>
  <si>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</si>
  <si>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</si>
  <si>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</si>
  <si>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</si>
  <si>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</si>
  <si>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</si>
  <si>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</si>
  <si>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</si>
  <si>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</si>
  <si>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</si>
  <si>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</si>
  <si>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</si>
  <si>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</si>
  <si>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</si>
  <si>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</si>
  <si>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</si>
  <si>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'0x / 10xxx / 110xxxxxxx / 111&lt;varint&gt;</t>
  </si>
  <si>
    <t xml:space="preserve">min_len = 3 bytes</t>
  </si>
  <si>
    <t xml:space="preserve">00101101</t>
  </si>
  <si>
    <t xml:space="preserve">'3 to 4 / 5 to 12 / 13 to 141 / 142 to 2^64</t>
  </si>
  <si>
    <t xml:space="preserve">00101011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</si>
  <si>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</si>
  <si>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</si>
  <si>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</si>
  <si>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</si>
  <si>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</si>
  <si>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00100001010</t>
  </si>
  <si>
    <t xml:space="preserve">0 – from the beginning</t>
  </si>
  <si>
    <t xml:space="preserve">001000110011</t>
  </si>
  <si>
    <t xml:space="preserve">1 – from current pos</t>
  </si>
  <si>
    <t xml:space="preserve">001011110</t>
  </si>
  <si>
    <t xml:space="preserve">len</t>
  </si>
  <si>
    <t xml:space="preserve">dist</t>
  </si>
  <si>
    <t xml:space="preserve">ctx</t>
  </si>
  <si>
    <t xml:space="preserve">00101110</t>
  </si>
  <si>
    <t xml:space="preserve">from cur pos</t>
  </si>
  <si>
    <t xml:space="preserve">0010100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</si>
  <si>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</si>
  <si>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</si>
  <si>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</si>
  <si>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</si>
  <si>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0010000100</t>
  </si>
  <si>
    <t xml:space="preserve">from beginning</t>
  </si>
  <si>
    <t xml:space="preserve">00100011000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</si>
  <si>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</si>
  <si>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</si>
  <si>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</si>
  <si>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</si>
  <si>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00100001110</t>
  </si>
  <si>
    <t xml:space="preserve">min_dict</t>
  </si>
  <si>
    <t xml:space="preserve">12 bits</t>
  </si>
  <si>
    <t xml:space="preserve">&lt;len&gt; bits for type 0</t>
  </si>
  <si>
    <t xml:space="preserve">0010001101010</t>
  </si>
  <si>
    <t xml:space="preserve">0 bits for type 1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</si>
  <si>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</si>
  <si>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</si>
  <si>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</si>
  <si>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</si>
  <si>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</si>
  <si>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</si>
  <si>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</si>
  <si>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</si>
  <si>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</si>
  <si>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</si>
  <si>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</si>
  <si>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00011110</t>
  </si>
  <si>
    <t xml:space="preserve">0001101</t>
  </si>
  <si>
    <t xml:space="preserve">0010001101100</t>
  </si>
  <si>
    <t xml:space="preserve">00110100</t>
  </si>
  <si>
    <t xml:space="preserve">00110010</t>
  </si>
  <si>
    <t xml:space="preserve">0001011</t>
  </si>
  <si>
    <t xml:space="preserve">0001010</t>
  </si>
  <si>
    <t xml:space="preserve">00110011</t>
  </si>
  <si>
    <t xml:space="preserve">000100</t>
  </si>
  <si>
    <t xml:space="preserve">0010001101101</t>
  </si>
  <si>
    <t xml:space="preserve">0001110</t>
  </si>
  <si>
    <t xml:space="preserve">0010001101110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</si>
  <si>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</si>
  <si>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</si>
  <si>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</si>
  <si>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</si>
  <si>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</si>
  <si>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</si>
  <si>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</si>
  <si>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</si>
  <si>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</si>
  <si>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</si>
  <si>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</si>
  <si>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</si>
  <si>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</si>
  <si>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</si>
  <si>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</si>
  <si>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</si>
  <si>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</si>
  <si>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</si>
  <si>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</si>
  <si>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</si>
  <si>
    <t xml:space="preserve">0011011101</t>
  </si>
  <si>
    <t xml:space="preserve">0011011110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</si>
</sst>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"/>
    <numFmt numFmtId="167" formatCode="#,##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108720</xdr:colOff>
      <xdr:row>1</xdr:row>
      <xdr:rowOff>152640</xdr:rowOff>
    </xdr:from>
    <xdr:to>
      <xdr:col>6</xdr:col>
      <xdr:colOff>359280</xdr:colOff>
      <xdr:row>19</xdr:row>
      <xdr:rowOff>98640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1607760" y="352440"/>
          <a:ext cx="4663800" cy="3546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25"/>
    <col collapsed="false" hidden="false" max="1025" min="2" style="0" width="12.5102040816327"/>
  </cols>
  <sheetData>
    <row r="2" customFormat="false" ht="15.75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5.75" hidden="false" customHeight="false" outlineLevel="0" collapsed="false">
      <c r="B3" s="1" t="s">
        <v>4</v>
      </c>
    </row>
    <row r="5" customFormat="false" ht="15.75" hidden="false" customHeight="false" outlineLevel="0" collapsed="false">
      <c r="B5" s="1" t="s">
        <v>5</v>
      </c>
    </row>
    <row r="6" customFormat="false" ht="15.75" hidden="false" customHeight="false" outlineLevel="0" collapsed="false">
      <c r="B6" s="2" t="s">
        <v>6</v>
      </c>
    </row>
    <row r="7" customFormat="false" ht="15.75" hidden="false" customHeight="false" outlineLevel="0" collapsed="false">
      <c r="B7" s="2" t="s">
        <v>7</v>
      </c>
    </row>
    <row r="8" customFormat="false" ht="15.75" hidden="false" customHeight="false" outlineLevel="0" collapsed="false">
      <c r="B8" s="2" t="s">
        <v>8</v>
      </c>
    </row>
    <row r="9" customFormat="false" ht="15.75" hidden="false" customHeight="false" outlineLevel="0" collapsed="false">
      <c r="B9" s="2" t="s">
        <v>9</v>
      </c>
    </row>
    <row r="10" customFormat="false" ht="15.75" hidden="false" customHeight="false" outlineLevel="0" collapsed="false">
      <c r="B10" s="2" t="s">
        <v>10</v>
      </c>
    </row>
    <row r="11" customFormat="false" ht="15.75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9.734693877551"/>
    <col collapsed="false" hidden="false" max="2" min="2" style="0" width="25.1632653061224"/>
    <col collapsed="false" hidden="false" max="3" min="3" style="0" width="12.5102040816327"/>
    <col collapsed="false" hidden="false" max="4" min="4" style="0" width="53.1938775510204"/>
    <col collapsed="false" hidden="false" max="5" min="5" style="0" width="91.765306122449"/>
    <col collapsed="false" hidden="false" max="6" min="6" style="0" width="23.9540816326531"/>
    <col collapsed="false" hidden="false" max="7" min="7" style="0" width="34.0561224489796"/>
    <col collapsed="false" hidden="false" max="8" min="8" style="0" width="86.045918367347"/>
    <col collapsed="false" hidden="false" max="9" min="9" style="0" width="44"/>
    <col collapsed="false" hidden="false" max="1025" min="10" style="0" width="12.5102040816327"/>
  </cols>
  <sheetData>
    <row r="1" customFormat="false" ht="15.75" hidden="false" customHeight="false" outlineLevel="0" collapsed="false">
      <c r="C1" s="1"/>
      <c r="D1" s="1"/>
      <c r="E1" s="1"/>
    </row>
    <row r="2" customFormat="false" ht="15.75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5.75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5.75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5.75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5.75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5.75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5.75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5.75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5.75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5.75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5.75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5.75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5.75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5.75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5.75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5.75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5.75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5.75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5.75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5.75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5.75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5.75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0.4897959183673"/>
    <col collapsed="false" hidden="false" max="2" min="2" style="0" width="10.2397959183673"/>
    <col collapsed="false" hidden="false" max="4" min="3" style="0" width="42.3418367346939"/>
    <col collapsed="false" hidden="false" max="5" min="5" style="0" width="63.4387755102041"/>
    <col collapsed="false" hidden="false" max="6" min="6" style="0" width="61.3316326530612"/>
    <col collapsed="false" hidden="false" max="7" min="7" style="0" width="19.734693877551"/>
    <col collapsed="false" hidden="false" max="8" min="8" style="0" width="21.25"/>
    <col collapsed="false" hidden="false" max="9" min="9" style="0" width="52.5918367346939"/>
    <col collapsed="false" hidden="false" max="10" min="10" style="0" width="52.2857142857143"/>
    <col collapsed="false" hidden="false" max="11" min="11" style="0" width="39.9285714285714"/>
    <col collapsed="false" hidden="false" max="12" min="12" style="0" width="46.5612244897959"/>
    <col collapsed="false" hidden="false" max="13" min="13" style="0" width="45.5102040816327"/>
    <col collapsed="false" hidden="false" max="14" min="14" style="0" width="27.2755102040816"/>
    <col collapsed="false" hidden="false" max="16" min="15" style="0" width="20.4897959183673"/>
    <col collapsed="false" hidden="false" max="17" min="17" style="0" width="28.484693877551"/>
    <col collapsed="false" hidden="false" max="19" min="18" style="0" width="25.1632653061224"/>
    <col collapsed="false" hidden="false" max="20" min="20" style="0" width="13.5612244897959"/>
    <col collapsed="false" hidden="false" max="21" min="21" style="0" width="7.08163265306122"/>
    <col collapsed="false" hidden="false" max="22" min="22" style="0" width="20.4897959183673"/>
    <col collapsed="false" hidden="false" max="23" min="23" style="0" width="13.5612244897959"/>
    <col collapsed="false" hidden="false" max="24" min="24" style="0" width="46.5612244897959"/>
    <col collapsed="false" hidden="false" max="25" min="25" style="0" width="15.6785714285714"/>
    <col collapsed="false" hidden="false" max="27" min="26" style="0" width="22.4540816326531"/>
    <col collapsed="false" hidden="false" max="28" min="28" style="0" width="20.4897959183673"/>
    <col collapsed="false" hidden="false" max="29" min="29" style="0" width="19.734693877551"/>
    <col collapsed="false" hidden="false" max="33" min="30" style="0" width="23.9540816326531"/>
    <col collapsed="false" hidden="false" max="1025" min="34" style="0" width="12.5102040816327"/>
  </cols>
  <sheetData>
    <row r="1" customFormat="false" ht="15.75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5.75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5.75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5.75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5.75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5.75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.75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5.75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5.75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5.75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5.75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5.75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5.75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5.75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5.75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5.75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5.75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5.75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5.75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5.75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5.75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5.75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5.75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5.75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5.75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5.75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5.75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5.75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5.75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5.75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5.75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5.75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5.75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5.75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5.75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5.75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5.75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5.75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5.75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5.75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5.75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5.75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5.75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5.75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5.75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5.75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5.75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5.75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5.75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5.75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5.75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5.75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5.75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5.75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5.75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5.75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5.75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5.75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5.75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5.75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5.75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5.75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5.75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5.75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5.75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5.75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5.75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5.75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5.75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5.75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5.75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5.75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5.75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5.75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5.75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5.75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5.75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5.75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5.75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5.75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5.75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5.75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5.75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5.75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5.75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5.75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5.75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5.75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5.75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5.75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5.75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5.75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5.75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5.75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5.75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5.75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5.75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5.75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5.75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5.75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5.75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5.75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5.75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5.75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5.75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5.75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5.75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5.75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5.75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5.75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5.75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5.75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5.75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5.75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5.75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5.75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5.75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5.75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5.75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5.75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5.75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5.75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5.75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5.75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5.75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5.75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5.75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5.75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5.75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5.75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5.75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5.75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5.75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5.75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5.75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5.75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5.75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5.75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5.75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5.75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5.75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5.75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5.75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5.75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5.75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5.75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5.75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5.75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5.75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5.75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5.75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5.75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5.75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5.75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5.75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5.75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5.75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5.75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5.75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5.75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5.75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5.75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5.75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5.75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5.75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5.75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5.75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5.75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5.75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5.75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5.75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5.75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5.75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5.75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5.75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5.75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5.75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5.75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5.75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5.75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5.75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5.75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5.75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5.75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5.75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5.75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5.75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5.75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5.75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5.75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5.75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5.75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5.75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5.75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5.75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5.75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5.75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5.75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5.75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5.75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5.75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5.75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5.75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5.75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5.75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5.75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5.75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5.75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5.75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5.75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5.75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5.75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5.75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5.75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5.75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5.75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5.75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5.75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5.75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5.75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5.75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5.75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5.75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5.75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5.75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5.75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5.75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5.75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5.75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5.75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5.75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5.75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5.75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5.75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5.75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5.75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5.75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5.75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5.75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5.75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5.75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5.75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5.75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5.75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5.75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5.75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5.75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5.75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5.75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5.75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5.75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5.75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5.75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5.75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5.75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5.75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5.75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5.75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5.75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5.75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5.75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5.75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5.75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5.75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5.75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5.75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5.75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5.75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5.75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5.75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5.75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5.75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5.75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5.75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5.75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5.75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5.75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5.75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5.75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5.75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5.75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5.75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5.75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5.75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5.75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5.75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5.75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5.75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5.75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5.75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5.75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5.75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5.75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5.75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5.75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5.75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5.75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5.75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5.75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5.75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5.75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5.75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5.75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5.75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5.75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5.75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5.75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5.75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5.75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5.75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5.75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5.75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5.75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5.75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5.75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5.75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5.75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5.75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5.75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5.75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5.75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5.75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5.75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5.75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5.75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5.75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5.75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5.75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5.75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5.75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5.75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5.75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5.75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5.75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5.75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5.75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5.75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5.75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5.75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5.75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5.75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5.75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5.75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5.75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5.75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5.75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5.75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5.75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5.75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5.75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5.75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5.75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5.75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5.75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5.75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5.75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5.75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5.75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5.75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5.75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5.75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5.75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5.75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5.75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5.75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5.75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5.75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5.75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5.75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5.75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5.75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5.75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5.75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5.75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5.75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5.75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5.75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5.75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5.75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5.75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5.75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5.75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5.75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5.75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5.75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5.75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5.75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5.75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5.75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5.75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5.75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5.75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5.75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5.75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5.75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5.75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5.75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5.75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5.75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5.75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5.75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5.75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5.75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5.75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5.75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5.75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5.75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5.75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5.75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5.75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5.75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5.75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5.75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5.75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5.75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5.75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5.75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5.75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5.75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5.75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5.75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5.75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5.75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5.75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5.75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5.75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5.75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5.75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5.75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5.75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5.75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5.75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5.75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5.75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5.75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5.75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5.75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5.75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5.75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5.75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5.75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5.75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5.75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5.75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5.75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5.75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5.75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5.75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5.75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5.75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5.75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5.75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5.75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5.75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5.75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5.75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5.75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5.75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5.75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5.75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5.75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5.75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5.75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5.75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5.75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5.75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5.75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5.75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5.75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5.75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5.75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5.75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5.75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5.75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5.75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5.75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5.75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5.75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5.75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5.75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5.75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5.75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5.75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5.75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5.75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5.75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5.75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5.75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5.75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5.75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5.75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5.75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5.75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5.75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5.75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5.75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5.75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5.75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5.75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5.75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5.75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5.75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5.75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5.75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5.75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5.75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5.75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5.75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5.75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5.75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5.75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5.75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5.75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5.75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5.75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5.75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5.75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5.75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5.75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5.75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5.75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5.75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5.75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5.75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5.75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5.75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5.75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5.75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5.75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5.75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5.75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5.75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5.75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5.75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5.75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5.75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5.75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5.75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5.75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5.75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5.75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5.75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5.75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5.75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5.75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5.75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5.75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5.75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5.75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5.75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5.75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5.75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5.75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5.75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5.75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5.75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5.75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5.75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5.75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5.75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5.75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5.75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5.75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5.75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5.75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5.75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5.75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5.75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5.75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5.75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5.75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5.75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5.75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5.75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5.75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5.75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5.75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5.75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5.75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5.75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5.75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5.75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5.75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5.75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5.75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5.75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5.75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5.75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5.75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5.75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5.75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5.75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5.75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5.75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5.75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5.75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5.75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5.75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5.75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5.75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5.75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5.75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5.75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5.75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5.75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5.75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5.75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5.75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5.75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5.75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5.75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5.75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5.75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5.75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5.75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5.75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5.75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5.75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5.75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5.75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5.75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5.75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5.75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5.75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5.75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5.75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5.75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5.75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5.75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5.75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5.75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5.75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5.75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5.75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5.75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5.75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5.75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5.75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5.75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5.75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5.75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5.75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5.75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5.75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5.75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5.75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5.75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5.75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5.75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5.75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5.75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5.75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5.75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5.75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5.75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5.75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5.75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5.75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5.75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5.75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5.75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5.75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5.75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5.75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5.75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5.75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5.75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5.75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5.75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5.75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5.75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5.75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5.75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5.75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5.75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5.75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5.75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5.75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5.75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5.75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5.75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5.75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5.75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5.75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5.75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5.75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5.75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5.75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5.75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5.75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5.75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5.75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5.75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5.75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5.75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5.75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5.75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5.75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5.75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5.75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5.75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5.75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5.75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5.75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5.75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5.75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5.75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5.75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5.75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5.75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5.75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5.75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5.75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5.75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5.75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5.75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5.75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5.75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5.75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5.75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5.75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5.75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5.75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5.75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5.75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5.75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5.75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5.75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5.75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5.75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5.75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5.75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5.75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5.75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5.75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5.75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5.75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5.75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5.75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5.75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5.75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5.75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5.75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5.75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5.75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5.75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5.75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5.75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5.75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5.75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5.75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5.75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5.75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5.75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5.75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5.75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5.75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5.75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5.75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5.75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5.75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5.75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5.75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5.75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5.75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5.75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5.75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5.75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5.75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5.75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5.75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5.75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5.75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5.75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5.75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5.75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5.75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5.75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5.75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5.75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5.75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5.75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5.75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5.75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5.75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5.75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5.75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5.75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5.75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5.75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5.75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5.75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5.75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5.75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5.75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5.75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5.75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5.75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5.75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5.75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5.75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5.75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5.75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5.75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5.75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5.75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5.75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5.75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5.75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5.75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5.75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5.75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5.75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5.75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5.75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5.75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5.75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5.75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5.75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5.75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5.75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5.75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5.75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5.75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5.75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5.75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5.75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5.75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5.75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5.75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5.75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5.75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5.75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5.75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5.75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5.75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5.75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5.75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5.75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5.75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5.75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5.75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5.75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5.75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5.75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5.75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5.75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5.75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5.75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5.75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5.75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5.75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5.75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5.75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5.75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5.75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5.75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5.75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5.75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5.75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5.75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5.75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5.75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5.75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5.75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5.75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5.75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5.75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5.75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5.75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5.75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5.75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5.75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5.75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5.75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5.75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5.75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5.75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5.75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5.75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5.75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5.75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5.75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5.75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5.75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5.75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5.75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5.75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5.75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5.75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5.75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5.75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5.75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5.75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5.75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5.75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5.75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5.75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5.75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5.75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5.75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5.75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5.75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5.75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5.75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5.75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5.75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5.75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5.75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5.75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5.75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5.75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5.75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5.75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5.75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5.75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5.75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5.75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5.75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5.75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5.75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5.75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5.75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5.75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5.75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5.75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5.75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5.75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5.75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5.75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5.75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5.75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5.75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5.75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5.75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5.75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5.75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5.75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5.75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5.75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5.75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5.75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5.75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5.75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5.75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5.75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5.75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5.75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5.75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5.75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5.75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5.75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5.75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5.75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5.75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5.75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5.75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5.75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5.75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5.75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5.75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5.75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5.75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5.75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5.75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5.75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5.75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5.75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5.75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5.75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5.75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5.75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5.75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5.75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5.75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5.75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5.75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5.75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5.75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5.75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5.75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5.75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5.75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5.75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5.75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5.75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5.75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5.75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5.75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5.75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5.75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5.75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5.75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5.75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5.75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5.75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5.75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5.75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5.75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5.75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5.75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5.75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5.75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5.75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5.75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5.75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5.75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5.75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5.75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5.75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5.75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5.75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5.75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5.75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5.75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5.75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5.75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5.75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5.75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5.75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5.75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5.75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5.75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5.75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5.75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5.75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5.75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5.75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5.75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5.75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5.75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5.75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5.75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5.75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5.75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5.75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5.75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5.75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5.75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5.75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5.75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5.75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5.75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5.75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5.75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5.75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5.75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5.75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5.75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5.75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5.75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5.75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5.75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5.75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5.75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5.75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5.75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5.75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5.75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5.75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5.75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5.75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5.75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5.75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5.75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5.75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5.75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5.75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5.75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5.75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5.75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5.75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5.75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5.75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5.75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5.75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5.75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5.75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5.75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5.75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5.75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5.75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5.75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5.75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5.75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5.75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5.75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5.75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5.75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5.75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5.75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5.75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5.75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5.75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5.75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5.75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5.75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5.75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5.75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5.75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5.75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5.75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5.75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5.75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5.75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5.75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5.75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5.75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5.75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5.75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5.75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5.75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5.75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5.75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5.75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5.75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5.75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5.75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5.75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5.75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5.75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5.75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5.75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5.75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5.75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5.75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5.75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5.75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5.75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5.75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5.75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5.75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5.75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5.75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5.75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5.75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5.75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5.75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5.75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5.75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5.75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5.75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5.75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5.75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5.75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5.75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5.75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5.75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5.75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5.75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5.75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5.75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5.75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5.75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5.75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5.75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5.75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5.75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5.75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5.75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5.75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5.75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5.75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5.75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5.75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5.75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5.75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5.75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5.75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5.75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5.75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5.75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5.75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5.75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5.75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5.75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5.75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5.75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5.75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5.75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5.75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5.75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5.75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5.75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5.75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5.75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5.75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5.75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5.75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5.75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5.75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5.75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5.75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5.75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5.75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5.75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5.75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5.75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5.75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5.75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5.75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5.75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5.75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5.75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5.75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5.75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5.75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5.75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5.75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5.75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5.75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5.75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5.75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5.75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5.75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5.75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5.75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5.75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5.75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5.75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5.75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5.75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5.75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5.75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5.75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5.75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5.75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5.75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5.75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5.75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5.75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5.75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5.75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5.75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5.75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5.75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5.75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5.75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5.75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5.75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5.75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5.75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5.75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5.75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5.75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5.75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5.75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5.75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5.75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5.75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5.75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5.75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5.75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5.75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5.75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5.75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5.75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5.75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5.75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5.75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5.75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5.75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5.75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5.75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5.75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5.75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5.75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5.75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5.75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5.75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5.75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5.75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5.75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5.75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5.75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5.75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5.75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5.75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5.75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5.75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5.75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5.75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5.75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5.75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5.75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5.75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5.75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5.75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5.75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5.75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5.75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5.75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5.75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5.75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5.75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5.75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5.75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5.75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5.75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5.75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5.75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5.75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5.75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5.75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5.75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5.75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5.75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5.75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5.75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5.75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5.75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5.75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5.75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5.75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5.75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5.75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5.75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5.75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5.75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5.75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5.75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5.75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5.75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5.75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5.75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5.75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5.75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5.75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5.75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5.75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5.75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5.75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5.75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5.75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5.75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5.75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5.75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5.75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5.75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5.75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5.75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5.75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5.75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5.75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5.75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5.75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5.75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5.75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5.75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5.75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5.75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5.75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5.75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5.75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5.75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5.75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5.75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5.75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5.75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5.75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5.75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5.75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5.75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5.75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5.75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5.75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5.75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5.75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5.75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5.75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5.75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5.75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5.75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5.75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5.75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5.75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5.75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5.75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5.75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5.75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5.75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5.75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5.75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5.75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5.75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5.75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5.75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5.75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5.75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5.75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5.75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5.75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5.75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5.75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5.75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5.75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5.75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5.75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5.75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5.75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5.75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5.75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5.75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5.75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5.75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5.75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5.75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5.75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5.75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5.75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5.75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5.75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5.75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5.75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5.75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5.75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5.75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5.75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5.75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5.75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5.75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5.75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5.75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5.75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5.75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5.75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5.75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5.75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5.75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5.75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5.75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5.75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5.75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5.75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5.75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5.75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5.75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5.75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5.75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5.75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5.75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5.75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5.75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5.75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5.75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5.75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5.75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5.75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5.75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5.75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5.75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5.75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5.75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5.75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5.75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5.75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5.75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5.75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5.75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5.75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5.75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5.75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5.75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5.75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5.75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5.75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5.75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5.75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5.75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5.75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5.75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5.75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5.75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5.75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5.75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5.75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5.75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5.75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5.75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5.75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5.75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5.75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5.75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5.75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5.75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5.75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5.75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5.75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5.75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5.75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5.75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5.75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5.75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5.75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5.75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5.75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5.75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5.75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5.75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5.75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5.75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5.75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5.75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5.75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5.75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5.75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5.75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5.75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5.75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5.75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5.75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5.75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5.75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5.75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5.75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5.75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5.75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5.75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5.75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5.75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5.75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5.75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5.75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5.75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5.75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5.75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5.75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5.75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5.75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5.75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5.75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5.75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5.75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5.75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5.75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5.75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5.75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5.75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5.75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5.75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5.75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5.75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5.75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5.75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5.75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5.75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5.75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5.75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5.75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5.75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5.75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5.75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5.75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5.75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5.75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5.75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5.75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5.75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5.75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5.75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5.75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5.75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5.75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5.75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5.75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5.75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5.75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5.75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5.75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5.75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5.75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5.75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5.75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5.75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5.75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5.75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5.75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5.75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5.75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5.75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5.75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5.75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5.75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5.75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5.75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5.75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5.75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5.75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5.75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5.75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5.75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5.75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5.75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5.75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5.75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5.75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5.75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5.75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5.75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5.75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5.75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5.75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5.75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5.75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5.75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5.75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5.75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5.75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5.75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5.75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5.75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5.75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5.75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5.75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5.75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5.75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5.75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5.75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5.75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5.75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5.75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5.75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5.75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5.75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5.75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5.75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5.75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5.75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5.75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5.75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5.75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5.75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5.75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5.75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5.75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5.75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5.75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5.75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5.75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5.75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5.75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5.75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5.75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5.75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5.75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5.75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5.75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5.75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5.75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5.75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5.75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5.75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5.75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5.75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5.75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5.75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5.75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5.75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5.75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5.75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5.75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5.75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5.75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5.75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5.75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5.75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5.75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5.75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5.75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5.75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5.75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5.75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5.75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5.75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5.75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5.75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5.75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5.75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5.75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5.75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5.75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5.75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5.75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5.75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5.75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5.75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5.75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5.75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5.75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5.75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5.75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5.75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5.75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5.75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5.75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5.75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5.75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5.75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5.75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5.75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5.75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5.75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5.75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5.75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5.75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5.75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5.75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5.75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5.75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5.75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5.75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5.75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5.75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5.75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5.75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5.75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5.75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5.75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5.75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5.75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5.75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5.75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5.75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5.75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5.75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5.75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5.75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5.75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5.75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5.75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5.75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5.75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5.75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5.75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5.75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5.75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5.75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5.75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5.75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5.75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5.75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5.75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5.75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5.75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5.75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5.75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5.75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5.75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5.75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5.75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5.75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5.75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5.75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5.75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5.75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5.75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5.75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5.75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5.75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5.75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5.75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5.75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5.75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5.75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5.75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5.75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5.75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5.75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5.75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5.75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5.75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5.75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5.75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5.75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5.75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5.75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5.75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5.75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5.75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5.75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5.75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5.75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5.75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5.75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5.75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5.75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5.75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5.75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5.75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5.75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5.75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5.75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5.75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5.75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5.75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5.75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5.75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5.75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5.75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5.75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5.75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5.75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5.75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5.75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5.75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5.75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5.75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5.75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5.75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5.75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5.75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5.75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5.75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5.75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5.75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5.75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5.75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5.75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5.75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5.75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5.75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5.75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5.75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5.75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5.75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5.75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5.75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5.75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5.75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5.75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5.75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5.75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5.75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5.75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5.75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5.75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5.75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5.75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5.75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5.75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5.75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5.75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5.75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5.75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5.75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5.75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5.75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5.75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5.75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5.75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5.75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5.75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5.75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5.75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5.75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5.75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5.75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5.75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5.75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5.75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5.75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5.75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5.75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5.75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5.75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5.75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5.75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5.75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5.75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5.75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5.75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5.75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5.75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5.75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5.75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5.75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5.75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5.75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5.75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5.75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5.75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5.75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5.75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5.75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5.75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5.75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5.75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5.75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5.75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5.75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5.75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5.75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5.75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5.75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5.75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5.75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5.75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5.75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5.75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5.75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5.75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5.75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5.75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5.75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5.75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5.75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5.75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5.75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5.75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5.75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5.75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5.75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5.75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5.75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5.75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5.75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5.75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5.75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5.75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5.75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5.75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5.75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5.75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5.75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5.75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5.75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5.75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5.75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5.75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5.75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5.75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5.75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5.75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5.75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5.75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5.75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5.75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5.75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5.75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5.75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5.75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5.75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5.75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5.75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5.75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5.75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5.75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5.75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5.75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5.75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5.75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5.75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5.75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5.75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5.75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5.75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5.75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5.75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5.75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5.75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5.75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5.75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5.75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5.75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5.75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5.75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5.75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5.75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5.75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5.75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5.75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5.75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5.75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5.75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5.75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5.75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5.75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5.75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5.75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5.75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5.75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5.75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5.75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5.75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5.75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5.75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5.75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5.75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5.75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5.75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5.75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5.75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5.75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5.75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5.75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5.75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5.75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5.75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5.75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5.75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5.75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5.75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5.75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5.75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5.75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5.75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5.75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5.75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5.75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5.75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5.75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5.75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5.75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5.75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5.75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5.75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5.75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5.75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5.75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5.75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5.75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5.75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5.75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5.75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5.75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5.75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5.75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5.75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5.75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5.75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5.75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5.75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5.75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5.75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5.75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5.75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5.75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5.75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5.75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5.75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5.75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5.75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5.75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5.75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5.75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5.75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5.75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5.75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5.75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5.75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5.75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5.75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5.75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5.75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5.75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5.75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5.75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5.75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5.75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5.75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5.75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5.75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5.75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5.75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5.75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5.75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5.75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5.75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5.75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5.75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5.75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5.75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5.75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5.75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5.75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5.75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5.75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5.75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5.75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5.75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5.75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5.75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5.75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5.75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5.75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5.75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5.75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5.75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5.75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5.75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5.75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5.75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5.75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5.75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5.75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5.75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5.75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5.75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5.75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5.75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5.75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5.75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5.75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5.75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5.75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5.75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5.75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5.75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5.75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5.75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5.75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5.75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5.75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5.75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5.75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5.75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5.75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5.75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5.75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5.75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5.75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5.75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5.75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5.75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5.75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5.75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5.75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5.75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5.75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5.75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5.75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5.75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5.75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5.75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5.75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5.75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5.75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5.75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5.75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5.75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5.75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5.75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5.75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5.75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5.75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5.75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5.75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5.75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5.75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5.75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5.75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5.75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5.75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5.75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5.75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5.75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5.75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5.75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5.75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5.75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5.75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5.75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5.75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5.75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5.75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5.75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5.75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5.75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5.75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5.75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5.75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5.75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5.75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5.75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5.75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5.75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5.75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5.75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5.75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5.75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5.75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5.75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5.75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5.75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5.75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5.75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5.75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5.75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5.75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5.75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5.75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5.75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5.75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5.75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5.75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5.75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5.75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5.75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5.75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5.75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5.75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5.75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5.75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5.75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5.75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5.75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5.75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5.75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5.75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5.75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5.75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5.75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5.75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5.75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5.75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5.75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5.75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5.75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5.75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5.75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5.75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5.75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5.75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5.75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5.75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5.75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5.75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5.75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5.75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5.75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5.75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5.75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5.75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5.75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5.75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5.75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5.75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5.75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5.75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5.75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5.75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5.75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5.75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5.75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5.75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5.75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5.75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5.75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5.75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5.75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5.75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5.75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5.75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5.75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5.75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5.75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5.75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5.75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5.75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5.75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5.75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5.75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5.75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5.75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5.75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5.75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5.75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5.75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5.75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5.75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5.75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5.75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5.75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5.75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5.75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5.75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5.75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5.75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5.75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5.75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5.75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5.75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5.75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5.75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5.75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5.75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5.75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5.75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5.75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5.75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5.75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5.75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5.75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5.75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5.75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5.75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5.75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5.75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5.75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5.75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5.75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5.75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5.75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5.75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5.75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5.75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5.75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5.75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5.75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5.75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5.75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5.75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5.75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5.75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5.75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5.75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5.75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5.75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5.75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5.75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5.75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5.75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5.75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5.75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5.75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5.75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5.75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5.75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5.75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5.75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5.75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5.75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5.75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5.75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5.75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5.75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5.75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5.75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5.75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5.75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5.75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5.75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5.75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5.75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5.75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5.75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5.75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5.75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5.75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5.75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5.75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5.75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5.75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5.75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5.75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5.75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5.75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5.75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5.75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5.75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5.75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5.75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5.75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5.75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5.75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5.75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5.75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5.75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5.75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5.75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5.75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5.75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5.75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5.75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5.75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5.75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5.75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5.75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5.75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5.75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5.75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5.75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5.75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5.75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5.75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5.75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5.75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5.75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5.75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5.75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5.75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5.75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5.75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5.75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5.75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5.75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5.75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5.75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5.75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5.75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5.75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5.75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5.75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5.75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5.75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5.75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5.75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5.75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5.75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5.75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5.75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5.75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5.75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5.75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5.75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5.75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5.75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5.75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5.75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5.75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5.75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5.75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5.75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5.75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5.75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5.75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5.75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5.75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5.75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5.75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5.75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5.75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5.75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5.75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5.75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5.75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5.75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5.75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5.75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5.75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5.75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5.75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5.75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5.75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5.75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5.75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5.75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5.75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5.75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5.75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5.75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5.75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5.75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5.75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5.75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5.75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5.75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5.75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5.75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5.75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5.75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5.75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5.75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5.75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5.75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5.75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5.75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5.75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5.75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5.75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5.75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5.75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5.75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5.75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5.75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5.75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5.75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5.75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5.75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5.75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5.75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5.75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5.75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5.75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5.75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5.75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5.75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5.75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5.75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5.75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5.75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5.75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5.75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5.75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5.75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5.75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5.75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5.75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5.75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5.75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5.75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5.75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5.75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5.75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5.75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5.75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5.75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5.75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5.75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5.75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5.75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5.75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5.75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5.75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5.75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5.75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5.75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5.75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5.75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5.75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5.75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5.75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5.75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5.75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5.75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5.75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5.75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5.75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5.75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5.75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5.75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5.75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5.75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5.75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5.75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5.75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5.75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5.75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5.75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5.75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5.75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5.75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5.75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5.75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5.75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5.75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5.75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5.75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5.75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5.75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5.75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5.75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5.75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5.75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5.75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5.75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5.75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5.75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5.75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5.75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5.75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5.75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5.75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5.75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5.75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5.75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5.75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5.75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5.75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5.75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5.75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5.75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5.75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5.75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5.75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5.75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5.75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5.75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5.75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5.75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5.75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5.75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5.75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5.75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5.75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5.75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5.75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5.75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5.75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5.75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5.75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5.75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5.75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5.75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5.75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5.75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5.75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5.75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5.75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5.75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5.75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5.75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5.75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5.75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5.75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5.75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5.75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5.75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5.75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5.75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5.75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5.75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5.75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5.75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5.75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5.75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5.75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5.75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5.75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5.75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5.75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5.75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5.75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5.75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5.75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5.75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5.75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5.75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5.75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5.75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5.75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5.75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5.75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5.75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5.75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5.75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5.75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5.75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5.75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5.75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5.75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5.75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5.75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5.75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5.75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5.75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5.75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5.75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5.75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5.75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5.75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5.75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5.75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5.75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5.75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5.75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5.75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5.75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5.75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5.75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5.75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5.75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5.75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5.75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5.75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5.75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5.75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5.75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5.75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5.75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5.75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5.75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5.75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5.75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5.75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5.75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5.75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5.75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5.75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5.75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5.75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5.75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5.75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5.75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5.75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5.75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5.75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5.75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5.75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5.75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5.75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5.75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5.75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5.75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5.75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5.75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5.75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5.75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5.75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5.75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5.75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5.75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5.75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5.75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5.75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5.75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5.75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5.75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5.75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5.75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5.75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5.75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5.75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5.75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5.75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5.75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5.75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5.75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5.75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5.75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5.75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5.75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5.75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5.75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5.75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5.75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5.75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5.75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5.75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5.75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5.75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5.75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5.75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5.75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5.75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5.75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5.75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5.75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5.75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5.75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5.75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5.75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5.75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5.75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5.75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5.75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5.75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5.75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5.75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5.75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5.75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5.75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5.75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5.75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5.75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5.75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5.75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5.75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5.75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5.75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5.75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5.75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5.75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5.75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5.75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5.75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5.75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5.75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5.75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5.75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5.75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5.75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5.75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5.75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5.75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5.75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5.75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5.75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5.75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5.75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5.75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5.75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5.75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5.75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5.75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5.75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5.75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5.75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5.75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5.75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5.75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5.75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5.75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5.75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5.75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5.75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5.75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5.75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5.75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5.75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5.75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5.75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5.75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5.75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5.75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5.75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5.75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5.75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5.75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5.75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5.75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5.75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5.75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5.75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5.75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5.75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5.75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5.75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5.75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5.75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5.75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5.75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5.75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5.75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5.75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5.75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5.75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5.75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5.75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5.75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5.75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5.75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5.75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5.75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5.75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5.75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5.75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5.75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5.75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5.75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5.75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5.75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5.75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5.75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5.75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5.75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5.75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5.75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5.75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5.75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5.75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5.75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5.75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5.75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5.75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5.75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5.75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5.75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5.75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5.75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5.75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5.75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5.75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5.75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5.75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5.75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5.75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5.75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5.75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5.75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5.75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5.75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5.75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5.75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5.75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5.75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5.75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5.75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5.75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5.75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5.75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5.75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5.75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5.75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5.75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5.75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5.75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5.75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5.75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5.75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5.75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5.75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5.75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5.75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5.75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5.75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5.75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5.75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5.75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5.75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5.75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5.75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5.75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5.75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5.75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5.75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5.75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5.75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5.75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5.75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5.75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5.75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5.75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5.75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5.75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5.75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5.75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5.75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5.75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5.75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5.75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5.75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5.75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5.75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5.75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5.75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5.75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5.75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5.75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5.75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5.75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5.75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5.75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5.75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5.75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5.75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5.75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5.75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5.75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5.75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5.75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5.75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5.75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5.75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5.75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5.75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5.75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5.75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5.75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5.75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5.75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5.75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5.75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5.75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5.75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5.75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5.75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5.75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5.75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5.75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5.75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5.75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5.75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5.75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5.75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5.75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5.75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5.75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5.75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5.75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5.75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5.75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5.75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5.75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5.75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5.75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5.75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5.75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5.75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5.75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5.75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5.75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5.75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5.75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5.75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5.75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5.75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5.75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5.75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5.75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5.75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5.75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5.75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5.75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5.75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5.75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5.75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5.75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5.75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5.75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5.75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5.75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5.75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5.75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5.75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5.75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5.75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5.75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5.75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5.75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5.75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5.75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5.75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5.75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5.75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5.75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5.75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5.75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5.75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5.75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5.75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5.75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5.75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5.75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5.75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5.75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5.75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5.75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5.75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5.75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5.75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5.75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5.75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5.75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5.75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5.75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5.75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5.75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5.75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5.75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5.75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5.75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5.75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5.75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5.75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5.75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5.75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5.75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5.75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5.75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5.75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5.75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5.75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5.75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5.75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5.75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5.75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5.75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5.75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5.75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5.75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5.75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5.75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5.75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5.75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5.75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5.75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5.75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5.75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5.75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5.75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5.75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5.75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5.75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5.75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5.75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5.75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5.75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5.75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5.75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5.75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5.75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5.75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5.75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5.75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5.75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5.75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5.75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5.75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5.75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5.75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5.75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5.75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5.75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5.75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5.75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5.75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5.75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5.75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5.75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5.75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5.75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5.75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5.75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5.75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5.75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5.75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5.75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5.75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5.75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5.75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5.75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5.75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5.75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5.75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5.75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5.75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5.75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5.75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5.75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5.75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5.75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5.75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5.75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5.75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5.75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5.75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5.75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5.75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5.75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5.75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5.75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5.75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5.75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5.75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5.75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5.75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5.75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5.75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5.75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5.75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5.75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5.75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5.75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5.75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5.75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5.75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5.75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5.75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5.75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5.75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5.75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5.75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5.75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5.75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5.75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5.75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5.75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5.75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5.75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5.75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5.75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5.75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5.75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5.75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5.75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5.75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5.75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5.75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5.75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5.75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5.75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5.75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5.75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5.75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5.75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5.75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5.75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5.75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5.75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5.75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5.75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5.75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5.75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5.75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5.75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5.75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5.75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5.75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5.75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5.75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5.75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5.75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5.75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5.75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5.75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5.75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5.75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5.75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5.75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5.75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5.75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5.75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5.75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5.75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5.75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5.75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5.75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5.75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5.75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5.75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5.75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5.75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5.75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5.75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5.75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5.75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5.75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5.75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5.75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5.75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5.75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5.75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5.75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5.75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5.75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5.75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5.75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5.75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5.75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5.75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5.75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5.75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5.75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5.75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5.75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5.75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5.75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5.75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5.75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5.75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5.75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5.75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5.75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5.75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5.75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5.75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5.75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5.75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5.75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5.75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5.75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5.75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5.75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5.75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5.75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5.75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5.75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5.75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5.75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5.75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5.75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5.75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5.75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5.75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5.75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5.75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5.75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5.75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5.75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5.75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5.75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5.75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5.75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5.75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5.75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5.75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5.75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5.75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5.75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5.75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5.75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5.75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5.75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5.75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5.75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5.75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5.75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5.75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5.75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5.75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5.75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5.75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5.75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5.75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5.75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5.75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5.75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5.75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5.75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5.75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5.75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5.75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5.75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5.75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5.75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5.75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5.75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5.75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5.75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5.75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5.75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5.75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5.75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5.75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5.75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5.75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5.75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5.75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5.75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5.75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5.75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5.75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5.75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5.75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5.75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5.75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5.75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5.75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5.75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5.75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5.75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5.75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5.75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5.75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5.75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5.75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5.75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5.75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5.75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5.75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5.75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5.75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5.75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5.75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5.75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5.75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5.75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5.75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5.75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5.75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5.75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5.75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5.75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5.75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5.75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5.75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5.75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5.75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5.75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5.75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5.75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5.75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5.75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5.75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5.75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5.75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5.75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5.75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5.75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5.75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5.75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5.75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5.75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5.75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5.75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5.75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5.75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5.75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5.75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5.75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5.75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5.75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5.75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5.75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5.75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5.75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5.75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5.75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5.75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5.75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5.75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5.75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5.75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5.75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5.75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5.75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5.75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5.75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5.75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5.75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5.75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5.75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5.75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5.75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5.75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5.75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5.75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5.75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5.75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5.75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5.75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5.75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5.75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5.75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5.75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5.75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5.75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5.75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5.75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5.75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5.75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5.75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5.75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5.75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5.75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5.75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5.75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5.75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5.75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5.75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5.75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5.75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5.75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5.75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5.75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5.75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5.75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5.75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5.75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5.75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5.75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5.75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5.75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5.75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5.75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5.75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5.75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5.75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5.75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5.75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5.75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5.75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5.75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5.75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5.75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5.75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5.75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5.75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5.75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5.75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5.75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5.75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5.75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5.75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5.75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5.75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5.75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5.75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5.75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5.75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5.75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5.75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5.75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5.75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5.75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5.75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5.75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5.75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5.75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5.75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5.75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5.75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5.75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5.75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5.75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5.75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5.75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5.75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5.75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5.75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5.75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5.75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5.75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5.75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5.75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5.75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5.75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5.75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5.75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5.75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5.75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5.75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5.75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5.75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5.75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5.75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5.75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5.75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5.75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5.75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5.75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5.75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5.75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5.75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5.75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5.75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5.75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5.75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5.75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5.75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5.75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5.75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5.75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5.75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5.75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5.75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5.75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5.75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5.75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5.75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5.75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5.75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5.75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5.75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5.75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5.75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5.75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5.75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5.75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5.75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5.75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5.75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5.75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5.75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5.75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5.75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5.75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5.75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5.75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5.75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5.75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5.75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5.75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5.75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5.75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5.75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5.75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5.75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5.75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5.75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5.75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5.75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5.75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5.75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5.75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5.75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5.75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5.75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5.75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5.75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5.75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5.75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5.75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5.75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5.75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5.75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5.75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5.75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5.75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5.75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5.75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5.75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5.75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5.75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5.75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5.75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5.75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5.75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5.75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5.75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5.75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5.75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5.75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5.75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5.75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5.75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5.75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5.75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5.75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5.75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5.75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5.75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5.75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5.75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5.75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5.75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5.75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5.75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5.75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5.75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5.75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5.75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5.75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5.75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5.75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5.75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5.75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5.75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5.75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5.75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5.75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5.75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5.75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5.75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5.75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5.75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5.75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5.75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5.75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5.75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5.75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5.75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5.75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5.75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5.75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5.75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5.75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5.75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5.75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5.75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5.75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5.75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5.75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5.75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5.75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5.75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5.75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5.75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5.75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5.75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5.75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5.75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5.75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5.75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5.75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5.75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5.75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5.75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5.75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5.75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5.75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5.75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5.75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5.75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5.75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5.75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5.75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5.75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5.75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5.75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5.75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5.75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5.75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5.75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5.75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5.75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5.75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5.75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5.75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5.75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5.75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5.75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5.75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5.75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5.75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5.75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5.75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5.75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5.75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5.75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5.75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5.75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5.75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5.75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5.75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5.75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5.75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5.75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5.75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5.75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5.75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5.75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5.75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5.75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5.75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5.75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5.75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5.75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5.75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5.75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5.75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5.75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5.75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5.75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5.75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5.75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5.75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5.75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5.75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5.75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5.75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5.75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5.75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5.75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5.75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5.75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5.75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5.75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5.75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5.75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5.75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5.75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5.75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5.75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5.75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5.75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5.75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5.75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5.75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5.75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5.75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5.75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5.75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5.75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5.75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5.75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5.75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5.75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5.75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5.75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5.75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5.75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5.75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5.75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5.75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5.75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5.75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5.75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5.75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5.75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5.75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5.75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5.75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5.75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5.75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5.75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5.75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5.75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5.75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5.75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5.75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5.75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5.75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5.75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5.75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5.75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5.75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5.75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5.75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5.75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5.75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5.75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5.75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5.75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5.75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5.75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5.75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5.75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5.75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5.75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5.75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5.75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5.75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5.75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5.75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5.75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5.75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5.75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5.75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5.75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5.75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5.75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5.75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5.75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5.75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5.75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5.75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5.75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5.75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5.75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5.75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5.75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5.75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5.75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5.75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5.75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5.75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5.75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5.75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5.75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5.75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5.75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5.75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5.75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5.75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5.75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5.75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5.75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5.75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5.75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5.75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5.75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5.75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5.75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5.75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5.75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5.75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5.75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5.75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5.75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5.75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5.75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5.75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5.75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5.75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5.75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5.75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5.75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5.75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5.75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5.75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5.75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5.75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5.75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5.75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5.75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5.75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5.75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5.75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5.75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5.75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5.75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5.75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5.75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5.75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5.75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5.75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5.75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5.75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5.75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5.75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5.75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5.75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5.75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5.75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5.75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5.75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5.75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5.75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5.75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5.75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5.75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5.75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5.75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5.75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5.75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5.75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5.75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5.75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5.75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5.75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5.75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5.75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5.75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5.75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5.75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5.75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5.75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5.75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5.75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5.75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5.75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5.75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5.75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5.75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5.75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5.75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5.75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5.75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5.75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5.75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5.75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5.75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5.75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5.75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5.75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5.75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5.75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5.75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5.75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5.75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5.75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5.75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5.75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5.75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5.75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5.75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5.75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5.75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5.75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5.75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5.75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5.75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5.75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5.75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5.75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5.75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5.75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5.75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5.75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5.75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5.75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5.75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5.75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5.75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5.75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5.75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5.75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5.75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5.75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5.75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5.75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5.75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5.75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5.75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5.75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5.75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5.75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5.75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5.75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5.75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5.75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5.75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5.75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5.75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5.75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5.75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5.75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5.75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5.75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5.75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5.75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5.75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5.75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5.75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5.75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5.75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5.75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5.75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5.75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5.75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5.75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5.75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5.75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5.75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5.75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5.75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5.75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5.75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5.75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5.75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5.75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5.75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5.75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5.75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5.75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5.75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5.75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5.75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5.75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5.75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5.75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5.75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5.75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5.75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5.75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5.75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5.75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5.75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5.75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5.75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5.75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5.75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5.75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5.75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5.75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5.75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5.75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5.75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5.75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5.75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5.75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5.75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5.75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5.75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5.75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5.75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5.75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5.75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5.75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5.75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5.75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5.75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5.75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5.75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5.75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5.75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5.75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5.75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5.75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5.75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5.75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5.75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5.75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5.75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5.75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5.75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5.75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5.75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5.75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5.75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5.75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5.75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5.75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5.75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5.75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5.75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5.75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5.75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5.75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5.75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5.75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5.75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5.75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5.75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5.75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5.75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5.75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5.75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5.75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5.75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5.75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5.75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5.75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5.75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5.75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5.75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5.75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5.75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5.75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5.75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5.75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5.75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5.75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5.75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5.75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5.75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5.75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5.75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5.75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5.75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5.75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5.75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5.75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5.75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5.75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5.75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5.75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5.75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5.75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5.75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5.75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5.75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5.75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5.75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5.75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5.75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5.75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5.75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5.75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5.75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5.75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5.75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5.75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5.75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5.75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5.75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5.75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5.75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5.75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5.75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5.75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5.75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5.75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5.75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5.75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5.75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5.75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5.75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5.75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5.75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5.75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5.75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5.75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5.75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5.75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5.75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5.75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5.75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5.75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5.75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5.75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5.75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5.75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5.75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5.75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5.75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5.75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5.75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5.75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5.75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5.75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5.75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5.75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5.75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5.75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5.75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5.75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5.75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5.75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5.75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5.75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5.75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5.75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5.75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5.75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5.75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5.75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5.75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5.75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5.75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5.75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5.75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5.75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5.75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5.75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5.75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5.75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5.75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5.75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5.75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5.75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5.75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5.75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5.75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5.75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5.75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5.75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5.75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5.75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5.75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5.75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5.75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5.75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5.75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5.75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5.75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5.75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5.75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5.75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5.75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5.75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5.75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5.75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5.75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5.75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5.75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5.75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5.75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5.75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5.75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5.75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5.75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5.75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5.75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5.75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5.75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5.75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5.75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5.75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5.75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5.75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5.75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5.75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5.75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5.75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5.75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5.75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5.75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5.75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5.75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5.75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5.75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5.75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5.75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5.75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5.75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5.75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5.75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5.75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5.75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5.75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5.75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5.75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5.75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5.75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5.75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5.75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5.75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5.75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5.75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5.75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5.75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5.75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5.75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5.75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5.75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5.75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5.75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5.75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5.75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5.75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5.75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5.75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5.75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5.75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5.75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5.75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5.75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5.75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5.75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5.75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5.75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5.75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5.75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5.75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5.75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5.75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5.75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5.75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5.75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5.75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5.75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5.75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5.75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5.75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5.75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5.75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5.75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5.75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5.75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5.75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5.75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5.75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5.75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5.75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5.75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5.75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5.75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5.75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5.75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5.75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5.75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5.75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5.75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5.75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5.75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5.75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5.75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5.75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5.75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5.75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5.75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5.75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5.75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5.75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5.75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5.75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5.75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5.75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5.75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5.75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5.75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5.75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5.75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5.75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5.75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5.75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5.75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5.75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5.75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5.75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5.75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5.75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5.75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5.75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5.75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5.75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5.75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5.75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5.75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5.75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5.75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5.75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5.75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5.75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5.75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5.75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5.75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5.75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5.75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5.75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5.75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5.75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5.75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5.75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5.75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5.75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5.75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5.75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5.75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5.75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5.75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5.75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5.75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5.75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5.75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5.75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5.75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5.75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5.75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5.75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5.75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5.75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5.75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5.75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5.75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5.75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5.75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5.75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5.75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5.75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5.75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5.75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5.75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5.75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5.75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5.75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5.75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5.75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5.75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5.75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5.75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5.75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5.75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5.75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5.75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5.75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5.75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5.75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5.75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5.75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5.75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5.75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5.75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5.75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5.75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5.75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5.75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5.75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5.75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5.75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5.75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5.75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5.75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5.75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5.75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5.75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5.75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5.75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5.75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5.75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5.75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5.75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5.75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5.75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5.75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5.75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5.75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5.75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5.75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5.75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5.75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5.75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5.75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5.75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5.75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5.75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5.75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5.75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5.75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5.75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5.75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5.75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5.75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5.75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5.75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5.75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5.75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5.75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5.75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5.75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5.75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5.75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5.75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5.75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5.75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5.75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5.75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5.75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5.75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5.75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5.75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5.75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5.75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5.75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5.75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5.75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5.75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5.75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5.75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5.75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5.75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5.75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5.75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5.75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5.75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5.75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5.75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5.75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5.75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5.75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5.75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5.75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5.75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5.75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5.75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5.75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5.75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5.75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5.75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5.75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5.75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5.75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5.75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5.75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5.75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5.75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5.75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5.75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5.75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5.75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5.75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5.75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5.75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5.75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5.75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5.75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5.75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5.75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5.75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5.75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5.75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5.75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5.75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5.75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5.75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5.75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5.75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5.75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5.75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5.75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5.75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5.75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5.75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5.75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5.75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5.75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5.75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5.75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5.75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5.75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5.75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5.75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5.75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5.75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5.75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5.75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5.75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5.75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5.75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5.75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5.75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5.75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5.75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5.75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5.75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5.75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5.75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5.75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5.75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5.75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5.75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5.75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5.75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5.75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5.75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5.75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5.75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5.75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5.75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5.75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5.75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5.75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5.75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5.75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5.75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5.75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5.75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5.75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5.75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5.75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5.75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5.75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5.75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5.75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5.75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5.75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5.75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5.75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5.75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5.75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5.75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5.75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5.75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5.75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5.75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5.75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5.75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5.75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5.75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5.75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5.75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5.75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5.75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5.75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5.75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5.75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5.75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5.75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5.75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5.75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5.75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5.75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5.75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5.75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5.75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5.75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5.75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5.75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5.75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5.75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5.75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5.75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5.75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5.75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5.75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5.75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5.75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5.75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5.75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5.75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5.75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5.75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5.75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5.75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5.75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5.75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5.75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5.75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5.75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5.75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5.75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5.75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5.75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5.75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5.75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5.75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5.75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5.75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5.75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5.75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5.75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5.75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5.75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5.75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5.75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5.75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5.75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5.75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5.75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5.75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5.75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5.75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5.75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5.75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5.75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5.75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5.75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5.75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5.75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5.75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5.75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5.75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5.75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5.75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5.75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5.75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5.75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5.75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5.75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5.75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5.75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5.75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5.75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5.75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5.75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5.75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5.75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5.75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5.75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5.75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5.75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5.75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5.75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5.75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5.75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5.75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5.75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5.75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5.75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5.75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5.75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5.75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5.75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5.75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5.75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5.75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5.75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5.75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5.75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5.75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5.75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5.75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5.75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5.75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5.75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5.75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5.75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5.75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5.75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5.75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5.75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5.75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5.75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5.75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5.75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5.75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5.75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5.75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5.75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5.75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5.75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5.75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5.75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5.75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5.75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5.75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5.75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5.75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5.75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5.75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5.75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5.75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5.75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5.75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5.75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5.75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5.75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5.75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5.75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5.75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5.75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5.75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5.75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5.75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5.75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5.75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5.75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5.75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5.75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5.75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5.75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5.75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5.75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5.75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5.75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5.75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5.75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5.75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5.75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5.75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5.75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5.75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5.75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5.75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5.75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5.75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5.75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5.75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5.75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5.75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5.75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5.75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5.75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5.75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5.75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5.75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5.75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5.75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5.75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5.75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5.75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5.75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5.75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5.75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5.75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5.75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5.75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5.75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5.75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5.75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5.75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5.75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5.75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5.75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5.75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5.75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5.75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5.75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5.75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5.75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5.75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5.75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5.75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5.75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5.75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5.75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5.75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5.75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5.75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5.75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5.75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5.75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5.75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5.75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5.75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5.75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5.75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5.75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5.75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5.75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5.75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5.75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5.75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5.75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5.75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5.75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5.75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5.75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5.75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5.75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5.75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5.75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5.75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5.75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5.75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5.75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5.75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5.75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5.75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5.75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5.75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5.75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5.75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5.75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5.75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5.75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5.75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5.75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5.75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5.75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5.75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5.75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5.75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5.75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5.75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5.75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5.75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5.75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5.75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5.75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5.75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5.75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5.75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5.75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5.75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5.75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5.75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5.75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5.75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5.75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5.75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5.75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5.75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5.75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5.75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5.75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5.75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5.75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5.75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5.75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5.75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5.75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5.75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5.75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5.75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5.75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5.75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5.75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5.75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5.75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5.75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5.75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5.75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5.75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5.75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5.75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5.75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5.75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5.75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5.75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5.75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5.75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5.75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5.75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5.75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5.75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5.75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5.75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5.75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5.75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5.75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5.75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5.75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5.75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5.75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5.75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5.75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5.75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5.75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5.75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5.75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5.75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5.75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5.75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5.75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5.75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5.75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5.75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5.75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5.75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5.75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5.75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5.75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5.75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5.75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5.75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5.75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5.75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5.75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5.75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5.75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5.75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5.75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5.75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5.75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5.75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5.75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5.75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5.75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5.75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5.75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5.75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5.75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5.75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5.75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5.75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5.75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5.75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5.75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5.75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5.75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5.75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5.75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5.75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5.75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5.75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5.75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5.75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5.75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5.75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5.75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5.75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5.75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5.75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5.75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5.75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5.75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5.75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5.75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5.75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5.75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5.75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5.75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5.75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5.75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5.75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5.75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5.75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5.75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5.75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5.75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5.75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5.75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5.75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5.75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5.75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5.75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5.75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7.9336734693878"/>
    <col collapsed="false" hidden="false" max="2" min="2" style="0" width="53.4948979591837"/>
    <col collapsed="false" hidden="false" max="3" min="3" style="0" width="113.913265306122"/>
    <col collapsed="false" hidden="false" max="4" min="4" style="0" width="91.765306122449"/>
    <col collapsed="false" hidden="false" max="5" min="5" style="0" width="84.9897959183673"/>
    <col collapsed="false" hidden="false" max="6" min="6" style="0" width="80.1683673469388"/>
    <col collapsed="false" hidden="false" max="7" min="7" style="0" width="92.8214285714286"/>
    <col collapsed="false" hidden="false" max="8" min="8" style="0" width="64.1938775510204"/>
    <col collapsed="false" hidden="false" max="9" min="9" style="0" width="66"/>
    <col collapsed="false" hidden="false" max="1025" min="10" style="0" width="12.5102040816327"/>
  </cols>
  <sheetData>
    <row r="1" customFormat="false" ht="15.75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5.75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5.75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5.75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5.75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5.75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5.75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5.75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5.75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5.75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5.75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5.75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5.75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5.75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5.75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5.75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5.75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5.75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5.75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5.75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5.75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5.75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5.75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5.75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5.75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5.75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5.75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5.75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5.75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5.75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5.75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5.75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5.75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5.75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5.75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5.75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5.75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5.75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5.75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5.75" hidden="false" customHeight="false" outlineLevel="0" collapsed="false">
      <c r="I40" s="1"/>
      <c r="J40" s="1" t="s">
        <v>4660</v>
      </c>
      <c r="K40" s="1"/>
      <c r="L40" s="1"/>
    </row>
    <row r="41" customFormat="false" ht="15.75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5.75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5.75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5.75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5.75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5.75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5.75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5.75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5.75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5.75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5.75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5.75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5.75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5.75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5.75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5.75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5.75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5.75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5.75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5.75" hidden="false" customHeight="false" outlineLevel="0" collapsed="false">
      <c r="I60" s="1" t="s">
        <v>4600</v>
      </c>
      <c r="J60" s="1" t="s">
        <v>196</v>
      </c>
      <c r="L60" s="1"/>
    </row>
    <row r="61" customFormat="false" ht="15.75" hidden="false" customHeight="false" outlineLevel="0" collapsed="false">
      <c r="I61" s="1"/>
      <c r="J61" s="1" t="s">
        <v>4618</v>
      </c>
      <c r="L61" s="1"/>
    </row>
    <row r="62" customFormat="false" ht="15.75" hidden="false" customHeight="false" outlineLevel="0" collapsed="false">
      <c r="I62" s="1"/>
      <c r="J62" s="1" t="s">
        <v>4682</v>
      </c>
      <c r="L62" s="1"/>
    </row>
    <row r="63" customFormat="false" ht="15.75" hidden="false" customHeight="false" outlineLevel="0" collapsed="false">
      <c r="I63" s="1" t="s">
        <v>4683</v>
      </c>
      <c r="J63" s="1" t="s">
        <v>4684</v>
      </c>
      <c r="L63" s="1"/>
    </row>
    <row r="64" customFormat="false" ht="15.75" hidden="false" customHeight="false" outlineLevel="0" collapsed="false">
      <c r="I64" s="1" t="s">
        <v>4685</v>
      </c>
      <c r="J64" s="1" t="s">
        <v>267</v>
      </c>
      <c r="L64" s="1"/>
    </row>
    <row r="65" customFormat="false" ht="15.75" hidden="false" customHeight="false" outlineLevel="0" collapsed="false">
      <c r="I65" s="1" t="s">
        <v>4686</v>
      </c>
      <c r="J65" s="1" t="s">
        <v>482</v>
      </c>
      <c r="L65" s="1"/>
    </row>
    <row r="66" customFormat="false" ht="15.75" hidden="false" customHeight="false" outlineLevel="0" collapsed="false">
      <c r="I66" s="1" t="s">
        <v>4687</v>
      </c>
      <c r="J66" s="1" t="s">
        <v>4688</v>
      </c>
      <c r="L66" s="1"/>
    </row>
    <row r="67" customFormat="false" ht="15.75" hidden="false" customHeight="false" outlineLevel="0" collapsed="false">
      <c r="I67" s="1" t="s">
        <v>4689</v>
      </c>
      <c r="J67" s="1" t="s">
        <v>612</v>
      </c>
      <c r="L67" s="1"/>
    </row>
    <row r="68" customFormat="false" ht="15.75" hidden="false" customHeight="false" outlineLevel="0" collapsed="false">
      <c r="J68" s="1" t="s">
        <v>364</v>
      </c>
      <c r="L68" s="1"/>
    </row>
    <row r="69" customFormat="false" ht="15.75" hidden="false" customHeight="false" outlineLevel="0" collapsed="false">
      <c r="J69" s="1" t="s">
        <v>609</v>
      </c>
      <c r="L69" s="1"/>
    </row>
    <row r="70" customFormat="false" ht="15.75" hidden="false" customHeight="false" outlineLevel="0" collapsed="false">
      <c r="J70" s="1" t="s">
        <v>429</v>
      </c>
      <c r="L70" s="1"/>
    </row>
    <row r="71" customFormat="false" ht="15.75" hidden="false" customHeight="false" outlineLevel="0" collapsed="false">
      <c r="J71" s="1" t="s">
        <v>441</v>
      </c>
      <c r="L71" s="1"/>
    </row>
    <row r="72" customFormat="false" ht="15.75" hidden="false" customHeight="false" outlineLevel="0" collapsed="false">
      <c r="J72" s="1" t="s">
        <v>4690</v>
      </c>
      <c r="L72" s="1"/>
    </row>
    <row r="73" customFormat="false" ht="15.75" hidden="false" customHeight="false" outlineLevel="0" collapsed="false">
      <c r="J73" s="1" t="s">
        <v>4691</v>
      </c>
      <c r="L73" s="1"/>
    </row>
    <row r="74" customFormat="false" ht="15.75" hidden="false" customHeight="false" outlineLevel="0" collapsed="false">
      <c r="J74" s="1" t="s">
        <v>4692</v>
      </c>
      <c r="L74" s="1"/>
    </row>
    <row r="75" customFormat="false" ht="15.75" hidden="false" customHeight="false" outlineLevel="0" collapsed="false">
      <c r="J75" s="1" t="s">
        <v>415</v>
      </c>
      <c r="L75" s="1"/>
    </row>
    <row r="76" customFormat="false" ht="15.75" hidden="false" customHeight="false" outlineLevel="0" collapsed="false">
      <c r="J76" s="1" t="s">
        <v>632</v>
      </c>
    </row>
    <row r="77" customFormat="false" ht="15.75" hidden="false" customHeight="false" outlineLevel="0" collapsed="false">
      <c r="J77" s="1" t="s">
        <v>173</v>
      </c>
    </row>
    <row r="78" customFormat="false" ht="15.75" hidden="false" customHeight="false" outlineLevel="0" collapsed="false">
      <c r="J78" s="1" t="s">
        <v>449</v>
      </c>
    </row>
    <row r="79" customFormat="false" ht="15.75" hidden="false" customHeight="false" outlineLevel="0" collapsed="false">
      <c r="J79" s="1" t="s">
        <v>302</v>
      </c>
    </row>
    <row r="80" customFormat="false" ht="15.75" hidden="false" customHeight="false" outlineLevel="0" collapsed="false">
      <c r="J80" s="1" t="s">
        <v>375</v>
      </c>
    </row>
    <row r="81" customFormat="false" ht="15.75" hidden="false" customHeight="false" outlineLevel="0" collapsed="false">
      <c r="J81" s="1" t="s">
        <v>306</v>
      </c>
    </row>
    <row r="82" customFormat="false" ht="15.75" hidden="false" customHeight="false" outlineLevel="0" collapsed="false">
      <c r="J82" s="1" t="s">
        <v>431</v>
      </c>
    </row>
    <row r="83" customFormat="false" ht="15.75" hidden="false" customHeight="false" outlineLevel="0" collapsed="false">
      <c r="J83" s="1" t="s">
        <v>4693</v>
      </c>
    </row>
    <row r="84" customFormat="false" ht="15.75" hidden="false" customHeight="false" outlineLevel="0" collapsed="false">
      <c r="J84" s="1" t="s">
        <v>4694</v>
      </c>
    </row>
    <row r="85" customFormat="false" ht="15.75" hidden="false" customHeight="false" outlineLevel="0" collapsed="false">
      <c r="J85" s="1" t="s">
        <v>443</v>
      </c>
    </row>
    <row r="86" customFormat="false" ht="15.75" hidden="false" customHeight="false" outlineLevel="0" collapsed="false">
      <c r="J86" s="1" t="s">
        <v>295</v>
      </c>
    </row>
    <row r="87" customFormat="false" ht="15.75" hidden="false" customHeight="false" outlineLevel="0" collapsed="false">
      <c r="J87" s="1" t="s">
        <v>4695</v>
      </c>
    </row>
    <row r="88" customFormat="false" ht="15.75" hidden="false" customHeight="false" outlineLevel="0" collapsed="false">
      <c r="J88" s="1" t="s">
        <v>411</v>
      </c>
    </row>
    <row r="89" customFormat="false" ht="15.75" hidden="false" customHeight="false" outlineLevel="0" collapsed="false">
      <c r="J89" s="1" t="s">
        <v>446</v>
      </c>
    </row>
    <row r="90" customFormat="false" ht="15.75" hidden="false" customHeight="false" outlineLevel="0" collapsed="false">
      <c r="J90" s="1" t="s">
        <v>380</v>
      </c>
    </row>
    <row r="91" customFormat="false" ht="15.75" hidden="false" customHeight="false" outlineLevel="0" collapsed="false">
      <c r="J91" s="1" t="s">
        <v>640</v>
      </c>
    </row>
    <row r="92" customFormat="false" ht="15.75" hidden="false" customHeight="false" outlineLevel="0" collapsed="false">
      <c r="J92" s="1" t="s">
        <v>26</v>
      </c>
    </row>
    <row r="93" customFormat="false" ht="15.75" hidden="false" customHeight="false" outlineLevel="0" collapsed="false">
      <c r="J93" s="1" t="s">
        <v>4696</v>
      </c>
    </row>
    <row r="94" customFormat="false" ht="15.75" hidden="false" customHeight="false" outlineLevel="0" collapsed="false">
      <c r="J94" s="1" t="s">
        <v>4697</v>
      </c>
    </row>
    <row r="95" customFormat="false" ht="15.75" hidden="false" customHeight="false" outlineLevel="0" collapsed="false">
      <c r="J95" s="1" t="s">
        <v>356</v>
      </c>
    </row>
    <row r="96" customFormat="false" ht="15.75" hidden="false" customHeight="false" outlineLevel="0" collapsed="false">
      <c r="J96" s="1" t="s">
        <v>628</v>
      </c>
    </row>
    <row r="97" customFormat="false" ht="15.75" hidden="false" customHeight="false" outlineLevel="0" collapsed="false">
      <c r="J97" s="1" t="s">
        <v>467</v>
      </c>
    </row>
    <row r="98" customFormat="false" ht="15.75" hidden="false" customHeight="false" outlineLevel="0" collapsed="false">
      <c r="J98" s="1" t="s">
        <v>390</v>
      </c>
    </row>
    <row r="99" customFormat="false" ht="15.75" hidden="false" customHeight="false" outlineLevel="0" collapsed="false">
      <c r="J99" s="1" t="s">
        <v>460</v>
      </c>
    </row>
    <row r="100" customFormat="false" ht="15.75" hidden="false" customHeight="false" outlineLevel="0" collapsed="false">
      <c r="J100" s="1" t="s">
        <v>4698</v>
      </c>
    </row>
    <row r="101" customFormat="false" ht="15.75" hidden="false" customHeight="false" outlineLevel="0" collapsed="false">
      <c r="J101" s="1" t="s">
        <v>4699</v>
      </c>
    </row>
    <row r="102" customFormat="false" ht="15.75" hidden="false" customHeight="false" outlineLevel="0" collapsed="false">
      <c r="J102" s="1" t="s">
        <v>236</v>
      </c>
    </row>
    <row r="103" customFormat="false" ht="15.75" hidden="false" customHeight="false" outlineLevel="0" collapsed="false">
      <c r="J103" s="1" t="s">
        <v>4700</v>
      </c>
    </row>
    <row r="104" customFormat="false" ht="15.75" hidden="false" customHeight="false" outlineLevel="0" collapsed="false">
      <c r="J104" s="1" t="s">
        <v>447</v>
      </c>
    </row>
    <row r="105" customFormat="false" ht="15.75" hidden="false" customHeight="false" outlineLevel="0" collapsed="false">
      <c r="J105" s="1" t="s">
        <v>4701</v>
      </c>
    </row>
    <row r="106" customFormat="false" ht="15.75" hidden="false" customHeight="false" outlineLevel="0" collapsed="false">
      <c r="J106" s="1" t="s">
        <v>376</v>
      </c>
    </row>
    <row r="107" customFormat="false" ht="15.75" hidden="false" customHeight="false" outlineLevel="0" collapsed="false">
      <c r="J107" s="1" t="s">
        <v>598</v>
      </c>
    </row>
    <row r="108" customFormat="false" ht="15.75" hidden="false" customHeight="false" outlineLevel="0" collapsed="false">
      <c r="J108" s="1" t="s">
        <v>331</v>
      </c>
    </row>
    <row r="109" customFormat="false" ht="15.75" hidden="false" customHeight="false" outlineLevel="0" collapsed="false">
      <c r="J109" s="1" t="s">
        <v>571</v>
      </c>
    </row>
    <row r="110" customFormat="false" ht="15.75" hidden="false" customHeight="false" outlineLevel="0" collapsed="false">
      <c r="J110" s="1" t="s">
        <v>671</v>
      </c>
    </row>
    <row r="111" customFormat="false" ht="15.75" hidden="false" customHeight="false" outlineLevel="0" collapsed="false">
      <c r="J111" s="1" t="s">
        <v>403</v>
      </c>
    </row>
    <row r="112" customFormat="false" ht="15.75" hidden="false" customHeight="false" outlineLevel="0" collapsed="false">
      <c r="J112" s="1" t="s">
        <v>195</v>
      </c>
    </row>
    <row r="113" customFormat="false" ht="15.75" hidden="false" customHeight="false" outlineLevel="0" collapsed="false">
      <c r="J113" s="1" t="s">
        <v>587</v>
      </c>
    </row>
    <row r="114" customFormat="false" ht="15.75" hidden="false" customHeight="false" outlineLevel="0" collapsed="false">
      <c r="J114" s="1" t="s">
        <v>4702</v>
      </c>
    </row>
    <row r="115" customFormat="false" ht="15.75" hidden="false" customHeight="false" outlineLevel="0" collapsed="false">
      <c r="J115" s="1" t="s">
        <v>4703</v>
      </c>
    </row>
    <row r="116" customFormat="false" ht="15.75" hidden="false" customHeight="false" outlineLevel="0" collapsed="false">
      <c r="J116" s="1" t="s">
        <v>122</v>
      </c>
    </row>
    <row r="117" customFormat="false" ht="15.75" hidden="false" customHeight="false" outlineLevel="0" collapsed="false">
      <c r="J117" s="1" t="s">
        <v>417</v>
      </c>
    </row>
    <row r="118" customFormat="false" ht="15.75" hidden="false" customHeight="false" outlineLevel="0" collapsed="false">
      <c r="J118" s="1" t="s">
        <v>4704</v>
      </c>
    </row>
    <row r="119" customFormat="false" ht="15.75" hidden="false" customHeight="false" outlineLevel="0" collapsed="false">
      <c r="J119" s="1" t="s">
        <v>261</v>
      </c>
    </row>
    <row r="120" customFormat="false" ht="15.75" hidden="false" customHeight="false" outlineLevel="0" collapsed="false">
      <c r="J120" s="1" t="s">
        <v>495</v>
      </c>
    </row>
    <row r="121" customFormat="false" ht="15.75" hidden="false" customHeight="false" outlineLevel="0" collapsed="false">
      <c r="J121" s="1" t="s">
        <v>245</v>
      </c>
    </row>
    <row r="122" customFormat="false" ht="15.75" hidden="false" customHeight="false" outlineLevel="0" collapsed="false">
      <c r="J122" s="1" t="s">
        <v>238</v>
      </c>
    </row>
    <row r="123" customFormat="false" ht="15.75" hidden="false" customHeight="false" outlineLevel="0" collapsed="false">
      <c r="J123" s="1" t="s">
        <v>353</v>
      </c>
    </row>
    <row r="124" customFormat="false" ht="15.75" hidden="false" customHeight="false" outlineLevel="0" collapsed="false">
      <c r="J124" s="1" t="s">
        <v>264</v>
      </c>
    </row>
    <row r="125" customFormat="false" ht="15.75" hidden="false" customHeight="false" outlineLevel="0" collapsed="false">
      <c r="J125" s="1" t="s">
        <v>569</v>
      </c>
    </row>
    <row r="126" customFormat="false" ht="15.75" hidden="false" customHeight="false" outlineLevel="0" collapsed="false">
      <c r="J126" s="1" t="s">
        <v>574</v>
      </c>
    </row>
    <row r="127" customFormat="false" ht="15.75" hidden="false" customHeight="false" outlineLevel="0" collapsed="false">
      <c r="J127" s="1" t="s">
        <v>4705</v>
      </c>
    </row>
    <row r="128" customFormat="false" ht="15.75" hidden="false" customHeight="false" outlineLevel="0" collapsed="false">
      <c r="J128" s="1" t="s">
        <v>4706</v>
      </c>
    </row>
    <row r="129" customFormat="false" ht="15.75" hidden="false" customHeight="false" outlineLevel="0" collapsed="false">
      <c r="J129" s="1" t="s">
        <v>4707</v>
      </c>
    </row>
    <row r="130" customFormat="false" ht="15.75" hidden="false" customHeight="false" outlineLevel="0" collapsed="false">
      <c r="J130" s="1" t="s">
        <v>4708</v>
      </c>
    </row>
    <row r="131" customFormat="false" ht="15.75" hidden="false" customHeight="false" outlineLevel="0" collapsed="false">
      <c r="J131" s="1" t="s">
        <v>4708</v>
      </c>
    </row>
    <row r="132" customFormat="false" ht="15.75" hidden="false" customHeight="false" outlineLevel="0" collapsed="false">
      <c r="J132" s="1" t="s">
        <v>4709</v>
      </c>
    </row>
    <row r="133" customFormat="false" ht="15.75" hidden="false" customHeight="false" outlineLevel="0" collapsed="false">
      <c r="J133" s="1" t="s">
        <v>4710</v>
      </c>
    </row>
    <row r="134" customFormat="false" ht="15.75" hidden="false" customHeight="false" outlineLevel="0" collapsed="false">
      <c r="J134" s="1" t="s">
        <v>4711</v>
      </c>
    </row>
    <row r="135" customFormat="false" ht="15.75" hidden="false" customHeight="false" outlineLevel="0" collapsed="false">
      <c r="J135" s="1" t="s">
        <v>4712</v>
      </c>
    </row>
    <row r="136" customFormat="false" ht="15.75" hidden="false" customHeight="false" outlineLevel="0" collapsed="false">
      <c r="J136" s="1" t="s">
        <v>4713</v>
      </c>
    </row>
    <row r="137" customFormat="false" ht="15.75" hidden="false" customHeight="false" outlineLevel="0" collapsed="false">
      <c r="J137" s="1" t="s">
        <v>4714</v>
      </c>
    </row>
    <row r="138" customFormat="false" ht="15.75" hidden="false" customHeight="false" outlineLevel="0" collapsed="false">
      <c r="J138" s="1" t="s">
        <v>596</v>
      </c>
    </row>
    <row r="139" customFormat="false" ht="15.75" hidden="false" customHeight="false" outlineLevel="0" collapsed="false">
      <c r="J139" s="1" t="s">
        <v>583</v>
      </c>
    </row>
    <row r="140" customFormat="false" ht="15.75" hidden="false" customHeight="false" outlineLevel="0" collapsed="false">
      <c r="J140" s="1" t="s">
        <v>524</v>
      </c>
    </row>
    <row r="141" customFormat="false" ht="15.75" hidden="false" customHeight="false" outlineLevel="0" collapsed="false">
      <c r="J141" s="1" t="s">
        <v>4715</v>
      </c>
    </row>
    <row r="142" customFormat="false" ht="15.75" hidden="false" customHeight="false" outlineLevel="0" collapsed="false">
      <c r="J142" s="1" t="s">
        <v>304</v>
      </c>
    </row>
    <row r="143" customFormat="false" ht="15.75" hidden="false" customHeight="false" outlineLevel="0" collapsed="false">
      <c r="J143" s="1" t="s">
        <v>503</v>
      </c>
    </row>
    <row r="144" customFormat="false" ht="15.75" hidden="false" customHeight="false" outlineLevel="0" collapsed="false">
      <c r="J144" s="1" t="s">
        <v>395</v>
      </c>
    </row>
    <row r="145" customFormat="false" ht="15.75" hidden="false" customHeight="false" outlineLevel="0" collapsed="false">
      <c r="J145" s="1" t="s">
        <v>324</v>
      </c>
    </row>
    <row r="146" customFormat="false" ht="15.75" hidden="false" customHeight="false" outlineLevel="0" collapsed="false">
      <c r="J146" s="1" t="s">
        <v>576</v>
      </c>
    </row>
    <row r="147" customFormat="false" ht="15.75" hidden="false" customHeight="false" outlineLevel="0" collapsed="false">
      <c r="J147" s="1" t="s">
        <v>463</v>
      </c>
    </row>
    <row r="148" customFormat="false" ht="15.75" hidden="false" customHeight="false" outlineLevel="0" collapsed="false">
      <c r="J148" s="1" t="s">
        <v>537</v>
      </c>
    </row>
    <row r="149" customFormat="false" ht="15.75" hidden="false" customHeight="false" outlineLevel="0" collapsed="false">
      <c r="J149" s="1" t="s">
        <v>318</v>
      </c>
    </row>
    <row r="150" customFormat="false" ht="15.75" hidden="false" customHeight="false" outlineLevel="0" collapsed="false">
      <c r="J150" s="1" t="s">
        <v>321</v>
      </c>
    </row>
    <row r="151" customFormat="false" ht="15.75" hidden="false" customHeight="false" outlineLevel="0" collapsed="false">
      <c r="J151" s="1" t="s">
        <v>291</v>
      </c>
    </row>
    <row r="152" customFormat="false" ht="15.75" hidden="false" customHeight="false" outlineLevel="0" collapsed="false">
      <c r="J152" s="1" t="s">
        <v>624</v>
      </c>
    </row>
    <row r="153" customFormat="false" ht="15.75" hidden="false" customHeight="false" outlineLevel="0" collapsed="false">
      <c r="J153" s="1" t="s">
        <v>311</v>
      </c>
    </row>
    <row r="154" customFormat="false" ht="15.75" hidden="false" customHeight="false" outlineLevel="0" collapsed="false">
      <c r="J154" s="1" t="s">
        <v>542</v>
      </c>
    </row>
    <row r="155" customFormat="false" ht="15.75" hidden="false" customHeight="false" outlineLevel="0" collapsed="false">
      <c r="J155" s="1" t="s">
        <v>227</v>
      </c>
    </row>
    <row r="156" customFormat="false" ht="15.75" hidden="false" customHeight="false" outlineLevel="0" collapsed="false">
      <c r="J156" s="1" t="s">
        <v>233</v>
      </c>
    </row>
    <row r="157" customFormat="false" ht="15.75" hidden="false" customHeight="false" outlineLevel="0" collapsed="false">
      <c r="J157" s="1" t="s">
        <v>76</v>
      </c>
    </row>
    <row r="158" customFormat="false" ht="15.75" hidden="false" customHeight="false" outlineLevel="0" collapsed="false">
      <c r="J158" s="1" t="s">
        <v>425</v>
      </c>
    </row>
    <row r="159" customFormat="false" ht="15.75" hidden="false" customHeight="false" outlineLevel="0" collapsed="false">
      <c r="J159" s="1" t="s">
        <v>4716</v>
      </c>
    </row>
    <row r="160" customFormat="false" ht="15.75" hidden="false" customHeight="false" outlineLevel="0" collapsed="false">
      <c r="J160" s="1" t="s">
        <v>277</v>
      </c>
    </row>
    <row r="161" customFormat="false" ht="15.75" hidden="false" customHeight="false" outlineLevel="0" collapsed="false">
      <c r="J161" s="1" t="s">
        <v>4717</v>
      </c>
    </row>
    <row r="162" customFormat="false" ht="15.75" hidden="false" customHeight="false" outlineLevel="0" collapsed="false">
      <c r="J162" s="1" t="s">
        <v>438</v>
      </c>
    </row>
    <row r="163" customFormat="false" ht="15.75" hidden="false" customHeight="false" outlineLevel="0" collapsed="false">
      <c r="J163" s="1" t="s">
        <v>433</v>
      </c>
    </row>
    <row r="164" customFormat="false" ht="15.75" hidden="false" customHeight="false" outlineLevel="0" collapsed="false">
      <c r="J164" s="1" t="s">
        <v>4718</v>
      </c>
    </row>
    <row r="165" customFormat="false" ht="15.75" hidden="false" customHeight="false" outlineLevel="0" collapsed="false">
      <c r="J165" s="1" t="s">
        <v>558</v>
      </c>
    </row>
    <row r="166" customFormat="false" ht="15.75" hidden="false" customHeight="false" outlineLevel="0" collapsed="false">
      <c r="J166" s="1" t="s">
        <v>4719</v>
      </c>
    </row>
    <row r="167" customFormat="false" ht="15.75" hidden="false" customHeight="false" outlineLevel="0" collapsed="false">
      <c r="J167" s="1" t="s">
        <v>214</v>
      </c>
    </row>
    <row r="168" customFormat="false" ht="15.75" hidden="false" customHeight="false" outlineLevel="0" collapsed="false">
      <c r="J168" s="1" t="s">
        <v>427</v>
      </c>
    </row>
    <row r="169" customFormat="false" ht="15.75" hidden="false" customHeight="false" outlineLevel="0" collapsed="false">
      <c r="J169" s="1" t="s">
        <v>244</v>
      </c>
    </row>
    <row r="170" customFormat="false" ht="15.75" hidden="false" customHeight="false" outlineLevel="0" collapsed="false">
      <c r="J170" s="1" t="s">
        <v>528</v>
      </c>
    </row>
    <row r="171" customFormat="false" ht="15.75" hidden="false" customHeight="false" outlineLevel="0" collapsed="false">
      <c r="J171" s="1" t="s">
        <v>605</v>
      </c>
    </row>
    <row r="172" customFormat="false" ht="15.75" hidden="false" customHeight="false" outlineLevel="0" collapsed="false">
      <c r="J172" s="1" t="s">
        <v>499</v>
      </c>
    </row>
    <row r="173" customFormat="false" ht="15.75" hidden="false" customHeight="false" outlineLevel="0" collapsed="false">
      <c r="J173" s="1" t="s">
        <v>4720</v>
      </c>
    </row>
    <row r="174" customFormat="false" ht="15.75" hidden="false" customHeight="false" outlineLevel="0" collapsed="false">
      <c r="J174" s="1" t="s">
        <v>4721</v>
      </c>
    </row>
    <row r="175" customFormat="false" ht="15.75" hidden="false" customHeight="false" outlineLevel="0" collapsed="false">
      <c r="J175" s="1" t="s">
        <v>4722</v>
      </c>
    </row>
    <row r="176" customFormat="false" ht="15.75" hidden="false" customHeight="false" outlineLevel="0" collapsed="false">
      <c r="J176" s="1" t="s">
        <v>4723</v>
      </c>
    </row>
    <row r="177" customFormat="false" ht="15.75" hidden="false" customHeight="false" outlineLevel="0" collapsed="false">
      <c r="J177" s="1" t="s">
        <v>298</v>
      </c>
    </row>
    <row r="178" customFormat="false" ht="15.75" hidden="false" customHeight="false" outlineLevel="0" collapsed="false">
      <c r="J178" s="1" t="s">
        <v>216</v>
      </c>
    </row>
    <row r="179" customFormat="false" ht="15.75" hidden="false" customHeight="false" outlineLevel="0" collapsed="false">
      <c r="J179" s="1" t="s">
        <v>4724</v>
      </c>
    </row>
    <row r="180" customFormat="false" ht="15.75" hidden="false" customHeight="false" outlineLevel="0" collapsed="false">
      <c r="J180" s="1" t="s">
        <v>4725</v>
      </c>
    </row>
    <row r="181" customFormat="false" ht="15.75" hidden="false" customHeight="false" outlineLevel="0" collapsed="false">
      <c r="J181" s="1" t="s">
        <v>4726</v>
      </c>
    </row>
    <row r="182" customFormat="false" ht="15.75" hidden="false" customHeight="false" outlineLevel="0" collapsed="false">
      <c r="J182" s="1" t="s">
        <v>630</v>
      </c>
    </row>
    <row r="183" customFormat="false" ht="15.75" hidden="false" customHeight="false" outlineLevel="0" collapsed="false">
      <c r="J183" s="1" t="s">
        <v>144</v>
      </c>
    </row>
    <row r="184" customFormat="false" ht="15.75" hidden="false" customHeight="false" outlineLevel="0" collapsed="false">
      <c r="J184" s="1" t="s">
        <v>165</v>
      </c>
    </row>
    <row r="185" customFormat="false" ht="15.75" hidden="false" customHeight="false" outlineLevel="0" collapsed="false">
      <c r="J185" s="1" t="s">
        <v>253</v>
      </c>
    </row>
    <row r="186" customFormat="false" ht="15.75" hidden="false" customHeight="false" outlineLevel="0" collapsed="false">
      <c r="J186" s="1" t="s">
        <v>194</v>
      </c>
    </row>
    <row r="187" customFormat="false" ht="15.75" hidden="false" customHeight="false" outlineLevel="0" collapsed="false">
      <c r="J187" s="1" t="s">
        <v>561</v>
      </c>
    </row>
    <row r="188" customFormat="false" ht="15.75" hidden="false" customHeight="false" outlineLevel="0" collapsed="false">
      <c r="J188" s="1" t="s">
        <v>486</v>
      </c>
    </row>
    <row r="189" customFormat="false" ht="15.75" hidden="false" customHeight="false" outlineLevel="0" collapsed="false">
      <c r="J189" s="1" t="s">
        <v>614</v>
      </c>
    </row>
    <row r="190" customFormat="false" ht="15.75" hidden="false" customHeight="false" outlineLevel="0" collapsed="false">
      <c r="J190" s="1" t="s">
        <v>316</v>
      </c>
    </row>
    <row r="191" customFormat="false" ht="15.75" hidden="false" customHeight="false" outlineLevel="0" collapsed="false">
      <c r="J191" s="1" t="s">
        <v>4727</v>
      </c>
    </row>
    <row r="192" customFormat="false" ht="15.75" hidden="false" customHeight="false" outlineLevel="0" collapsed="false">
      <c r="J192" s="1" t="s">
        <v>234</v>
      </c>
    </row>
    <row r="193" customFormat="false" ht="15.75" hidden="false" customHeight="false" outlineLevel="0" collapsed="false">
      <c r="J193" s="1" t="s">
        <v>357</v>
      </c>
    </row>
    <row r="194" customFormat="false" ht="15.75" hidden="false" customHeight="false" outlineLevel="0" collapsed="false">
      <c r="J194" s="1" t="s">
        <v>532</v>
      </c>
    </row>
    <row r="195" customFormat="false" ht="15.75" hidden="false" customHeight="false" outlineLevel="0" collapsed="false">
      <c r="J195" s="1" t="s">
        <v>450</v>
      </c>
    </row>
    <row r="196" customFormat="false" ht="15.75" hidden="false" customHeight="false" outlineLevel="0" collapsed="false">
      <c r="J196" s="1" t="s">
        <v>547</v>
      </c>
    </row>
    <row r="197" customFormat="false" ht="15.75" hidden="false" customHeight="false" outlineLevel="0" collapsed="false">
      <c r="J197" s="1" t="s">
        <v>273</v>
      </c>
    </row>
    <row r="198" customFormat="false" ht="15.75" hidden="false" customHeight="false" outlineLevel="0" collapsed="false">
      <c r="J198" s="1" t="s">
        <v>567</v>
      </c>
    </row>
    <row r="199" customFormat="false" ht="15.75" hidden="false" customHeight="false" outlineLevel="0" collapsed="false">
      <c r="J199" s="1" t="s">
        <v>490</v>
      </c>
    </row>
    <row r="200" customFormat="false" ht="15.75" hidden="false" customHeight="false" outlineLevel="0" collapsed="false">
      <c r="J200" s="1" t="s">
        <v>475</v>
      </c>
    </row>
    <row r="201" customFormat="false" ht="15.75" hidden="false" customHeight="false" outlineLevel="0" collapsed="false">
      <c r="J201" s="1" t="s">
        <v>579</v>
      </c>
    </row>
    <row r="202" customFormat="false" ht="15.75" hidden="false" customHeight="false" outlineLevel="0" collapsed="false">
      <c r="J202" s="1" t="s">
        <v>287</v>
      </c>
    </row>
    <row r="203" customFormat="false" ht="15.75" hidden="false" customHeight="false" outlineLevel="0" collapsed="false">
      <c r="J203" s="1" t="s">
        <v>501</v>
      </c>
    </row>
    <row r="204" customFormat="false" ht="15.75" hidden="false" customHeight="false" outlineLevel="0" collapsed="false">
      <c r="J204" s="1" t="s">
        <v>4728</v>
      </c>
    </row>
    <row r="205" customFormat="false" ht="15.75" hidden="false" customHeight="false" outlineLevel="0" collapsed="false">
      <c r="J205" s="1" t="s">
        <v>203</v>
      </c>
    </row>
    <row r="206" customFormat="false" ht="15.75" hidden="false" customHeight="false" outlineLevel="0" collapsed="false">
      <c r="J206" s="1" t="s">
        <v>616</v>
      </c>
    </row>
    <row r="207" customFormat="false" ht="15.75" hidden="false" customHeight="false" outlineLevel="0" collapsed="false">
      <c r="J207" s="1" t="s">
        <v>297</v>
      </c>
    </row>
    <row r="208" customFormat="false" ht="15.75" hidden="false" customHeight="false" outlineLevel="0" collapsed="false">
      <c r="J208" s="1" t="s">
        <v>622</v>
      </c>
    </row>
    <row r="209" customFormat="false" ht="15.75" hidden="false" customHeight="false" outlineLevel="0" collapsed="false">
      <c r="J209" s="1" t="s">
        <v>555</v>
      </c>
    </row>
    <row r="210" customFormat="false" ht="15.75" hidden="false" customHeight="false" outlineLevel="0" collapsed="false">
      <c r="J210" s="1" t="s">
        <v>618</v>
      </c>
    </row>
    <row r="211" customFormat="false" ht="15.75" hidden="false" customHeight="false" outlineLevel="0" collapsed="false">
      <c r="J211" s="1" t="s">
        <v>231</v>
      </c>
    </row>
    <row r="212" customFormat="false" ht="15.75" hidden="false" customHeight="false" outlineLevel="0" collapsed="false">
      <c r="J212" s="1" t="s">
        <v>510</v>
      </c>
    </row>
    <row r="213" customFormat="false" ht="15.75" hidden="false" customHeight="false" outlineLevel="0" collapsed="false">
      <c r="J213" s="1" t="s">
        <v>263</v>
      </c>
    </row>
    <row r="214" customFormat="false" ht="15.75" hidden="false" customHeight="false" outlineLevel="0" collapsed="false">
      <c r="J214" s="1" t="s">
        <v>469</v>
      </c>
    </row>
    <row r="215" customFormat="false" ht="15.75" hidden="false" customHeight="false" outlineLevel="0" collapsed="false">
      <c r="J215" s="1" t="s">
        <v>241</v>
      </c>
    </row>
    <row r="216" customFormat="false" ht="15.75" hidden="false" customHeight="false" outlineLevel="0" collapsed="false">
      <c r="J216" s="1" t="s">
        <v>370</v>
      </c>
    </row>
    <row r="217" customFormat="false" ht="15.75" hidden="false" customHeight="false" outlineLevel="0" collapsed="false">
      <c r="J217" s="1" t="s">
        <v>199</v>
      </c>
    </row>
    <row r="218" customFormat="false" ht="15.75" hidden="false" customHeight="false" outlineLevel="0" collapsed="false">
      <c r="J218" s="1" t="s">
        <v>602</v>
      </c>
    </row>
    <row r="219" customFormat="false" ht="15.75" hidden="false" customHeight="false" outlineLevel="0" collapsed="false">
      <c r="J219" s="1" t="s">
        <v>4729</v>
      </c>
    </row>
    <row r="220" customFormat="false" ht="15.75" hidden="false" customHeight="false" outlineLevel="0" collapsed="false">
      <c r="J220" s="1" t="s">
        <v>344</v>
      </c>
    </row>
    <row r="221" customFormat="false" ht="15.75" hidden="false" customHeight="false" outlineLevel="0" collapsed="false">
      <c r="J221" s="1" t="s">
        <v>516</v>
      </c>
    </row>
    <row r="222" customFormat="false" ht="15.75" hidden="false" customHeight="false" outlineLevel="0" collapsed="false">
      <c r="J222" s="1" t="s">
        <v>399</v>
      </c>
    </row>
    <row r="223" customFormat="false" ht="15.75" hidden="false" customHeight="false" outlineLevel="0" collapsed="false">
      <c r="J223" s="1" t="s">
        <v>4730</v>
      </c>
    </row>
    <row r="224" customFormat="false" ht="15.75" hidden="false" customHeight="false" outlineLevel="0" collapsed="false">
      <c r="J224" s="1" t="s">
        <v>635</v>
      </c>
    </row>
    <row r="225" customFormat="false" ht="15.75" hidden="false" customHeight="false" outlineLevel="0" collapsed="false">
      <c r="J225" s="1" t="s">
        <v>523</v>
      </c>
    </row>
    <row r="226" customFormat="false" ht="15.75" hidden="false" customHeight="false" outlineLevel="0" collapsed="false">
      <c r="J226" s="1" t="s">
        <v>20</v>
      </c>
    </row>
    <row r="227" customFormat="false" ht="15.75" hidden="false" customHeight="false" outlineLevel="0" collapsed="false">
      <c r="J227" s="1" t="s">
        <v>219</v>
      </c>
    </row>
    <row r="228" customFormat="false" ht="15.75" hidden="false" customHeight="false" outlineLevel="0" collapsed="false">
      <c r="J228" s="1" t="s">
        <v>607</v>
      </c>
    </row>
    <row r="229" customFormat="false" ht="15.75" hidden="false" customHeight="false" outlineLevel="0" collapsed="false">
      <c r="J229" s="1" t="s">
        <v>506</v>
      </c>
    </row>
    <row r="230" customFormat="false" ht="15.75" hidden="false" customHeight="false" outlineLevel="0" collapsed="false">
      <c r="J230" s="1" t="s">
        <v>348</v>
      </c>
    </row>
    <row r="231" customFormat="false" ht="15.75" hidden="false" customHeight="false" outlineLevel="0" collapsed="false">
      <c r="J231" s="1" t="s">
        <v>21</v>
      </c>
    </row>
    <row r="232" customFormat="false" ht="15.75" hidden="false" customHeight="false" outlineLevel="0" collapsed="false">
      <c r="J232" s="1" t="s">
        <v>453</v>
      </c>
    </row>
    <row r="233" customFormat="false" ht="15.75" hidden="false" customHeight="false" outlineLevel="0" collapsed="false">
      <c r="J233" s="1" t="s">
        <v>4731</v>
      </c>
    </row>
    <row r="234" customFormat="false" ht="15.75" hidden="false" customHeight="false" outlineLevel="0" collapsed="false">
      <c r="J234" s="1" t="s">
        <v>4732</v>
      </c>
    </row>
    <row r="235" customFormat="false" ht="15.75" hidden="false" customHeight="false" outlineLevel="0" collapsed="false">
      <c r="J235" s="1" t="s">
        <v>4733</v>
      </c>
    </row>
    <row r="236" customFormat="false" ht="15.75" hidden="false" customHeight="false" outlineLevel="0" collapsed="false">
      <c r="J236" s="1" t="s">
        <v>4734</v>
      </c>
    </row>
    <row r="237" customFormat="false" ht="15.75" hidden="false" customHeight="false" outlineLevel="0" collapsed="false">
      <c r="J237" s="1" t="s">
        <v>343</v>
      </c>
    </row>
    <row r="238" customFormat="false" ht="15.75" hidden="false" customHeight="false" outlineLevel="0" collapsed="false">
      <c r="J238" s="1" t="s">
        <v>480</v>
      </c>
    </row>
    <row r="239" customFormat="false" ht="15.75" hidden="false" customHeight="false" outlineLevel="0" collapsed="false">
      <c r="J239" s="1" t="s">
        <v>279</v>
      </c>
    </row>
    <row r="240" customFormat="false" ht="15.75" hidden="false" customHeight="false" outlineLevel="0" collapsed="false">
      <c r="J240" s="1" t="s">
        <v>269</v>
      </c>
    </row>
    <row r="241" customFormat="false" ht="15.75" hidden="false" customHeight="false" outlineLevel="0" collapsed="false">
      <c r="J241" s="1" t="s">
        <v>250</v>
      </c>
    </row>
    <row r="242" customFormat="false" ht="15.75" hidden="false" customHeight="false" outlineLevel="0" collapsed="false">
      <c r="J242" s="1" t="s">
        <v>550</v>
      </c>
    </row>
    <row r="243" customFormat="false" ht="15.75" hidden="false" customHeight="false" outlineLevel="0" collapsed="false">
      <c r="J243" s="1" t="s">
        <v>4735</v>
      </c>
    </row>
    <row r="244" customFormat="false" ht="15.75" hidden="false" customHeight="false" outlineLevel="0" collapsed="false">
      <c r="J244" s="1" t="s">
        <v>493</v>
      </c>
    </row>
    <row r="245" customFormat="false" ht="15.75" hidden="false" customHeight="false" outlineLevel="0" collapsed="false">
      <c r="J245" s="1" t="s">
        <v>209</v>
      </c>
    </row>
    <row r="246" customFormat="false" ht="15.75" hidden="false" customHeight="false" outlineLevel="0" collapsed="false">
      <c r="J246" s="1" t="s">
        <v>404</v>
      </c>
    </row>
    <row r="247" customFormat="false" ht="15.75" hidden="false" customHeight="false" outlineLevel="0" collapsed="false">
      <c r="J247" s="1" t="s">
        <v>4736</v>
      </c>
    </row>
    <row r="248" customFormat="false" ht="15.75" hidden="false" customHeight="false" outlineLevel="0" collapsed="false">
      <c r="J248" s="1" t="s">
        <v>83</v>
      </c>
    </row>
    <row r="249" customFormat="false" ht="15.75" hidden="false" customHeight="false" outlineLevel="0" collapsed="false">
      <c r="J249" s="1" t="s">
        <v>4737</v>
      </c>
    </row>
    <row r="250" customFormat="false" ht="15.75" hidden="false" customHeight="false" outlineLevel="0" collapsed="false">
      <c r="J250" s="1" t="s">
        <v>592</v>
      </c>
    </row>
    <row r="251" customFormat="false" ht="15.75" hidden="false" customHeight="false" outlineLevel="0" collapsed="false">
      <c r="J251" s="1" t="s">
        <v>4738</v>
      </c>
    </row>
    <row r="252" customFormat="false" ht="15.75" hidden="false" customHeight="false" outlineLevel="0" collapsed="false">
      <c r="J252" s="1" t="s">
        <v>484</v>
      </c>
    </row>
    <row r="253" customFormat="false" ht="15.75" hidden="false" customHeight="false" outlineLevel="0" collapsed="false">
      <c r="J253" s="1" t="s">
        <v>251</v>
      </c>
    </row>
    <row r="254" customFormat="false" ht="15.75" hidden="false" customHeight="false" outlineLevel="0" collapsed="false">
      <c r="J254" s="1" t="s">
        <v>290</v>
      </c>
    </row>
    <row r="255" customFormat="false" ht="15.75" hidden="false" customHeight="false" outlineLevel="0" collapsed="false">
      <c r="J255" s="1" t="s">
        <v>282</v>
      </c>
    </row>
    <row r="256" customFormat="false" ht="15.75" hidden="false" customHeight="false" outlineLevel="0" collapsed="false">
      <c r="J256" s="1" t="s">
        <v>564</v>
      </c>
    </row>
    <row r="257" customFormat="false" ht="15.75" hidden="false" customHeight="false" outlineLevel="0" collapsed="false">
      <c r="J257" s="1" t="s">
        <v>308</v>
      </c>
    </row>
    <row r="258" customFormat="false" ht="15.75" hidden="false" customHeight="false" outlineLevel="0" collapsed="false">
      <c r="J258" s="1" t="s">
        <v>312</v>
      </c>
    </row>
    <row r="259" customFormat="false" ht="15.75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A35" colorId="64" zoomScale="150" zoomScaleNormal="150" zoomScalePageLayoutView="100" workbookViewId="0">
      <selection pane="topLeft" activeCell="K53" activeCellId="0" sqref="K53"/>
    </sheetView>
  </sheetViews>
  <sheetFormatPr defaultRowHeight="12.8"/>
  <cols>
    <col collapsed="false" hidden="false" max="1" min="1" style="0" width="5.58163265306122"/>
    <col collapsed="false" hidden="false" max="2" min="2" style="0" width="6.03061224489796"/>
    <col collapsed="false" hidden="false" max="3" min="3" style="0" width="8.09183673469388"/>
    <col collapsed="false" hidden="false" max="4" min="4" style="0" width="10.3877551020408"/>
    <col collapsed="false" hidden="false" max="5" min="5" style="0" width="8.89285714285714"/>
    <col collapsed="false" hidden="false" max="6" min="6" style="0" width="8.68367346938776"/>
    <col collapsed="false" hidden="false" max="8" min="7" style="0" width="6.38775510204082"/>
    <col collapsed="false" hidden="false" max="9" min="9" style="0" width="5.99489795918367"/>
    <col collapsed="false" hidden="false" max="10" min="10" style="0" width="6.68877551020408"/>
    <col collapsed="false" hidden="false" max="11" min="11" style="0" width="10.2397959183673"/>
    <col collapsed="false" hidden="false" max="12" min="12" style="0" width="10.8520408163265"/>
    <col collapsed="false" hidden="false" max="13" min="13" style="0" width="19.1428571428571"/>
    <col collapsed="false" hidden="false" max="14" min="14" style="10" width="26.5204081632653"/>
    <col collapsed="false" hidden="false" max="15" min="15" style="0" width="7.37755102040816"/>
    <col collapsed="false" hidden="false" max="16" min="16" style="0" width="41.4438775510204"/>
    <col collapsed="false" hidden="false" max="17" min="17" style="0" width="20.4897959183673"/>
    <col collapsed="false" hidden="false" max="18" min="18" style="0" width="17.0255102040816"/>
    <col collapsed="false" hidden="false" max="19" min="19" style="0" width="15.6785714285714"/>
    <col collapsed="false" hidden="false" max="20" min="20" style="0" width="42.3418367346939"/>
    <col collapsed="false" hidden="false" max="21" min="21" style="0" width="25.1632653061224"/>
    <col collapsed="false" hidden="false" max="24" min="22" style="0" width="23.9540816326531"/>
    <col collapsed="false" hidden="false" max="27" min="25" style="0" width="20.4897959183673"/>
    <col collapsed="false" hidden="false" max="28" min="28" style="0" width="15.6785714285714"/>
    <col collapsed="false" hidden="false" max="1025" min="29" style="0" width="12.5102040816327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5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5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5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5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5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5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5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5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5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5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5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4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5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5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5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5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190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5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5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5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5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5" hidden="false" customHeight="false" outlineLevel="0" collapsed="false"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5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5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5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5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5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5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3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5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5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5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5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5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5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5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5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5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5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5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5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5" hidden="false" customHeight="false" outlineLevel="0" collapsed="false">
      <c r="C55" s="0" t="s">
        <v>4799</v>
      </c>
      <c r="D55" s="0" t="s">
        <v>4885</v>
      </c>
      <c r="I55" s="0" t="s">
        <v>4886</v>
      </c>
      <c r="L55" s="1" t="n">
        <v>78</v>
      </c>
      <c r="M55" s="13" t="s">
        <v>4549</v>
      </c>
      <c r="N55" s="11" t="s">
        <v>4887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5" hidden="false" customHeight="false" outlineLevel="0" collapsed="false">
      <c r="D56" s="0" t="s">
        <v>4888</v>
      </c>
      <c r="L56" s="1" t="n">
        <v>79</v>
      </c>
      <c r="M56" s="13" t="s">
        <v>4535</v>
      </c>
      <c r="N56" s="11" t="s">
        <v>4889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5" hidden="false" customHeight="false" outlineLevel="0" collapsed="false">
      <c r="C57" s="0" t="s">
        <v>4823</v>
      </c>
      <c r="D57" s="0" t="s">
        <v>4890</v>
      </c>
      <c r="E57" s="0" t="s">
        <v>4891</v>
      </c>
      <c r="F57" s="0" t="s">
        <v>4892</v>
      </c>
      <c r="G57" s="0" t="s">
        <v>4893</v>
      </c>
      <c r="I57" s="0" t="s">
        <v>4894</v>
      </c>
      <c r="L57" s="1" t="n">
        <v>80</v>
      </c>
      <c r="M57" s="13" t="s">
        <v>4528</v>
      </c>
      <c r="N57" s="11" t="s">
        <v>4895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5" hidden="false" customHeight="false" outlineLevel="0" collapsed="false">
      <c r="D58" s="0" t="s">
        <v>4896</v>
      </c>
      <c r="L58" s="1" t="n">
        <v>81</v>
      </c>
      <c r="M58" s="13" t="s">
        <v>4614</v>
      </c>
      <c r="N58" s="11" t="s">
        <v>4897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5" hidden="false" customHeight="false" outlineLevel="0" collapsed="false">
      <c r="D59" s="0" t="s">
        <v>4898</v>
      </c>
      <c r="L59" s="1" t="n">
        <v>82</v>
      </c>
      <c r="M59" s="13" t="s">
        <v>4566</v>
      </c>
      <c r="N59" s="11" t="s">
        <v>4899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5" hidden="false" customHeight="false" outlineLevel="0" collapsed="false">
      <c r="D60" s="17" t="s">
        <v>847</v>
      </c>
      <c r="E60" s="17" t="s">
        <v>4900</v>
      </c>
      <c r="F60" s="17" t="s">
        <v>4901</v>
      </c>
      <c r="G60" s="0" t="s">
        <v>4902</v>
      </c>
      <c r="H60" s="0" t="s">
        <v>20</v>
      </c>
      <c r="L60" s="1" t="n">
        <v>83</v>
      </c>
      <c r="M60" s="13" t="s">
        <v>4558</v>
      </c>
      <c r="N60" s="11" t="s">
        <v>4903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5" hidden="false" customHeight="false" outlineLevel="0" collapsed="false">
      <c r="C61" s="0" t="s">
        <v>4904</v>
      </c>
      <c r="D61" s="0" t="n">
        <v>1</v>
      </c>
      <c r="E61" s="0" t="n">
        <v>2</v>
      </c>
      <c r="F61" s="0" t="n">
        <v>2</v>
      </c>
      <c r="G61" s="0" t="n">
        <v>0</v>
      </c>
      <c r="H61" s="0" t="n">
        <f aca="false">SUM(D61:G61)</f>
        <v>5</v>
      </c>
      <c r="I61" s="18" t="n">
        <v>9</v>
      </c>
      <c r="J61" s="0" t="n">
        <f aca="false">I61+H61</f>
        <v>14</v>
      </c>
      <c r="K61" s="0" t="s">
        <v>4894</v>
      </c>
      <c r="L61" s="1" t="n">
        <v>84</v>
      </c>
      <c r="M61" s="13" t="s">
        <v>4521</v>
      </c>
      <c r="N61" s="11" t="s">
        <v>4905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5" hidden="false" customHeight="false" outlineLevel="0" collapsed="false">
      <c r="D62" s="0" t="s">
        <v>4906</v>
      </c>
      <c r="E62" s="0" t="s">
        <v>4907</v>
      </c>
      <c r="F62" s="0" t="s">
        <v>4908</v>
      </c>
      <c r="G62" s="0" t="s">
        <v>4909</v>
      </c>
      <c r="I62" s="18"/>
      <c r="L62" s="1" t="n">
        <v>85</v>
      </c>
      <c r="M62" s="13" t="s">
        <v>4522</v>
      </c>
      <c r="N62" s="11" t="s">
        <v>4910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5" hidden="false" customHeight="false" outlineLevel="0" collapsed="false">
      <c r="C63" s="0" t="s">
        <v>4911</v>
      </c>
      <c r="D63" s="0" t="n">
        <v>1</v>
      </c>
      <c r="E63" s="0" t="n">
        <v>2</v>
      </c>
      <c r="F63" s="0" t="n">
        <v>2</v>
      </c>
      <c r="G63" s="0" t="n">
        <v>2</v>
      </c>
      <c r="H63" s="0" t="n">
        <f aca="false">SUM(D63:G63)</f>
        <v>7</v>
      </c>
      <c r="I63" s="18" t="n">
        <v>9</v>
      </c>
      <c r="J63" s="0" t="n">
        <f aca="false">I63+H63</f>
        <v>16</v>
      </c>
      <c r="K63" s="0" t="s">
        <v>4894</v>
      </c>
      <c r="L63" s="1" t="n">
        <v>86</v>
      </c>
      <c r="M63" s="13" t="s">
        <v>4583</v>
      </c>
      <c r="N63" s="11" t="s">
        <v>4912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5" hidden="false" customHeight="false" outlineLevel="0" collapsed="false">
      <c r="D64" s="0" t="s">
        <v>4913</v>
      </c>
      <c r="E64" s="0" t="s">
        <v>4914</v>
      </c>
      <c r="F64" s="0" t="s">
        <v>4915</v>
      </c>
      <c r="G64" s="0" t="s">
        <v>4916</v>
      </c>
      <c r="I64" s="18"/>
      <c r="L64" s="1" t="n">
        <v>87</v>
      </c>
      <c r="M64" s="13" t="s">
        <v>4542</v>
      </c>
      <c r="N64" s="11" t="s">
        <v>4917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5" hidden="false" customHeight="false" outlineLevel="0" collapsed="false">
      <c r="C65" s="0" t="s">
        <v>4918</v>
      </c>
      <c r="E65" s="0" t="s">
        <v>4919</v>
      </c>
      <c r="F65" s="0" t="s">
        <v>4920</v>
      </c>
      <c r="L65" s="1" t="n">
        <v>88</v>
      </c>
      <c r="M65" s="13" t="s">
        <v>4606</v>
      </c>
      <c r="N65" s="11" t="s">
        <v>4921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5" hidden="false" customHeight="false" outlineLevel="0" collapsed="false">
      <c r="F66" s="0" t="s">
        <v>4922</v>
      </c>
      <c r="L66" s="1" t="n">
        <v>89</v>
      </c>
      <c r="M66" s="13" t="s">
        <v>4567</v>
      </c>
      <c r="N66" s="11" t="s">
        <v>4923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5" hidden="false" customHeight="false" outlineLevel="0" collapsed="false">
      <c r="L67" s="1" t="n">
        <v>90</v>
      </c>
      <c r="M67" s="13" t="s">
        <v>4621</v>
      </c>
      <c r="N67" s="11" t="s">
        <v>4924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5" hidden="false" customHeight="false" outlineLevel="0" collapsed="false">
      <c r="L68" s="1" t="n">
        <f aca="false">CODE(M68)</f>
        <v>91</v>
      </c>
      <c r="M68" s="13" t="s">
        <v>4518</v>
      </c>
      <c r="N68" s="11" t="s">
        <v>4925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5" hidden="false" customHeight="false" outlineLevel="0" collapsed="false">
      <c r="L69" s="1" t="n">
        <f aca="false">CODE(M69)</f>
        <v>92</v>
      </c>
      <c r="M69" s="13" t="s">
        <v>4532</v>
      </c>
      <c r="N69" s="11" t="s">
        <v>4926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</row>
    <row r="70" customFormat="false" ht="15" hidden="false" customHeight="false" outlineLevel="0" collapsed="false">
      <c r="L70" s="1" t="n">
        <f aca="false">CODE(M70)</f>
        <v>93</v>
      </c>
      <c r="M70" s="13" t="s">
        <v>4525</v>
      </c>
      <c r="N70" s="11" t="s">
        <v>4927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</row>
    <row r="71" customFormat="false" ht="15" hidden="false" customHeight="false" outlineLevel="0" collapsed="false">
      <c r="L71" s="1" t="n">
        <f aca="false">CODE(M71)</f>
        <v>94</v>
      </c>
      <c r="M71" s="13" t="s">
        <v>4579</v>
      </c>
      <c r="N71" s="11" t="s">
        <v>4928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4870</v>
      </c>
    </row>
    <row r="72" customFormat="false" ht="15" hidden="false" customHeight="false" outlineLevel="0" collapsed="false">
      <c r="L72" s="1" t="n">
        <f aca="false">CODE(M72)</f>
        <v>95</v>
      </c>
      <c r="M72" s="13" t="s">
        <v>4554</v>
      </c>
      <c r="N72" s="11" t="s">
        <v>4929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4917</v>
      </c>
    </row>
    <row r="73" customFormat="false" ht="13.8" hidden="false" customHeight="false" outlineLevel="0" collapsed="false">
      <c r="L73" s="1" t="n">
        <v>96</v>
      </c>
      <c r="M73" s="1" t="s">
        <v>4624</v>
      </c>
      <c r="N73" s="11" t="s">
        <v>4930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4873</v>
      </c>
    </row>
    <row r="74" customFormat="false" ht="15" hidden="false" customHeight="false" outlineLevel="0" collapsed="false"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4910</v>
      </c>
    </row>
    <row r="75" customFormat="false" ht="15" hidden="false" customHeight="false" outlineLevel="0" collapsed="false">
      <c r="L75" s="1" t="n">
        <f aca="false">CODE(M75)</f>
        <v>98</v>
      </c>
      <c r="M75" s="13" t="s">
        <v>174</v>
      </c>
      <c r="N75" s="11" t="s">
        <v>4931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4874</v>
      </c>
    </row>
    <row r="76" customFormat="false" ht="15" hidden="false" customHeight="false" outlineLevel="0" collapsed="false">
      <c r="A76" s="4"/>
      <c r="B76" s="4"/>
      <c r="C76" s="4"/>
      <c r="D76" s="1"/>
      <c r="E76" s="1"/>
      <c r="F76" s="1"/>
      <c r="G76" s="1"/>
      <c r="I76" s="1"/>
      <c r="L76" s="1" t="n">
        <f aca="false">CODE(M76)</f>
        <v>99</v>
      </c>
      <c r="M76" s="13" t="s">
        <v>112</v>
      </c>
      <c r="N76" s="11" t="s">
        <v>4932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4882</v>
      </c>
    </row>
    <row r="77" customFormat="false" ht="15" hidden="false" customHeight="false" outlineLevel="0" collapsed="false">
      <c r="A77" s="4"/>
      <c r="B77" s="4"/>
      <c r="C77" s="4"/>
      <c r="D77" s="1"/>
      <c r="E77" s="1"/>
      <c r="F77" s="1"/>
      <c r="G77" s="1"/>
      <c r="I77" s="1"/>
      <c r="J77" s="4"/>
      <c r="L77" s="1" t="n">
        <f aca="false">CODE(M77)</f>
        <v>100</v>
      </c>
      <c r="M77" s="13" t="s">
        <v>135</v>
      </c>
      <c r="N77" s="11" t="s">
        <v>4933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4876</v>
      </c>
    </row>
    <row r="78" customFormat="false" ht="15" hidden="false" customHeight="false" outlineLevel="0" collapsed="false">
      <c r="A78" s="4"/>
      <c r="B78" s="12"/>
      <c r="C78" s="1"/>
      <c r="D78" s="1"/>
      <c r="E78" s="1"/>
      <c r="F78" s="1"/>
      <c r="G78" s="1"/>
      <c r="H78" s="1"/>
      <c r="I78" s="1"/>
      <c r="J78" s="1"/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4895</v>
      </c>
    </row>
    <row r="79" customFormat="false" ht="15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3"/>
      <c r="L79" s="1" t="n">
        <f aca="false">CODE(M79)</f>
        <v>102</v>
      </c>
      <c r="M79" s="13" t="s">
        <v>171</v>
      </c>
      <c r="N79" s="11" t="s">
        <v>4934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4879</v>
      </c>
    </row>
    <row r="80" customFormat="false" ht="15" hidden="false" customHeight="false" outlineLevel="0" collapsed="false">
      <c r="A80" s="1"/>
      <c r="B80" s="1"/>
      <c r="C80" s="1"/>
      <c r="D80" s="13"/>
      <c r="E80" s="13"/>
      <c r="F80" s="13"/>
      <c r="G80" s="1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4935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4936</v>
      </c>
    </row>
    <row r="81" customFormat="false" ht="15" hidden="false" customHeight="false" outlineLevel="0" collapsed="false">
      <c r="A81" s="1"/>
      <c r="B81" s="1"/>
      <c r="C81" s="1"/>
      <c r="D81" s="13"/>
      <c r="E81" s="13"/>
      <c r="F81" s="13"/>
      <c r="G81" s="13"/>
      <c r="H81" s="13"/>
      <c r="I81" s="13"/>
      <c r="J81" s="15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4921</v>
      </c>
    </row>
    <row r="82" customFormat="false" ht="15" hidden="false" customHeight="false" outlineLevel="0" collapsed="false">
      <c r="A82" s="1"/>
      <c r="B82" s="1"/>
      <c r="C82" s="1"/>
      <c r="D82" s="13"/>
      <c r="E82" s="13"/>
      <c r="F82" s="13"/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4872</v>
      </c>
    </row>
    <row r="83" customFormat="false" ht="15" hidden="false" customHeight="false" outlineLevel="0" collapsed="false">
      <c r="A83" s="1"/>
      <c r="B83" s="1"/>
      <c r="C83" s="1"/>
      <c r="D83" s="13"/>
      <c r="E83" s="13"/>
      <c r="F83" s="13"/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4937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4877</v>
      </c>
    </row>
    <row r="84" customFormat="false" ht="15" hidden="false" customHeight="false" outlineLevel="0" collapsed="false">
      <c r="A84" s="1"/>
      <c r="B84" s="1"/>
      <c r="C84" s="1"/>
      <c r="D84" s="13"/>
      <c r="E84" s="13"/>
      <c r="F84" s="19"/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4938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4887</v>
      </c>
    </row>
    <row r="85" customFormat="false" ht="15" hidden="false" customHeight="false" outlineLevel="0" collapsed="false">
      <c r="A85" s="1"/>
      <c r="B85" s="1"/>
      <c r="C85" s="1"/>
      <c r="D85" s="13"/>
      <c r="E85" s="13"/>
      <c r="F85" s="13"/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4889</v>
      </c>
    </row>
    <row r="86" customFormat="false" ht="15" hidden="false" customHeight="false" outlineLevel="0" collapsed="false">
      <c r="A86" s="1"/>
      <c r="B86" s="1"/>
      <c r="C86" s="1"/>
      <c r="D86" s="13"/>
      <c r="E86" s="13"/>
      <c r="F86" s="13"/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4939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4871</v>
      </c>
    </row>
    <row r="87" customFormat="false" ht="15" hidden="false" customHeight="false" outlineLevel="0" collapsed="false">
      <c r="A87" s="1"/>
      <c r="B87" s="1"/>
      <c r="C87" s="1"/>
      <c r="D87" s="13"/>
      <c r="E87" s="13"/>
      <c r="F87" s="13"/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4924</v>
      </c>
    </row>
    <row r="88" customFormat="false" ht="15" hidden="false" customHeight="false" outlineLevel="0" collapsed="false">
      <c r="A88" s="1"/>
      <c r="B88" s="1"/>
      <c r="C88" s="1"/>
      <c r="D88" s="13"/>
      <c r="E88" s="13"/>
      <c r="F88" s="13"/>
      <c r="G88" s="13"/>
      <c r="H88" s="13"/>
      <c r="I88" s="13"/>
      <c r="J88" s="13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4899</v>
      </c>
    </row>
    <row r="89" customFormat="false" ht="15" hidden="false" customHeight="false" outlineLevel="0" collapsed="false">
      <c r="A89" s="1"/>
      <c r="B89" s="1"/>
      <c r="C89" s="1"/>
      <c r="D89" s="13"/>
      <c r="E89" s="1"/>
      <c r="F89" s="13"/>
      <c r="G89" s="13"/>
      <c r="H89" s="13"/>
      <c r="I89" s="13"/>
      <c r="J89" s="13"/>
      <c r="L89" s="1" t="n">
        <f aca="false">CODE(M89)</f>
        <v>112</v>
      </c>
      <c r="M89" s="13" t="s">
        <v>128</v>
      </c>
      <c r="N89" s="11" t="s">
        <v>4940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4903</v>
      </c>
    </row>
    <row r="90" customFormat="false" ht="15" hidden="false" customHeight="false" outlineLevel="0" collapsed="false">
      <c r="B90" s="4"/>
      <c r="D90" s="1"/>
      <c r="E90" s="1"/>
      <c r="F90" s="1"/>
      <c r="G90" s="1"/>
      <c r="H90" s="1"/>
      <c r="I90" s="1"/>
      <c r="J90" s="1"/>
      <c r="L90" s="1" t="n">
        <f aca="false">CODE(M90)</f>
        <v>113</v>
      </c>
      <c r="M90" s="19" t="s">
        <v>190</v>
      </c>
      <c r="N90" s="11" t="s">
        <v>4941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4905</v>
      </c>
    </row>
    <row r="91" customFormat="false" ht="15" hidden="false" customHeight="false" outlineLevel="0" collapsed="false">
      <c r="B91" s="1"/>
      <c r="C91" s="4"/>
      <c r="D91" s="1"/>
      <c r="E91" s="1"/>
      <c r="F91" s="1"/>
      <c r="G91" s="1"/>
      <c r="H91" s="1"/>
      <c r="J91" s="1"/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4884</v>
      </c>
    </row>
    <row r="92" customFormat="false" ht="15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4881</v>
      </c>
    </row>
    <row r="93" customFormat="false" ht="15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4923</v>
      </c>
    </row>
    <row r="94" customFormat="false" ht="15" hidden="false" customHeight="false" outlineLevel="0" collapsed="false">
      <c r="L94" s="1" t="n">
        <f aca="false">CODE(M94)</f>
        <v>117</v>
      </c>
      <c r="M94" s="13" t="s">
        <v>120</v>
      </c>
      <c r="N94" s="11" t="s">
        <v>4942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4943</v>
      </c>
    </row>
    <row r="95" customFormat="false" ht="15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  <c r="T95" s="1" t="s">
        <v>4897</v>
      </c>
    </row>
    <row r="96" customFormat="false" ht="15" hidden="false" customHeight="false" outlineLevel="0" collapsed="false">
      <c r="L96" s="1" t="n">
        <f aca="false">CODE(M96)</f>
        <v>119</v>
      </c>
      <c r="M96" s="13" t="s">
        <v>179</v>
      </c>
      <c r="N96" s="11" t="s">
        <v>4944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  <c r="T96" s="1" t="s">
        <v>4945</v>
      </c>
    </row>
    <row r="97" customFormat="false" ht="15" hidden="false" customHeight="false" outlineLevel="0" collapsed="false">
      <c r="L97" s="1" t="n">
        <f aca="false">CODE(M97)</f>
        <v>120</v>
      </c>
      <c r="M97" s="13" t="s">
        <v>184</v>
      </c>
      <c r="N97" s="11" t="s">
        <v>4946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5" hidden="false" customHeight="false" outlineLevel="0" collapsed="false">
      <c r="L98" s="1" t="n">
        <f aca="false">CODE(M98)</f>
        <v>121</v>
      </c>
      <c r="M98" s="13" t="s">
        <v>163</v>
      </c>
      <c r="N98" s="11" t="s">
        <v>4947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5" hidden="false" customHeight="false" outlineLevel="0" collapsed="false">
      <c r="L99" s="1" t="n">
        <f aca="false">CODE(M99)</f>
        <v>122</v>
      </c>
      <c r="M99" s="13" t="s">
        <v>193</v>
      </c>
      <c r="N99" s="11" t="s">
        <v>4948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5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4949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5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4950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5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4951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5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4952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5" hidden="false" customHeight="false" outlineLevel="0" collapsed="false">
      <c r="L104" s="1" t="s">
        <v>858</v>
      </c>
      <c r="M104" s="13" t="s">
        <v>858</v>
      </c>
      <c r="N104" s="11" t="s">
        <v>4953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5" hidden="false" customHeight="false" outlineLevel="0" collapsed="false">
      <c r="L105" s="1" t="s">
        <v>4954</v>
      </c>
      <c r="M105" s="13" t="s">
        <v>4954</v>
      </c>
      <c r="N105" s="11" t="s">
        <v>4955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5" hidden="false" customHeight="false" outlineLevel="0" collapsed="false">
      <c r="L106" s="1" t="s">
        <v>4956</v>
      </c>
      <c r="M106" s="13" t="s">
        <v>4956</v>
      </c>
      <c r="N106" s="11" t="s">
        <v>4957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5" hidden="false" customHeight="false" outlineLevel="0" collapsed="false">
      <c r="L107" s="1" t="s">
        <v>4958</v>
      </c>
      <c r="M107" s="13" t="s">
        <v>4958</v>
      </c>
      <c r="N107" s="11" t="s">
        <v>4959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5" hidden="false" customHeight="false" outlineLevel="0" collapsed="false">
      <c r="L108" s="1" t="s">
        <v>4960</v>
      </c>
      <c r="M108" s="13" t="s">
        <v>4960</v>
      </c>
      <c r="N108" s="11" t="s">
        <v>4961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5" hidden="false" customHeight="false" outlineLevel="0" collapsed="false">
      <c r="L109" s="1" t="s">
        <v>4962</v>
      </c>
      <c r="M109" s="13" t="s">
        <v>4962</v>
      </c>
      <c r="N109" s="11" t="s">
        <v>4943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5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5" hidden="false" customHeight="false" outlineLevel="0" collapsed="false">
      <c r="L111" s="1" t="s">
        <v>4963</v>
      </c>
      <c r="M111" s="13" t="s">
        <v>4964</v>
      </c>
      <c r="N111" s="11" t="s">
        <v>4965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  <row r="112" customFormat="false" ht="13.8" hidden="false" customHeight="false" outlineLevel="0" collapsed="false">
      <c r="L112" s="0" t="s">
        <v>4823</v>
      </c>
      <c r="M112" s="0" t="s">
        <v>4823</v>
      </c>
      <c r="N112" s="10" t="s">
        <v>4966</v>
      </c>
      <c r="O112" s="0" t="n">
        <f aca="false">LEN(N112)</f>
        <v>10</v>
      </c>
      <c r="P112" s="0" t="str">
        <f aca="false">CONCATENATE(N112, REPT("0", 16-LEN(N112)))</f>
        <v>0011011101000000</v>
      </c>
      <c r="Q112" s="1" t="n">
        <f aca="false">BIN2DEC(VALUE(LEFT(P112,8)))*256+BIN2DEC(VALUE(RIGHT(P112,8)))</f>
        <v>14144</v>
      </c>
    </row>
    <row r="113" customFormat="false" ht="13.8" hidden="false" customHeight="false" outlineLevel="0" collapsed="false">
      <c r="L113" s="0" t="s">
        <v>4799</v>
      </c>
      <c r="M113" s="0" t="s">
        <v>4799</v>
      </c>
      <c r="N113" s="10" t="s">
        <v>4967</v>
      </c>
      <c r="O113" s="0" t="n">
        <f aca="false">LEN(N113)</f>
        <v>10</v>
      </c>
      <c r="P113" s="0" t="str">
        <f aca="false">CONCATENATE(N113, REPT("0", 16-LEN(N113)))</f>
        <v>0011011110000000</v>
      </c>
      <c r="Q113" s="1" t="n">
        <f aca="false">BIN2DEC(VALUE(LEFT(P113,8)))*256+BIN2DEC(VALUE(RIGHT(P113,8)))</f>
        <v>14208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:J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25"/>
    <col collapsed="false" hidden="false" max="1025" min="2" style="0" width="12.5102040816327"/>
  </cols>
  <sheetData>
    <row r="1" customFormat="false" ht="15.75" hidden="false" customHeight="false" outlineLevel="0" collapsed="false">
      <c r="I1" s="1"/>
      <c r="J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4007</TotalTime>
  <Application>LibreOffice_Vanilla/5.2.3.5$MacOSX_X86_64 LibreOffice_project/83adc9c35c74e0badc710d981405858b1179a327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2019-02-21T09:11:51Z</dcterms:modified>
  <cp:revision>43</cp:revision>
  <dc:subject/>
  <dc:title/>
</cp:coreProperties>
</file>