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8"/>
  </bookViews>
  <sheets>
    <sheet name="BackUp" sheetId="9" r:id="rId1"/>
    <sheet name="16 Tam" sheetId="1" r:id="rId2"/>
    <sheet name="32 tam" sheetId="2" r:id="rId3"/>
    <sheet name="64 tam" sheetId="3" r:id="rId4"/>
    <sheet name="128 tam" sheetId="5" r:id="rId5"/>
    <sheet name="256 tam" sheetId="4" r:id="rId6"/>
    <sheet name="512 tam" sheetId="7" r:id="rId7"/>
    <sheet name="1024 tam" sheetId="6" r:id="rId8"/>
    <sheet name="Unificadas" sheetId="8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I68" i="8" l="1"/>
  <c r="I69" i="8"/>
  <c r="I70" i="8"/>
  <c r="I71" i="8"/>
  <c r="I72" i="8"/>
  <c r="I73" i="8"/>
  <c r="I67" i="8"/>
  <c r="H68" i="8"/>
  <c r="H69" i="8"/>
  <c r="H70" i="8"/>
  <c r="H71" i="8"/>
  <c r="H72" i="8"/>
  <c r="H73" i="8"/>
  <c r="H67" i="8"/>
  <c r="G68" i="8"/>
  <c r="G69" i="8"/>
  <c r="G70" i="8"/>
  <c r="G71" i="8"/>
  <c r="G72" i="8"/>
  <c r="G73" i="8"/>
  <c r="G67" i="8"/>
  <c r="F68" i="8"/>
  <c r="F69" i="8"/>
  <c r="F70" i="8"/>
  <c r="F71" i="8"/>
  <c r="F72" i="8"/>
  <c r="F73" i="8"/>
  <c r="F67" i="8"/>
  <c r="E68" i="8"/>
  <c r="E69" i="8"/>
  <c r="E70" i="8"/>
  <c r="E71" i="8"/>
  <c r="E72" i="8"/>
  <c r="E73" i="8"/>
  <c r="E67" i="8"/>
  <c r="D70" i="8"/>
  <c r="C71" i="8"/>
  <c r="D68" i="8"/>
  <c r="D69" i="8"/>
  <c r="D71" i="8"/>
  <c r="D72" i="8"/>
  <c r="D73" i="8"/>
  <c r="D67" i="8"/>
  <c r="C68" i="8"/>
  <c r="C69" i="8"/>
  <c r="C70" i="8"/>
  <c r="C72" i="8"/>
  <c r="C73" i="8"/>
  <c r="C67" i="8"/>
  <c r="H59" i="8"/>
  <c r="H60" i="8"/>
  <c r="H61" i="8"/>
  <c r="H62" i="8"/>
  <c r="H63" i="8"/>
  <c r="H64" i="8"/>
  <c r="H58" i="8"/>
  <c r="G59" i="8"/>
  <c r="G60" i="8"/>
  <c r="G61" i="8"/>
  <c r="G62" i="8"/>
  <c r="G63" i="8"/>
  <c r="G64" i="8"/>
  <c r="G58" i="8"/>
  <c r="F59" i="8"/>
  <c r="F60" i="8"/>
  <c r="F61" i="8"/>
  <c r="F62" i="8"/>
  <c r="F63" i="8"/>
  <c r="F64" i="8"/>
  <c r="F58" i="8"/>
  <c r="E62" i="8"/>
  <c r="E59" i="8"/>
  <c r="E60" i="8"/>
  <c r="E61" i="8"/>
  <c r="E63" i="8"/>
  <c r="E64" i="8"/>
  <c r="E58" i="8"/>
  <c r="I59" i="8"/>
  <c r="I60" i="8"/>
  <c r="I61" i="8"/>
  <c r="I62" i="8"/>
  <c r="I63" i="8"/>
  <c r="I64" i="8"/>
  <c r="I58" i="8"/>
  <c r="D59" i="8"/>
  <c r="D60" i="8"/>
  <c r="D61" i="8"/>
  <c r="D62" i="8"/>
  <c r="D63" i="8"/>
  <c r="D64" i="8"/>
  <c r="D58" i="8"/>
  <c r="C59" i="8"/>
  <c r="C60" i="8"/>
  <c r="C61" i="8"/>
  <c r="C62" i="8"/>
  <c r="C63" i="8"/>
  <c r="C64" i="8"/>
  <c r="C58" i="8"/>
  <c r="I49" i="8"/>
  <c r="I50" i="8"/>
  <c r="I51" i="8"/>
  <c r="I52" i="8"/>
  <c r="I53" i="8"/>
  <c r="I54" i="8"/>
  <c r="I48" i="8"/>
  <c r="H49" i="8"/>
  <c r="H50" i="8"/>
  <c r="H51" i="8"/>
  <c r="H52" i="8"/>
  <c r="H53" i="8"/>
  <c r="H54" i="8"/>
  <c r="H48" i="8"/>
  <c r="G49" i="8"/>
  <c r="F48" i="8"/>
  <c r="G50" i="8"/>
  <c r="G51" i="8"/>
  <c r="G52" i="8"/>
  <c r="G53" i="8"/>
  <c r="G54" i="8"/>
  <c r="G48" i="8"/>
  <c r="F49" i="8"/>
  <c r="F50" i="8"/>
  <c r="F51" i="8"/>
  <c r="F52" i="8"/>
  <c r="F53" i="8"/>
  <c r="F54" i="8"/>
  <c r="E49" i="8"/>
  <c r="E50" i="8"/>
  <c r="E51" i="8"/>
  <c r="E52" i="8"/>
  <c r="E53" i="8"/>
  <c r="E54" i="8"/>
  <c r="E48" i="8"/>
  <c r="D49" i="8"/>
  <c r="D50" i="8"/>
  <c r="D51" i="8"/>
  <c r="D52" i="8"/>
  <c r="D53" i="8"/>
  <c r="D54" i="8"/>
  <c r="D48" i="8"/>
  <c r="C49" i="8"/>
  <c r="C50" i="8"/>
  <c r="C51" i="8"/>
  <c r="C52" i="8"/>
  <c r="C53" i="8"/>
  <c r="C54" i="8"/>
  <c r="C48" i="8"/>
  <c r="D45" i="8"/>
  <c r="E45" i="8"/>
  <c r="F45" i="8"/>
  <c r="G45" i="8"/>
  <c r="H45" i="8"/>
  <c r="I45" i="8"/>
  <c r="C45" i="8"/>
  <c r="C44" i="8"/>
  <c r="D259" i="6" l="1"/>
  <c r="D248" i="6"/>
  <c r="D237" i="6"/>
  <c r="D226" i="6"/>
  <c r="D215" i="6"/>
  <c r="D204" i="6"/>
  <c r="D193" i="6"/>
  <c r="D182" i="6"/>
  <c r="D170" i="6"/>
  <c r="D159" i="6"/>
  <c r="D148" i="6"/>
  <c r="D137" i="6"/>
  <c r="D126" i="6"/>
  <c r="D115" i="6"/>
  <c r="D104" i="6"/>
  <c r="D93" i="6"/>
  <c r="D81" i="6"/>
  <c r="D70" i="6"/>
  <c r="D59" i="6"/>
  <c r="D48" i="6"/>
  <c r="D37" i="6"/>
  <c r="D26" i="6"/>
  <c r="D15" i="6"/>
  <c r="D4" i="6"/>
  <c r="D259" i="7"/>
  <c r="D248" i="7"/>
  <c r="D237" i="7"/>
  <c r="D226" i="7"/>
  <c r="D215" i="7"/>
  <c r="D204" i="7"/>
  <c r="D193" i="7"/>
  <c r="D182" i="7"/>
  <c r="D170" i="7"/>
  <c r="D159" i="7"/>
  <c r="D148" i="7"/>
  <c r="D137" i="7"/>
  <c r="D126" i="7"/>
  <c r="D115" i="7"/>
  <c r="D104" i="7"/>
  <c r="D93" i="7"/>
  <c r="D81" i="7"/>
  <c r="D70" i="7"/>
  <c r="D59" i="7"/>
  <c r="D48" i="7"/>
  <c r="D37" i="7"/>
  <c r="D26" i="7"/>
  <c r="D15" i="7"/>
  <c r="D4" i="7"/>
  <c r="D259" i="4"/>
  <c r="D248" i="4"/>
  <c r="D237" i="4"/>
  <c r="D226" i="4"/>
  <c r="D215" i="4"/>
  <c r="D204" i="4"/>
  <c r="D193" i="4"/>
  <c r="D182" i="4"/>
  <c r="D170" i="4"/>
  <c r="D159" i="4"/>
  <c r="D148" i="4"/>
  <c r="D137" i="4"/>
  <c r="D126" i="4"/>
  <c r="D115" i="4"/>
  <c r="D104" i="4"/>
  <c r="D93" i="4"/>
  <c r="D81" i="4"/>
  <c r="D70" i="4"/>
  <c r="D59" i="4"/>
  <c r="D48" i="4"/>
  <c r="D37" i="4"/>
  <c r="D26" i="4"/>
  <c r="D15" i="4"/>
  <c r="D4" i="4"/>
  <c r="D259" i="5"/>
  <c r="D248" i="5"/>
  <c r="D237" i="5"/>
  <c r="D226" i="5"/>
  <c r="D215" i="5"/>
  <c r="D204" i="5"/>
  <c r="D193" i="5"/>
  <c r="D182" i="5"/>
  <c r="D170" i="5"/>
  <c r="D159" i="5"/>
  <c r="D148" i="5"/>
  <c r="D137" i="5"/>
  <c r="D126" i="5"/>
  <c r="D115" i="5"/>
  <c r="D104" i="5"/>
  <c r="D93" i="5"/>
  <c r="D81" i="5"/>
  <c r="D70" i="5"/>
  <c r="D59" i="5"/>
  <c r="D48" i="5"/>
  <c r="D37" i="5"/>
  <c r="D26" i="5"/>
  <c r="D15" i="5"/>
  <c r="D4" i="5"/>
  <c r="D259" i="3"/>
  <c r="D248" i="3"/>
  <c r="D237" i="3"/>
  <c r="D226" i="3"/>
  <c r="D215" i="3"/>
  <c r="D204" i="3"/>
  <c r="D193" i="3"/>
  <c r="D182" i="3"/>
  <c r="D170" i="3"/>
  <c r="D159" i="3"/>
  <c r="D148" i="3"/>
  <c r="D137" i="3"/>
  <c r="D126" i="3"/>
  <c r="D115" i="3"/>
  <c r="D104" i="3"/>
  <c r="D93" i="3"/>
  <c r="D81" i="3"/>
  <c r="D70" i="3"/>
  <c r="D59" i="3"/>
  <c r="D48" i="3"/>
  <c r="D37" i="3"/>
  <c r="D26" i="3"/>
  <c r="D15" i="3"/>
  <c r="D4" i="3"/>
  <c r="F260" i="2"/>
  <c r="F249" i="2"/>
  <c r="F238" i="2"/>
  <c r="F227" i="2"/>
  <c r="F216" i="2"/>
  <c r="F205" i="2"/>
  <c r="F194" i="2"/>
  <c r="F183" i="2"/>
  <c r="F171" i="2"/>
  <c r="F160" i="2"/>
  <c r="F149" i="2"/>
  <c r="F138" i="2"/>
  <c r="F127" i="2"/>
  <c r="F116" i="2"/>
  <c r="F105" i="2"/>
  <c r="F94" i="2"/>
  <c r="F82" i="2"/>
  <c r="F71" i="2"/>
  <c r="F60" i="2"/>
  <c r="F49" i="2"/>
  <c r="F38" i="2"/>
  <c r="F27" i="2"/>
  <c r="F16" i="2"/>
  <c r="F5" i="2"/>
  <c r="D260" i="1"/>
  <c r="D249" i="1"/>
  <c r="D238" i="1"/>
  <c r="D227" i="1"/>
  <c r="D216" i="1"/>
  <c r="D205" i="1"/>
  <c r="D194" i="1"/>
  <c r="D183" i="1"/>
  <c r="D171" i="1"/>
  <c r="D160" i="1"/>
  <c r="D149" i="1"/>
  <c r="D138" i="1"/>
  <c r="D127" i="1"/>
  <c r="D116" i="1"/>
  <c r="D105" i="1"/>
  <c r="D94" i="1"/>
  <c r="D82" i="1"/>
  <c r="D71" i="1"/>
  <c r="D60" i="1"/>
  <c r="D49" i="1"/>
  <c r="D38" i="1"/>
  <c r="D27" i="1"/>
  <c r="D16" i="1"/>
  <c r="D5" i="1"/>
</calcChain>
</file>

<file path=xl/sharedStrings.xml><?xml version="1.0" encoding="utf-8"?>
<sst xmlns="http://schemas.openxmlformats.org/spreadsheetml/2006/main" count="226" uniqueCount="25">
  <si>
    <t>Matriz N =  16</t>
  </si>
  <si>
    <t>Con bloques =  1</t>
  </si>
  <si>
    <t>Con  4  hilos</t>
  </si>
  <si>
    <t>Con  16  hilos</t>
  </si>
  <si>
    <t>Con  32  hilos</t>
  </si>
  <si>
    <t>Con  64  hilos</t>
  </si>
  <si>
    <t>Con  128  hilos</t>
  </si>
  <si>
    <t>Con  256  hilos</t>
  </si>
  <si>
    <t>Con  512  hilos</t>
  </si>
  <si>
    <t>Con  1024  hilos</t>
  </si>
  <si>
    <t>Con bloques =  2</t>
  </si>
  <si>
    <t>Con bloques =  4</t>
  </si>
  <si>
    <t>Matriz N =  32</t>
  </si>
  <si>
    <t>Matriz N =  64</t>
  </si>
  <si>
    <t>Matriz N =  128</t>
  </si>
  <si>
    <t>Matriz N =  256</t>
  </si>
  <si>
    <t>Matriz N =  512</t>
  </si>
  <si>
    <t>Matriz N =  1024</t>
  </si>
  <si>
    <t>Hilos/bloques</t>
  </si>
  <si>
    <t>secuencial</t>
  </si>
  <si>
    <t>*1000 (Mili Seg.)</t>
  </si>
  <si>
    <t>Un bloque Speed</t>
  </si>
  <si>
    <t>Tam/Hil</t>
  </si>
  <si>
    <t>Dos bloque Speed</t>
  </si>
  <si>
    <t>Cuatro bloque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</si>
</sst>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 Bloque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BackUp!$C$3:$C$10</c:f>
              <c:numCache>
                <c:formatCode>General</c:formatCode>
                <c:ptCount val="8"/>
                <c:pt idx="0">
                  <c:v>0.54160639999999993</c:v>
                </c:pt>
                <c:pt idx="1">
                  <c:v>0.35609919999999995</c:v>
                </c:pt>
                <c:pt idx="2">
                  <c:v>0.30581120000000006</c:v>
                </c:pt>
                <c:pt idx="3">
                  <c:v>0.26879360000000002</c:v>
                </c:pt>
                <c:pt idx="4">
                  <c:v>0.26232640000000002</c:v>
                </c:pt>
                <c:pt idx="5">
                  <c:v>0.2646464</c:v>
                </c:pt>
                <c:pt idx="6">
                  <c:v>0.27281280000000002</c:v>
                </c:pt>
                <c:pt idx="7">
                  <c:v>0.26442559999999998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BackUp!$C$13:$C$20</c:f>
              <c:numCache>
                <c:formatCode>General</c:formatCode>
                <c:ptCount val="8"/>
                <c:pt idx="0">
                  <c:v>2.3251808</c:v>
                </c:pt>
                <c:pt idx="1">
                  <c:v>1.5670687999999999</c:v>
                </c:pt>
                <c:pt idx="2">
                  <c:v>1.4157120000000001</c:v>
                </c:pt>
                <c:pt idx="3">
                  <c:v>0.60380160000000005</c:v>
                </c:pt>
                <c:pt idx="4">
                  <c:v>0.3808416</c:v>
                </c:pt>
                <c:pt idx="5">
                  <c:v>0.31988800000000001</c:v>
                </c:pt>
                <c:pt idx="6">
                  <c:v>0.30184</c:v>
                </c:pt>
                <c:pt idx="7">
                  <c:v>0.29028799999999999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BackUp!$C$23:$C$30</c:f>
              <c:numCache>
                <c:formatCode>General</c:formatCode>
                <c:ptCount val="8"/>
                <c:pt idx="0">
                  <c:v>16.364605099999999</c:v>
                </c:pt>
                <c:pt idx="1">
                  <c:v>10.272886400000001</c:v>
                </c:pt>
                <c:pt idx="2">
                  <c:v>9.2387935999999993</c:v>
                </c:pt>
                <c:pt idx="3">
                  <c:v>4.8334495999999998</c:v>
                </c:pt>
                <c:pt idx="4">
                  <c:v>1.6976960000000001</c:v>
                </c:pt>
                <c:pt idx="5">
                  <c:v>0.80905280000000002</c:v>
                </c:pt>
                <c:pt idx="6">
                  <c:v>0.55806719999999999</c:v>
                </c:pt>
                <c:pt idx="7">
                  <c:v>0.496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8704768"/>
        <c:axId val="138711040"/>
      </c:lineChart>
      <c:catAx>
        <c:axId val="1387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711040"/>
        <c:crosses val="autoZero"/>
        <c:auto val="1"/>
        <c:lblAlgn val="ctr"/>
        <c:lblOffset val="100"/>
        <c:noMultiLvlLbl val="0"/>
      </c:catAx>
      <c:valAx>
        <c:axId val="13871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Cuatro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Tamaño 128</c:v>
          </c:tx>
          <c:val>
            <c:numRef>
              <c:f>BackUp!$E$33:$E$40</c:f>
              <c:numCache>
                <c:formatCode>General</c:formatCode>
                <c:ptCount val="8"/>
                <c:pt idx="0">
                  <c:v>32.528779900000004</c:v>
                </c:pt>
                <c:pt idx="1">
                  <c:v>20.4798431</c:v>
                </c:pt>
                <c:pt idx="2">
                  <c:v>18.511232</c:v>
                </c:pt>
                <c:pt idx="3">
                  <c:v>5.9674784000000001</c:v>
                </c:pt>
                <c:pt idx="4">
                  <c:v>2.5279072</c:v>
                </c:pt>
                <c:pt idx="5">
                  <c:v>1.6036512000000001</c:v>
                </c:pt>
                <c:pt idx="6">
                  <c:v>1.5715968</c:v>
                </c:pt>
                <c:pt idx="7">
                  <c:v>1.5453504</c:v>
                </c:pt>
              </c:numCache>
            </c:numRef>
          </c:val>
          <c:smooth val="0"/>
        </c:ser>
        <c:ser>
          <c:idx val="5"/>
          <c:order val="1"/>
          <c:tx>
            <c:v>Tamaño 256</c:v>
          </c:tx>
          <c:val>
            <c:numRef>
              <c:f>BackUp!$K$3:$K$10</c:f>
              <c:numCache>
                <c:formatCode>General</c:formatCode>
                <c:ptCount val="8"/>
                <c:pt idx="0">
                  <c:v>254.0868911</c:v>
                </c:pt>
                <c:pt idx="1">
                  <c:v>158.72311400000001</c:v>
                </c:pt>
                <c:pt idx="2">
                  <c:v>142.8358001</c:v>
                </c:pt>
                <c:pt idx="3">
                  <c:v>73.043487799999994</c:v>
                </c:pt>
                <c:pt idx="4">
                  <c:v>23.4060484</c:v>
                </c:pt>
                <c:pt idx="5">
                  <c:v>10.737408</c:v>
                </c:pt>
                <c:pt idx="6">
                  <c:v>10.8331968</c:v>
                </c:pt>
                <c:pt idx="7">
                  <c:v>9.829504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197888"/>
        <c:axId val="140199808"/>
      </c:lineChart>
      <c:catAx>
        <c:axId val="1401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199808"/>
        <c:crosses val="autoZero"/>
        <c:auto val="1"/>
        <c:lblAlgn val="ctr"/>
        <c:lblOffset val="100"/>
        <c:noMultiLvlLbl val="0"/>
      </c:catAx>
      <c:valAx>
        <c:axId val="14019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Cuatro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Tamaño 512</c:v>
          </c:tx>
          <c:val>
            <c:numRef>
              <c:f>BackUp!$K$13:$K$20</c:f>
              <c:numCache>
                <c:formatCode>General</c:formatCode>
                <c:ptCount val="8"/>
                <c:pt idx="0">
                  <c:v>2016.312842</c:v>
                </c:pt>
                <c:pt idx="1">
                  <c:v>1252.1998169999999</c:v>
                </c:pt>
                <c:pt idx="2">
                  <c:v>1125.5452029999999</c:v>
                </c:pt>
                <c:pt idx="3">
                  <c:v>568.75140999999996</c:v>
                </c:pt>
                <c:pt idx="4">
                  <c:v>292.03486950000001</c:v>
                </c:pt>
                <c:pt idx="5">
                  <c:v>100.8583048</c:v>
                </c:pt>
                <c:pt idx="6">
                  <c:v>72.074365</c:v>
                </c:pt>
                <c:pt idx="7">
                  <c:v>72.846179199999995</c:v>
                </c:pt>
              </c:numCache>
            </c:numRef>
          </c:val>
          <c:smooth val="0"/>
        </c:ser>
        <c:ser>
          <c:idx val="4"/>
          <c:order val="1"/>
          <c:tx>
            <c:v>Tamaño 1024</c:v>
          </c:tx>
          <c:val>
            <c:numRef>
              <c:f>BackUp!$K$23:$K$30</c:f>
              <c:numCache>
                <c:formatCode>General</c:formatCode>
                <c:ptCount val="8"/>
                <c:pt idx="0">
                  <c:v>16545.769339999999</c:v>
                </c:pt>
                <c:pt idx="1">
                  <c:v>9953.7716799999998</c:v>
                </c:pt>
                <c:pt idx="2">
                  <c:v>8943.3397459999996</c:v>
                </c:pt>
                <c:pt idx="3">
                  <c:v>4493.1990720000003</c:v>
                </c:pt>
                <c:pt idx="4">
                  <c:v>2280.6388430000002</c:v>
                </c:pt>
                <c:pt idx="5">
                  <c:v>1315.4701419999999</c:v>
                </c:pt>
                <c:pt idx="6">
                  <c:v>738.5458069</c:v>
                </c:pt>
                <c:pt idx="7">
                  <c:v>537.28257440000004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246400"/>
        <c:axId val="140248576"/>
      </c:lineChart>
      <c:catAx>
        <c:axId val="1402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248576"/>
        <c:crosses val="autoZero"/>
        <c:auto val="1"/>
        <c:lblAlgn val="ctr"/>
        <c:lblOffset val="100"/>
        <c:noMultiLvlLbl val="0"/>
      </c:catAx>
      <c:valAx>
        <c:axId val="14024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Cuatro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BackUp!$E$3:$E$10</c:f>
              <c:numCache>
                <c:formatCode>General</c:formatCode>
                <c:ptCount val="8"/>
                <c:pt idx="0">
                  <c:v>0.30199039999999999</c:v>
                </c:pt>
                <c:pt idx="1">
                  <c:v>0.26896639999999999</c:v>
                </c:pt>
                <c:pt idx="2">
                  <c:v>0.26069120000000001</c:v>
                </c:pt>
                <c:pt idx="3">
                  <c:v>0.26376319999999998</c:v>
                </c:pt>
                <c:pt idx="4">
                  <c:v>0.26492480000000002</c:v>
                </c:pt>
                <c:pt idx="5">
                  <c:v>0.26302399999999998</c:v>
                </c:pt>
                <c:pt idx="6">
                  <c:v>0.26348480000000002</c:v>
                </c:pt>
                <c:pt idx="7">
                  <c:v>0.2690208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BackUp!$E$13:$E$20</c:f>
              <c:numCache>
                <c:formatCode>General</c:formatCode>
                <c:ptCount val="8"/>
                <c:pt idx="0">
                  <c:v>0.80495360000000005</c:v>
                </c:pt>
                <c:pt idx="1">
                  <c:v>0.47292800000000002</c:v>
                </c:pt>
                <c:pt idx="2">
                  <c:v>0.37893120000000002</c:v>
                </c:pt>
                <c:pt idx="3">
                  <c:v>0.32169599999999998</c:v>
                </c:pt>
                <c:pt idx="4">
                  <c:v>0.30651519999999999</c:v>
                </c:pt>
                <c:pt idx="5">
                  <c:v>0.29186879999999998</c:v>
                </c:pt>
                <c:pt idx="6">
                  <c:v>0.28863680000000003</c:v>
                </c:pt>
                <c:pt idx="7">
                  <c:v>0.31472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BackUp!$E$23:$E$30</c:f>
              <c:numCache>
                <c:formatCode>General</c:formatCode>
                <c:ptCount val="8"/>
                <c:pt idx="0">
                  <c:v>4.3982815999999998</c:v>
                </c:pt>
                <c:pt idx="1">
                  <c:v>2.878736</c:v>
                </c:pt>
                <c:pt idx="2">
                  <c:v>1.6814880000000001</c:v>
                </c:pt>
                <c:pt idx="3">
                  <c:v>0.80041280000000004</c:v>
                </c:pt>
                <c:pt idx="4">
                  <c:v>0.55902079999999998</c:v>
                </c:pt>
                <c:pt idx="5">
                  <c:v>0.47314879999999998</c:v>
                </c:pt>
                <c:pt idx="6">
                  <c:v>0.4500672</c:v>
                </c:pt>
                <c:pt idx="7">
                  <c:v>0.44903359999999998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BackUp!$E$33:$E$40</c:f>
              <c:numCache>
                <c:formatCode>General</c:formatCode>
                <c:ptCount val="8"/>
                <c:pt idx="0">
                  <c:v>32.528779900000004</c:v>
                </c:pt>
                <c:pt idx="1">
                  <c:v>20.4798431</c:v>
                </c:pt>
                <c:pt idx="2">
                  <c:v>18.511232</c:v>
                </c:pt>
                <c:pt idx="3">
                  <c:v>5.9674784000000001</c:v>
                </c:pt>
                <c:pt idx="4">
                  <c:v>2.5279072</c:v>
                </c:pt>
                <c:pt idx="5">
                  <c:v>1.6036512000000001</c:v>
                </c:pt>
                <c:pt idx="6">
                  <c:v>1.5715968</c:v>
                </c:pt>
                <c:pt idx="7">
                  <c:v>1.5453504</c:v>
                </c:pt>
              </c:numCache>
            </c:numRef>
          </c:val>
          <c:smooth val="0"/>
        </c:ser>
        <c:ser>
          <c:idx val="5"/>
          <c:order val="4"/>
          <c:tx>
            <c:v>Tamaño 256</c:v>
          </c:tx>
          <c:val>
            <c:numRef>
              <c:f>BackUp!$K$3:$K$10</c:f>
              <c:numCache>
                <c:formatCode>General</c:formatCode>
                <c:ptCount val="8"/>
                <c:pt idx="0">
                  <c:v>254.0868911</c:v>
                </c:pt>
                <c:pt idx="1">
                  <c:v>158.72311400000001</c:v>
                </c:pt>
                <c:pt idx="2">
                  <c:v>142.8358001</c:v>
                </c:pt>
                <c:pt idx="3">
                  <c:v>73.043487799999994</c:v>
                </c:pt>
                <c:pt idx="4">
                  <c:v>23.4060484</c:v>
                </c:pt>
                <c:pt idx="5">
                  <c:v>10.737408</c:v>
                </c:pt>
                <c:pt idx="6">
                  <c:v>10.8331968</c:v>
                </c:pt>
                <c:pt idx="7">
                  <c:v>9.829504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BackUp!$K$13:$K$20</c:f>
              <c:numCache>
                <c:formatCode>General</c:formatCode>
                <c:ptCount val="8"/>
                <c:pt idx="0">
                  <c:v>2016.312842</c:v>
                </c:pt>
                <c:pt idx="1">
                  <c:v>1252.1998169999999</c:v>
                </c:pt>
                <c:pt idx="2">
                  <c:v>1125.5452029999999</c:v>
                </c:pt>
                <c:pt idx="3">
                  <c:v>568.75140999999996</c:v>
                </c:pt>
                <c:pt idx="4">
                  <c:v>292.03486950000001</c:v>
                </c:pt>
                <c:pt idx="5">
                  <c:v>100.8583048</c:v>
                </c:pt>
                <c:pt idx="6">
                  <c:v>72.074365</c:v>
                </c:pt>
                <c:pt idx="7">
                  <c:v>72.846179199999995</c:v>
                </c:pt>
              </c:numCache>
            </c:numRef>
          </c:val>
          <c:smooth val="0"/>
        </c:ser>
        <c:ser>
          <c:idx val="4"/>
          <c:order val="6"/>
          <c:tx>
            <c:v>Tamaño 1024</c:v>
          </c:tx>
          <c:val>
            <c:numRef>
              <c:f>BackUp!$K$23:$K$30</c:f>
              <c:numCache>
                <c:formatCode>General</c:formatCode>
                <c:ptCount val="8"/>
                <c:pt idx="0">
                  <c:v>16545.769339999999</c:v>
                </c:pt>
                <c:pt idx="1">
                  <c:v>9953.7716799999998</c:v>
                </c:pt>
                <c:pt idx="2">
                  <c:v>8943.3397459999996</c:v>
                </c:pt>
                <c:pt idx="3">
                  <c:v>4493.1990720000003</c:v>
                </c:pt>
                <c:pt idx="4">
                  <c:v>2280.6388430000002</c:v>
                </c:pt>
                <c:pt idx="5">
                  <c:v>1315.4701419999999</c:v>
                </c:pt>
                <c:pt idx="6">
                  <c:v>738.5458069</c:v>
                </c:pt>
                <c:pt idx="7">
                  <c:v>537.28257440000004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299264"/>
        <c:axId val="140313728"/>
      </c:lineChart>
      <c:catAx>
        <c:axId val="1402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313728"/>
        <c:crosses val="autoZero"/>
        <c:auto val="1"/>
        <c:lblAlgn val="ctr"/>
        <c:lblOffset val="100"/>
        <c:noMultiLvlLbl val="0"/>
      </c:catAx>
      <c:valAx>
        <c:axId val="14031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2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SpeeUp 16</c:v>
          </c:tx>
          <c:cat>
            <c:numRef>
              <c:f>'[1]speed up'!$K$3:$K$7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'[1]speed up'!$L$3:$L$7</c:f>
              <c:numCache>
                <c:formatCode>General</c:formatCode>
                <c:ptCount val="5"/>
                <c:pt idx="0">
                  <c:v>1.0714285714285712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SpeeUp 32</c:v>
          </c:tx>
          <c:val>
            <c:numRef>
              <c:f>'[1]speed up'!$M$3:$M$7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1.1111111111111114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SpeeUp 64</c:v>
          </c:tx>
          <c:val>
            <c:numRef>
              <c:f>'[1]speed up'!$N$3:$N$7</c:f>
              <c:numCache>
                <c:formatCode>General</c:formatCode>
                <c:ptCount val="5"/>
                <c:pt idx="0">
                  <c:v>0.47826086956521735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v>SpeeUp 128</c:v>
          </c:tx>
          <c:val>
            <c:numRef>
              <c:f>'[1]speed up'!$O$3:$O$7</c:f>
              <c:numCache>
                <c:formatCode>General</c:formatCode>
                <c:ptCount val="5"/>
                <c:pt idx="0">
                  <c:v>0.95588235294117618</c:v>
                </c:pt>
                <c:pt idx="1">
                  <c:v>1.5116279069767435</c:v>
                </c:pt>
                <c:pt idx="2">
                  <c:v>2.1666666666666665</c:v>
                </c:pt>
                <c:pt idx="3">
                  <c:v>2.407407407407407</c:v>
                </c:pt>
                <c:pt idx="4">
                  <c:v>1.8055555555555551</c:v>
                </c:pt>
              </c:numCache>
            </c:numRef>
          </c:val>
          <c:smooth val="0"/>
        </c:ser>
        <c:ser>
          <c:idx val="4"/>
          <c:order val="4"/>
          <c:tx>
            <c:v>SpeeUp 256</c:v>
          </c:tx>
          <c:val>
            <c:numRef>
              <c:f>'[1]speed up'!$P$3:$P$7</c:f>
              <c:numCache>
                <c:formatCode>General</c:formatCode>
                <c:ptCount val="5"/>
                <c:pt idx="0">
                  <c:v>0.89619377162629754</c:v>
                </c:pt>
                <c:pt idx="1">
                  <c:v>1.9185185185185183</c:v>
                </c:pt>
                <c:pt idx="2">
                  <c:v>2.697916666666667</c:v>
                </c:pt>
                <c:pt idx="3">
                  <c:v>3.4765100671140936</c:v>
                </c:pt>
                <c:pt idx="4">
                  <c:v>3.1975308641975304</c:v>
                </c:pt>
              </c:numCache>
            </c:numRef>
          </c:val>
          <c:smooth val="0"/>
        </c:ser>
        <c:ser>
          <c:idx val="5"/>
          <c:order val="5"/>
          <c:tx>
            <c:v>SpeeUp 512</c:v>
          </c:tx>
          <c:val>
            <c:numRef>
              <c:f>'[1]speed up'!$Q$3:$Q$7</c:f>
              <c:numCache>
                <c:formatCode>General</c:formatCode>
                <c:ptCount val="5"/>
                <c:pt idx="0">
                  <c:v>1.0162657502863688</c:v>
                </c:pt>
                <c:pt idx="1">
                  <c:v>2.0090579710144927</c:v>
                </c:pt>
                <c:pt idx="2">
                  <c:v>2.8656330749354004</c:v>
                </c:pt>
                <c:pt idx="3">
                  <c:v>3.6212244897959178</c:v>
                </c:pt>
                <c:pt idx="4">
                  <c:v>3.4629195940671345</c:v>
                </c:pt>
              </c:numCache>
            </c:numRef>
          </c:val>
          <c:smooth val="0"/>
        </c:ser>
        <c:ser>
          <c:idx val="6"/>
          <c:order val="6"/>
          <c:tx>
            <c:v>SpeeUp 1024</c:v>
          </c:tx>
          <c:val>
            <c:numRef>
              <c:f>'[1]speed up'!$R$3:$R$7</c:f>
              <c:numCache>
                <c:formatCode>General</c:formatCode>
                <c:ptCount val="5"/>
                <c:pt idx="0">
                  <c:v>1.0179897454031117</c:v>
                </c:pt>
                <c:pt idx="1">
                  <c:v>2.0165484633569739</c:v>
                </c:pt>
                <c:pt idx="2">
                  <c:v>2.9595219737856588</c:v>
                </c:pt>
                <c:pt idx="3">
                  <c:v>3.9351292857956488</c:v>
                </c:pt>
                <c:pt idx="4">
                  <c:v>3.8577889447236182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47648"/>
        <c:axId val="140365824"/>
      </c:lineChart>
      <c:catAx>
        <c:axId val="1403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365824"/>
        <c:crosses val="autoZero"/>
        <c:auto val="1"/>
        <c:lblAlgn val="ctr"/>
        <c:lblOffset val="100"/>
        <c:noMultiLvlLbl val="0"/>
      </c:catAx>
      <c:valAx>
        <c:axId val="14036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140347648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 Bloque Tamaño 16-64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Unificadas!$C$3:$C$10</c:f>
              <c:numCache>
                <c:formatCode>General</c:formatCode>
                <c:ptCount val="8"/>
                <c:pt idx="1">
                  <c:v>0.35609919999999995</c:v>
                </c:pt>
                <c:pt idx="2">
                  <c:v>0.30581120000000006</c:v>
                </c:pt>
                <c:pt idx="3">
                  <c:v>0.26879360000000002</c:v>
                </c:pt>
                <c:pt idx="4">
                  <c:v>0.26232640000000002</c:v>
                </c:pt>
                <c:pt idx="5">
                  <c:v>0.2646464</c:v>
                </c:pt>
                <c:pt idx="6">
                  <c:v>0.27281280000000002</c:v>
                </c:pt>
                <c:pt idx="7">
                  <c:v>0.26442559999999998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Unificadas!$C$13:$C$20</c:f>
              <c:numCache>
                <c:formatCode>General</c:formatCode>
                <c:ptCount val="8"/>
                <c:pt idx="1">
                  <c:v>1.5670687999999999</c:v>
                </c:pt>
                <c:pt idx="2">
                  <c:v>1.4157120000000001</c:v>
                </c:pt>
                <c:pt idx="3">
                  <c:v>0.60380160000000005</c:v>
                </c:pt>
                <c:pt idx="4">
                  <c:v>0.3808416</c:v>
                </c:pt>
                <c:pt idx="5">
                  <c:v>0.31988800000000001</c:v>
                </c:pt>
                <c:pt idx="6">
                  <c:v>0.30184</c:v>
                </c:pt>
                <c:pt idx="7">
                  <c:v>0.29028799999999999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Unificadas!$C$23:$C$30</c:f>
              <c:numCache>
                <c:formatCode>General</c:formatCode>
                <c:ptCount val="8"/>
                <c:pt idx="1">
                  <c:v>10.272886400000001</c:v>
                </c:pt>
                <c:pt idx="2">
                  <c:v>9.2387935999999993</c:v>
                </c:pt>
                <c:pt idx="3">
                  <c:v>4.8334495999999998</c:v>
                </c:pt>
                <c:pt idx="4">
                  <c:v>1.6976960000000001</c:v>
                </c:pt>
                <c:pt idx="5">
                  <c:v>0.80905280000000002</c:v>
                </c:pt>
                <c:pt idx="6">
                  <c:v>0.55806719999999999</c:v>
                </c:pt>
                <c:pt idx="7">
                  <c:v>0.496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010048"/>
        <c:axId val="139011968"/>
      </c:lineChart>
      <c:catAx>
        <c:axId val="1390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011968"/>
        <c:crosses val="autoZero"/>
        <c:auto val="1"/>
        <c:lblAlgn val="ctr"/>
        <c:lblOffset val="100"/>
        <c:noMultiLvlLbl val="0"/>
      </c:catAx>
      <c:valAx>
        <c:axId val="13901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1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</a:t>
            </a:r>
            <a:r>
              <a:rPr lang="en-US" baseline="0"/>
              <a:t> Bloque </a:t>
            </a:r>
            <a:r>
              <a:rPr lang="en-US" sz="1800" b="1" i="0" baseline="0">
                <a:effectLst/>
              </a:rPr>
              <a:t>Tamaño 128-256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Tamaño 128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Unificadas!$C$33:$C$40</c:f>
              <c:numCache>
                <c:formatCode>General</c:formatCode>
                <c:ptCount val="8"/>
                <c:pt idx="1">
                  <c:v>79.0896635</c:v>
                </c:pt>
                <c:pt idx="2">
                  <c:v>71.033619700000003</c:v>
                </c:pt>
                <c:pt idx="3">
                  <c:v>35.985820699999998</c:v>
                </c:pt>
                <c:pt idx="4">
                  <c:v>18.465254000000002</c:v>
                </c:pt>
                <c:pt idx="5">
                  <c:v>6.0241695999999996</c:v>
                </c:pt>
                <c:pt idx="6">
                  <c:v>2.8177791999999999</c:v>
                </c:pt>
                <c:pt idx="7">
                  <c:v>2.255808</c:v>
                </c:pt>
              </c:numCache>
            </c:numRef>
          </c:val>
          <c:smooth val="0"/>
        </c:ser>
        <c:ser>
          <c:idx val="5"/>
          <c:order val="1"/>
          <c:tx>
            <c:v>Tamaño 256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Unificadas!$I$3:$I$10</c:f>
              <c:numCache>
                <c:formatCode>General</c:formatCode>
                <c:ptCount val="8"/>
                <c:pt idx="1">
                  <c:v>625.2083801</c:v>
                </c:pt>
                <c:pt idx="2">
                  <c:v>561.48004170000002</c:v>
                </c:pt>
                <c:pt idx="3">
                  <c:v>282.31241749999998</c:v>
                </c:pt>
                <c:pt idx="4">
                  <c:v>142.8278976</c:v>
                </c:pt>
                <c:pt idx="5">
                  <c:v>73.535129699999999</c:v>
                </c:pt>
                <c:pt idx="6">
                  <c:v>25.608787100000001</c:v>
                </c:pt>
                <c:pt idx="7">
                  <c:v>18.383222400000001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025792"/>
        <c:axId val="139040256"/>
      </c:lineChart>
      <c:catAx>
        <c:axId val="1390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040256"/>
        <c:crosses val="autoZero"/>
        <c:auto val="1"/>
        <c:lblAlgn val="ctr"/>
        <c:lblOffset val="100"/>
        <c:noMultiLvlLbl val="0"/>
      </c:catAx>
      <c:valAx>
        <c:axId val="13904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</a:t>
            </a:r>
            <a:r>
              <a:rPr lang="en-US" baseline="0"/>
              <a:t> Bloque </a:t>
            </a:r>
            <a:r>
              <a:rPr lang="en-US" sz="1800" b="1" i="0" baseline="0">
                <a:effectLst/>
              </a:rPr>
              <a:t>Tamaño 512-1024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Tamaño 512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Unificadas!$I$13:$I$20</c:f>
              <c:numCache>
                <c:formatCode>General</c:formatCode>
                <c:ptCount val="8"/>
                <c:pt idx="1">
                  <c:v>4975.3119139999999</c:v>
                </c:pt>
                <c:pt idx="2">
                  <c:v>4467.3575680000004</c:v>
                </c:pt>
                <c:pt idx="3">
                  <c:v>2239.081494</c:v>
                </c:pt>
                <c:pt idx="4">
                  <c:v>1125.4674809999999</c:v>
                </c:pt>
                <c:pt idx="5">
                  <c:v>572.28189699999996</c:v>
                </c:pt>
                <c:pt idx="6">
                  <c:v>329.08793939999998</c:v>
                </c:pt>
                <c:pt idx="7">
                  <c:v>185.61005879999999</c:v>
                </c:pt>
              </c:numCache>
            </c:numRef>
          </c:val>
          <c:smooth val="0"/>
        </c:ser>
        <c:ser>
          <c:idx val="4"/>
          <c:order val="1"/>
          <c:tx>
            <c:v>Tamaño 1024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Unificadas!$I$23:$I$30</c:f>
              <c:numCache>
                <c:formatCode>General</c:formatCode>
                <c:ptCount val="8"/>
                <c:pt idx="1">
                  <c:v>39706.087890000003</c:v>
                </c:pt>
                <c:pt idx="2">
                  <c:v>35795.711719999999</c:v>
                </c:pt>
                <c:pt idx="3">
                  <c:v>17842.686519999999</c:v>
                </c:pt>
                <c:pt idx="4">
                  <c:v>8942.1760740000009</c:v>
                </c:pt>
                <c:pt idx="5">
                  <c:v>4522.5378419999997</c:v>
                </c:pt>
                <c:pt idx="6">
                  <c:v>2578.3234859999998</c:v>
                </c:pt>
                <c:pt idx="7">
                  <c:v>2523.8753660000002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062272"/>
        <c:axId val="139187328"/>
      </c:lineChart>
      <c:catAx>
        <c:axId val="1390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187328"/>
        <c:crosses val="autoZero"/>
        <c:auto val="1"/>
        <c:lblAlgn val="ctr"/>
        <c:lblOffset val="100"/>
        <c:noMultiLvlLbl val="0"/>
      </c:catAx>
      <c:valAx>
        <c:axId val="13918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6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 Bloque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Unificadas!$C$3:$C$10</c:f>
              <c:numCache>
                <c:formatCode>General</c:formatCode>
                <c:ptCount val="8"/>
                <c:pt idx="1">
                  <c:v>0.35609919999999995</c:v>
                </c:pt>
                <c:pt idx="2">
                  <c:v>0.30581120000000006</c:v>
                </c:pt>
                <c:pt idx="3">
                  <c:v>0.26879360000000002</c:v>
                </c:pt>
                <c:pt idx="4">
                  <c:v>0.26232640000000002</c:v>
                </c:pt>
                <c:pt idx="5">
                  <c:v>0.2646464</c:v>
                </c:pt>
                <c:pt idx="6">
                  <c:v>0.27281280000000002</c:v>
                </c:pt>
                <c:pt idx="7">
                  <c:v>0.26442559999999998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Unificadas!$C$13:$C$20</c:f>
              <c:numCache>
                <c:formatCode>General</c:formatCode>
                <c:ptCount val="8"/>
                <c:pt idx="1">
                  <c:v>1.5670687999999999</c:v>
                </c:pt>
                <c:pt idx="2">
                  <c:v>1.4157120000000001</c:v>
                </c:pt>
                <c:pt idx="3">
                  <c:v>0.60380160000000005</c:v>
                </c:pt>
                <c:pt idx="4">
                  <c:v>0.3808416</c:v>
                </c:pt>
                <c:pt idx="5">
                  <c:v>0.31988800000000001</c:v>
                </c:pt>
                <c:pt idx="6">
                  <c:v>0.30184</c:v>
                </c:pt>
                <c:pt idx="7">
                  <c:v>0.29028799999999999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Unificadas!$C$23:$C$30</c:f>
              <c:numCache>
                <c:formatCode>General</c:formatCode>
                <c:ptCount val="8"/>
                <c:pt idx="1">
                  <c:v>10.272886400000001</c:v>
                </c:pt>
                <c:pt idx="2">
                  <c:v>9.2387935999999993</c:v>
                </c:pt>
                <c:pt idx="3">
                  <c:v>4.8334495999999998</c:v>
                </c:pt>
                <c:pt idx="4">
                  <c:v>1.6976960000000001</c:v>
                </c:pt>
                <c:pt idx="5">
                  <c:v>0.80905280000000002</c:v>
                </c:pt>
                <c:pt idx="6">
                  <c:v>0.55806719999999999</c:v>
                </c:pt>
                <c:pt idx="7">
                  <c:v>0.496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Unificadas!$C$33:$C$40</c:f>
              <c:numCache>
                <c:formatCode>General</c:formatCode>
                <c:ptCount val="8"/>
                <c:pt idx="1">
                  <c:v>79.0896635</c:v>
                </c:pt>
                <c:pt idx="2">
                  <c:v>71.033619700000003</c:v>
                </c:pt>
                <c:pt idx="3">
                  <c:v>35.985820699999998</c:v>
                </c:pt>
                <c:pt idx="4">
                  <c:v>18.465254000000002</c:v>
                </c:pt>
                <c:pt idx="5">
                  <c:v>6.0241695999999996</c:v>
                </c:pt>
                <c:pt idx="6">
                  <c:v>2.8177791999999999</c:v>
                </c:pt>
                <c:pt idx="7">
                  <c:v>2.255808</c:v>
                </c:pt>
              </c:numCache>
            </c:numRef>
          </c:val>
          <c:smooth val="0"/>
        </c:ser>
        <c:ser>
          <c:idx val="5"/>
          <c:order val="4"/>
          <c:tx>
            <c:v>Tamaño 256</c:v>
          </c:tx>
          <c:val>
            <c:numRef>
              <c:f>Unificadas!$I$3:$I$10</c:f>
              <c:numCache>
                <c:formatCode>General</c:formatCode>
                <c:ptCount val="8"/>
                <c:pt idx="1">
                  <c:v>625.2083801</c:v>
                </c:pt>
                <c:pt idx="2">
                  <c:v>561.48004170000002</c:v>
                </c:pt>
                <c:pt idx="3">
                  <c:v>282.31241749999998</c:v>
                </c:pt>
                <c:pt idx="4">
                  <c:v>142.8278976</c:v>
                </c:pt>
                <c:pt idx="5">
                  <c:v>73.535129699999999</c:v>
                </c:pt>
                <c:pt idx="6">
                  <c:v>25.608787100000001</c:v>
                </c:pt>
                <c:pt idx="7">
                  <c:v>18.383222400000001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Unificadas!$I$13:$I$20</c:f>
              <c:numCache>
                <c:formatCode>General</c:formatCode>
                <c:ptCount val="8"/>
                <c:pt idx="1">
                  <c:v>4975.3119139999999</c:v>
                </c:pt>
                <c:pt idx="2">
                  <c:v>4467.3575680000004</c:v>
                </c:pt>
                <c:pt idx="3">
                  <c:v>2239.081494</c:v>
                </c:pt>
                <c:pt idx="4">
                  <c:v>1125.4674809999999</c:v>
                </c:pt>
                <c:pt idx="5">
                  <c:v>572.28189699999996</c:v>
                </c:pt>
                <c:pt idx="6">
                  <c:v>329.08793939999998</c:v>
                </c:pt>
                <c:pt idx="7">
                  <c:v>185.61005879999999</c:v>
                </c:pt>
              </c:numCache>
            </c:numRef>
          </c:val>
          <c:smooth val="0"/>
        </c:ser>
        <c:ser>
          <c:idx val="4"/>
          <c:order val="6"/>
          <c:tx>
            <c:v>Tamaño 1024</c:v>
          </c:tx>
          <c:val>
            <c:numRef>
              <c:f>Unificadas!$I$23:$I$30</c:f>
              <c:numCache>
                <c:formatCode>General</c:formatCode>
                <c:ptCount val="8"/>
                <c:pt idx="1">
                  <c:v>39706.087890000003</c:v>
                </c:pt>
                <c:pt idx="2">
                  <c:v>35795.711719999999</c:v>
                </c:pt>
                <c:pt idx="3">
                  <c:v>17842.686519999999</c:v>
                </c:pt>
                <c:pt idx="4">
                  <c:v>8942.1760740000009</c:v>
                </c:pt>
                <c:pt idx="5">
                  <c:v>4522.5378419999997</c:v>
                </c:pt>
                <c:pt idx="6">
                  <c:v>2578.3234859999998</c:v>
                </c:pt>
                <c:pt idx="7">
                  <c:v>2523.8753660000002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978816"/>
        <c:axId val="140985088"/>
      </c:lineChart>
      <c:catAx>
        <c:axId val="1409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985088"/>
        <c:crosses val="autoZero"/>
        <c:auto val="1"/>
        <c:lblAlgn val="ctr"/>
        <c:lblOffset val="100"/>
        <c:noMultiLvlLbl val="0"/>
      </c:catAx>
      <c:valAx>
        <c:axId val="14098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</a:t>
            </a:r>
            <a:r>
              <a:rPr lang="en-US" baseline="0"/>
              <a:t> Bloques </a:t>
            </a:r>
            <a:r>
              <a:rPr lang="en-US" sz="1800" b="1" i="0" baseline="0">
                <a:effectLst/>
              </a:rPr>
              <a:t>Tamaño 16-64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Unificadas!$D$3:$D$10</c:f>
              <c:numCache>
                <c:formatCode>General</c:formatCode>
                <c:ptCount val="8"/>
                <c:pt idx="1">
                  <c:v>0.28810560000000002</c:v>
                </c:pt>
                <c:pt idx="2">
                  <c:v>0.28166079999999999</c:v>
                </c:pt>
                <c:pt idx="3">
                  <c:v>0.26062079999999999</c:v>
                </c:pt>
                <c:pt idx="4">
                  <c:v>0.25749759999999999</c:v>
                </c:pt>
                <c:pt idx="5">
                  <c:v>0.26240960000000002</c:v>
                </c:pt>
                <c:pt idx="6">
                  <c:v>0.27248</c:v>
                </c:pt>
                <c:pt idx="7">
                  <c:v>0.2602816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Unificadas!$D$13:$D$20</c:f>
              <c:numCache>
                <c:formatCode>General</c:formatCode>
                <c:ptCount val="8"/>
                <c:pt idx="1">
                  <c:v>0.9163232</c:v>
                </c:pt>
                <c:pt idx="2">
                  <c:v>0.60647039999999997</c:v>
                </c:pt>
                <c:pt idx="3">
                  <c:v>0.381936</c:v>
                </c:pt>
                <c:pt idx="4">
                  <c:v>0.31612800000000002</c:v>
                </c:pt>
                <c:pt idx="5">
                  <c:v>0.30305280000000001</c:v>
                </c:pt>
                <c:pt idx="6">
                  <c:v>0.29223359999999998</c:v>
                </c:pt>
                <c:pt idx="7">
                  <c:v>0.2936416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Unificadas!$D$23:$D$30</c:f>
              <c:numCache>
                <c:formatCode>General</c:formatCode>
                <c:ptCount val="8"/>
                <c:pt idx="1">
                  <c:v>5.3297504</c:v>
                </c:pt>
                <c:pt idx="2">
                  <c:v>4.8310848000000002</c:v>
                </c:pt>
                <c:pt idx="3">
                  <c:v>1.6834560000000001</c:v>
                </c:pt>
                <c:pt idx="4">
                  <c:v>0.80154559999999997</c:v>
                </c:pt>
                <c:pt idx="5">
                  <c:v>0.55322879999999997</c:v>
                </c:pt>
                <c:pt idx="6">
                  <c:v>0.47015040000000002</c:v>
                </c:pt>
                <c:pt idx="7">
                  <c:v>0.4475904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003776"/>
        <c:axId val="141005952"/>
      </c:lineChart>
      <c:catAx>
        <c:axId val="1410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005952"/>
        <c:crosses val="autoZero"/>
        <c:auto val="1"/>
        <c:lblAlgn val="ctr"/>
        <c:lblOffset val="100"/>
        <c:noMultiLvlLbl val="0"/>
      </c:catAx>
      <c:valAx>
        <c:axId val="14100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</a:t>
            </a:r>
            <a:r>
              <a:rPr lang="en-US" baseline="0"/>
              <a:t> Bloques </a:t>
            </a:r>
            <a:r>
              <a:rPr lang="en-US" sz="1800" b="1" i="0" baseline="0">
                <a:effectLst/>
              </a:rPr>
              <a:t>Tamaño 128-256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Tamaño 128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Unificadas!$D$33:$D$40</c:f>
              <c:numCache>
                <c:formatCode>General</c:formatCode>
                <c:ptCount val="8"/>
                <c:pt idx="1">
                  <c:v>39.998982300000002</c:v>
                </c:pt>
                <c:pt idx="2">
                  <c:v>35.996473399999999</c:v>
                </c:pt>
                <c:pt idx="3">
                  <c:v>18.4905568</c:v>
                </c:pt>
                <c:pt idx="4">
                  <c:v>5.9613664000000002</c:v>
                </c:pt>
                <c:pt idx="5">
                  <c:v>2.5140927999999998</c:v>
                </c:pt>
                <c:pt idx="6">
                  <c:v>1.6461216000000001</c:v>
                </c:pt>
                <c:pt idx="7">
                  <c:v>1.5859103999999999</c:v>
                </c:pt>
              </c:numCache>
            </c:numRef>
          </c:val>
          <c:smooth val="0"/>
        </c:ser>
        <c:ser>
          <c:idx val="5"/>
          <c:order val="1"/>
          <c:tx>
            <c:v>Tamaño 256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Unificadas!$J$3:$J$10</c:f>
              <c:numCache>
                <c:formatCode>General</c:formatCode>
                <c:ptCount val="8"/>
                <c:pt idx="1">
                  <c:v>314.2363982</c:v>
                </c:pt>
                <c:pt idx="2">
                  <c:v>282.38285830000001</c:v>
                </c:pt>
                <c:pt idx="3">
                  <c:v>142.8357728</c:v>
                </c:pt>
                <c:pt idx="4">
                  <c:v>73.061613399999999</c:v>
                </c:pt>
                <c:pt idx="5">
                  <c:v>23.435372900000001</c:v>
                </c:pt>
                <c:pt idx="6">
                  <c:v>10.724886400000001</c:v>
                </c:pt>
                <c:pt idx="7">
                  <c:v>10.8711424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027968"/>
        <c:axId val="141107968"/>
      </c:lineChart>
      <c:catAx>
        <c:axId val="1410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107968"/>
        <c:crosses val="autoZero"/>
        <c:auto val="1"/>
        <c:lblAlgn val="ctr"/>
        <c:lblOffset val="100"/>
        <c:noMultiLvlLbl val="0"/>
      </c:catAx>
      <c:valAx>
        <c:axId val="14110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2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 Bloque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Tamaño 128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BackUp!$C$33:$C$40</c:f>
              <c:numCache>
                <c:formatCode>General</c:formatCode>
                <c:ptCount val="8"/>
                <c:pt idx="0">
                  <c:v>127.1940635</c:v>
                </c:pt>
                <c:pt idx="1">
                  <c:v>79.0896635</c:v>
                </c:pt>
                <c:pt idx="2">
                  <c:v>71.033619700000003</c:v>
                </c:pt>
                <c:pt idx="3">
                  <c:v>35.985820699999998</c:v>
                </c:pt>
                <c:pt idx="4">
                  <c:v>18.465254000000002</c:v>
                </c:pt>
                <c:pt idx="5">
                  <c:v>6.0241695999999996</c:v>
                </c:pt>
                <c:pt idx="6">
                  <c:v>2.8177791999999999</c:v>
                </c:pt>
                <c:pt idx="7">
                  <c:v>2.255808</c:v>
                </c:pt>
              </c:numCache>
            </c:numRef>
          </c:val>
          <c:smooth val="0"/>
        </c:ser>
        <c:ser>
          <c:idx val="5"/>
          <c:order val="1"/>
          <c:tx>
            <c:v>Tamaño 256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BackUp!$I$3:$I$10</c:f>
              <c:numCache>
                <c:formatCode>General</c:formatCode>
                <c:ptCount val="8"/>
                <c:pt idx="0">
                  <c:v>1008.25835</c:v>
                </c:pt>
                <c:pt idx="1">
                  <c:v>625.2083801</c:v>
                </c:pt>
                <c:pt idx="2">
                  <c:v>561.48004170000002</c:v>
                </c:pt>
                <c:pt idx="3">
                  <c:v>282.31241749999998</c:v>
                </c:pt>
                <c:pt idx="4">
                  <c:v>142.8278976</c:v>
                </c:pt>
                <c:pt idx="5">
                  <c:v>73.535129699999999</c:v>
                </c:pt>
                <c:pt idx="6">
                  <c:v>25.608787100000001</c:v>
                </c:pt>
                <c:pt idx="7">
                  <c:v>18.383222400000001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8884608"/>
        <c:axId val="138886528"/>
      </c:lineChart>
      <c:catAx>
        <c:axId val="1388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886528"/>
        <c:crosses val="autoZero"/>
        <c:auto val="1"/>
        <c:lblAlgn val="ctr"/>
        <c:lblOffset val="100"/>
        <c:noMultiLvlLbl val="0"/>
      </c:catAx>
      <c:valAx>
        <c:axId val="13888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</a:t>
            </a:r>
            <a:r>
              <a:rPr lang="en-US" baseline="0"/>
              <a:t> Bloques </a:t>
            </a:r>
            <a:r>
              <a:rPr lang="en-US" sz="1800" b="1" i="0" baseline="0">
                <a:effectLst/>
              </a:rPr>
              <a:t>Tamaño 512-1024</a:t>
            </a:r>
            <a:endParaRPr lang="es-E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Tamaño 512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Unificadas!$J$13:$J$20</c:f>
              <c:numCache>
                <c:formatCode>General</c:formatCode>
                <c:ptCount val="8"/>
                <c:pt idx="1">
                  <c:v>2493.5862550000002</c:v>
                </c:pt>
                <c:pt idx="2">
                  <c:v>2239.7113530000001</c:v>
                </c:pt>
                <c:pt idx="3">
                  <c:v>1125.6011599999999</c:v>
                </c:pt>
                <c:pt idx="4">
                  <c:v>568.74492190000001</c:v>
                </c:pt>
                <c:pt idx="5">
                  <c:v>292.1765565</c:v>
                </c:pt>
                <c:pt idx="6">
                  <c:v>100.73409580000001</c:v>
                </c:pt>
                <c:pt idx="7">
                  <c:v>72.183916499999995</c:v>
                </c:pt>
              </c:numCache>
            </c:numRef>
          </c:val>
          <c:smooth val="0"/>
        </c:ser>
        <c:ser>
          <c:idx val="4"/>
          <c:order val="1"/>
          <c:tx>
            <c:v>Tamaño 1024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Unificadas!$J$23:$J$30</c:f>
              <c:numCache>
                <c:formatCode>General</c:formatCode>
                <c:ptCount val="8"/>
                <c:pt idx="1">
                  <c:v>19875.0209</c:v>
                </c:pt>
                <c:pt idx="2">
                  <c:v>17847.01816</c:v>
                </c:pt>
                <c:pt idx="3">
                  <c:v>8943.1100590000005</c:v>
                </c:pt>
                <c:pt idx="4">
                  <c:v>4493.3150880000003</c:v>
                </c:pt>
                <c:pt idx="5">
                  <c:v>2279.5775640000002</c:v>
                </c:pt>
                <c:pt idx="6">
                  <c:v>1316.879907</c:v>
                </c:pt>
                <c:pt idx="7">
                  <c:v>738.95467529999996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142272"/>
        <c:axId val="141144448"/>
      </c:lineChart>
      <c:catAx>
        <c:axId val="1411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144448"/>
        <c:crosses val="autoZero"/>
        <c:auto val="1"/>
        <c:lblAlgn val="ctr"/>
        <c:lblOffset val="100"/>
        <c:noMultiLvlLbl val="0"/>
      </c:catAx>
      <c:valAx>
        <c:axId val="14114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</a:t>
            </a:r>
            <a:r>
              <a:rPr lang="en-US" baseline="0"/>
              <a:t> Bloques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Unificadas!$D$3:$D$10</c:f>
              <c:numCache>
                <c:formatCode>General</c:formatCode>
                <c:ptCount val="8"/>
                <c:pt idx="1">
                  <c:v>0.28810560000000002</c:v>
                </c:pt>
                <c:pt idx="2">
                  <c:v>0.28166079999999999</c:v>
                </c:pt>
                <c:pt idx="3">
                  <c:v>0.26062079999999999</c:v>
                </c:pt>
                <c:pt idx="4">
                  <c:v>0.25749759999999999</c:v>
                </c:pt>
                <c:pt idx="5">
                  <c:v>0.26240960000000002</c:v>
                </c:pt>
                <c:pt idx="6">
                  <c:v>0.27248</c:v>
                </c:pt>
                <c:pt idx="7">
                  <c:v>0.2602816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Unificadas!$D$13:$D$20</c:f>
              <c:numCache>
                <c:formatCode>General</c:formatCode>
                <c:ptCount val="8"/>
                <c:pt idx="1">
                  <c:v>0.9163232</c:v>
                </c:pt>
                <c:pt idx="2">
                  <c:v>0.60647039999999997</c:v>
                </c:pt>
                <c:pt idx="3">
                  <c:v>0.381936</c:v>
                </c:pt>
                <c:pt idx="4">
                  <c:v>0.31612800000000002</c:v>
                </c:pt>
                <c:pt idx="5">
                  <c:v>0.30305280000000001</c:v>
                </c:pt>
                <c:pt idx="6">
                  <c:v>0.29223359999999998</c:v>
                </c:pt>
                <c:pt idx="7">
                  <c:v>0.2936416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Unificadas!$D$23:$D$30</c:f>
              <c:numCache>
                <c:formatCode>General</c:formatCode>
                <c:ptCount val="8"/>
                <c:pt idx="1">
                  <c:v>5.3297504</c:v>
                </c:pt>
                <c:pt idx="2">
                  <c:v>4.8310848000000002</c:v>
                </c:pt>
                <c:pt idx="3">
                  <c:v>1.6834560000000001</c:v>
                </c:pt>
                <c:pt idx="4">
                  <c:v>0.80154559999999997</c:v>
                </c:pt>
                <c:pt idx="5">
                  <c:v>0.55322879999999997</c:v>
                </c:pt>
                <c:pt idx="6">
                  <c:v>0.47015040000000002</c:v>
                </c:pt>
                <c:pt idx="7">
                  <c:v>0.4475904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Unificadas!$D$33:$D$40</c:f>
              <c:numCache>
                <c:formatCode>General</c:formatCode>
                <c:ptCount val="8"/>
                <c:pt idx="1">
                  <c:v>39.998982300000002</c:v>
                </c:pt>
                <c:pt idx="2">
                  <c:v>35.996473399999999</c:v>
                </c:pt>
                <c:pt idx="3">
                  <c:v>18.4905568</c:v>
                </c:pt>
                <c:pt idx="4">
                  <c:v>5.9613664000000002</c:v>
                </c:pt>
                <c:pt idx="5">
                  <c:v>2.5140927999999998</c:v>
                </c:pt>
                <c:pt idx="6">
                  <c:v>1.6461216000000001</c:v>
                </c:pt>
                <c:pt idx="7">
                  <c:v>1.5859103999999999</c:v>
                </c:pt>
              </c:numCache>
            </c:numRef>
          </c:val>
          <c:smooth val="0"/>
        </c:ser>
        <c:ser>
          <c:idx val="5"/>
          <c:order val="4"/>
          <c:tx>
            <c:v>Tamaño 256</c:v>
          </c:tx>
          <c:val>
            <c:numRef>
              <c:f>Unificadas!$J$3:$J$10</c:f>
              <c:numCache>
                <c:formatCode>General</c:formatCode>
                <c:ptCount val="8"/>
                <c:pt idx="1">
                  <c:v>314.2363982</c:v>
                </c:pt>
                <c:pt idx="2">
                  <c:v>282.38285830000001</c:v>
                </c:pt>
                <c:pt idx="3">
                  <c:v>142.8357728</c:v>
                </c:pt>
                <c:pt idx="4">
                  <c:v>73.061613399999999</c:v>
                </c:pt>
                <c:pt idx="5">
                  <c:v>23.435372900000001</c:v>
                </c:pt>
                <c:pt idx="6">
                  <c:v>10.724886400000001</c:v>
                </c:pt>
                <c:pt idx="7">
                  <c:v>10.8711424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Unificadas!$J$13:$J$20</c:f>
              <c:numCache>
                <c:formatCode>General</c:formatCode>
                <c:ptCount val="8"/>
                <c:pt idx="1">
                  <c:v>2493.5862550000002</c:v>
                </c:pt>
                <c:pt idx="2">
                  <c:v>2239.7113530000001</c:v>
                </c:pt>
                <c:pt idx="3">
                  <c:v>1125.6011599999999</c:v>
                </c:pt>
                <c:pt idx="4">
                  <c:v>568.74492190000001</c:v>
                </c:pt>
                <c:pt idx="5">
                  <c:v>292.1765565</c:v>
                </c:pt>
                <c:pt idx="6">
                  <c:v>100.73409580000001</c:v>
                </c:pt>
                <c:pt idx="7">
                  <c:v>72.183916499999995</c:v>
                </c:pt>
              </c:numCache>
            </c:numRef>
          </c:val>
          <c:smooth val="0"/>
        </c:ser>
        <c:ser>
          <c:idx val="4"/>
          <c:order val="6"/>
          <c:tx>
            <c:v>Tamaño 1024</c:v>
          </c:tx>
          <c:val>
            <c:numRef>
              <c:f>Unificadas!$J$23:$J$30</c:f>
              <c:numCache>
                <c:formatCode>General</c:formatCode>
                <c:ptCount val="8"/>
                <c:pt idx="1">
                  <c:v>19875.0209</c:v>
                </c:pt>
                <c:pt idx="2">
                  <c:v>17847.01816</c:v>
                </c:pt>
                <c:pt idx="3">
                  <c:v>8943.1100590000005</c:v>
                </c:pt>
                <c:pt idx="4">
                  <c:v>4493.3150880000003</c:v>
                </c:pt>
                <c:pt idx="5">
                  <c:v>2279.5775640000002</c:v>
                </c:pt>
                <c:pt idx="6">
                  <c:v>1316.879907</c:v>
                </c:pt>
                <c:pt idx="7">
                  <c:v>738.95467529999996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195136"/>
        <c:axId val="141197312"/>
      </c:lineChart>
      <c:catAx>
        <c:axId val="1411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197312"/>
        <c:crosses val="autoZero"/>
        <c:auto val="1"/>
        <c:lblAlgn val="ctr"/>
        <c:lblOffset val="100"/>
        <c:noMultiLvlLbl val="0"/>
      </c:catAx>
      <c:valAx>
        <c:axId val="14119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Cuatro</a:t>
            </a:r>
            <a:r>
              <a:rPr lang="en-US" baseline="0"/>
              <a:t> Bloques </a:t>
            </a:r>
            <a:r>
              <a:rPr lang="en-US" sz="1800" b="1" i="0" baseline="0">
                <a:effectLst/>
              </a:rPr>
              <a:t>Tamaño 16-64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Unificadas!$E$3:$E$10</c:f>
              <c:numCache>
                <c:formatCode>General</c:formatCode>
                <c:ptCount val="8"/>
                <c:pt idx="1">
                  <c:v>0.26896639999999999</c:v>
                </c:pt>
                <c:pt idx="2">
                  <c:v>0.26069120000000001</c:v>
                </c:pt>
                <c:pt idx="3">
                  <c:v>0.26376319999999998</c:v>
                </c:pt>
                <c:pt idx="4">
                  <c:v>0.26492480000000002</c:v>
                </c:pt>
                <c:pt idx="5">
                  <c:v>0.26302399999999998</c:v>
                </c:pt>
                <c:pt idx="6">
                  <c:v>0.26348480000000002</c:v>
                </c:pt>
                <c:pt idx="7">
                  <c:v>0.2690208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Unificadas!$E$13:$E$20</c:f>
              <c:numCache>
                <c:formatCode>General</c:formatCode>
                <c:ptCount val="8"/>
                <c:pt idx="1">
                  <c:v>0.47292800000000002</c:v>
                </c:pt>
                <c:pt idx="2">
                  <c:v>0.37893120000000002</c:v>
                </c:pt>
                <c:pt idx="3">
                  <c:v>0.32169599999999998</c:v>
                </c:pt>
                <c:pt idx="4">
                  <c:v>0.30651519999999999</c:v>
                </c:pt>
                <c:pt idx="5">
                  <c:v>0.29186879999999998</c:v>
                </c:pt>
                <c:pt idx="6">
                  <c:v>0.28863680000000003</c:v>
                </c:pt>
                <c:pt idx="7">
                  <c:v>0.31472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Unificadas!$E$23:$E$30</c:f>
              <c:numCache>
                <c:formatCode>General</c:formatCode>
                <c:ptCount val="8"/>
                <c:pt idx="1">
                  <c:v>2.878736</c:v>
                </c:pt>
                <c:pt idx="2">
                  <c:v>1.6814880000000001</c:v>
                </c:pt>
                <c:pt idx="3">
                  <c:v>0.80041280000000004</c:v>
                </c:pt>
                <c:pt idx="4">
                  <c:v>0.55902079999999998</c:v>
                </c:pt>
                <c:pt idx="5">
                  <c:v>0.47314879999999998</c:v>
                </c:pt>
                <c:pt idx="6">
                  <c:v>0.4500672</c:v>
                </c:pt>
                <c:pt idx="7">
                  <c:v>0.44903359999999998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302016"/>
        <c:axId val="141304192"/>
      </c:lineChart>
      <c:catAx>
        <c:axId val="1413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04192"/>
        <c:crosses val="autoZero"/>
        <c:auto val="1"/>
        <c:lblAlgn val="ctr"/>
        <c:lblOffset val="100"/>
        <c:noMultiLvlLbl val="0"/>
      </c:catAx>
      <c:valAx>
        <c:axId val="14130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Cuatro</a:t>
            </a:r>
            <a:r>
              <a:rPr lang="en-US" baseline="0"/>
              <a:t> Bloques </a:t>
            </a:r>
            <a:r>
              <a:rPr lang="en-US" sz="1800" b="1" i="0" baseline="0">
                <a:effectLst/>
              </a:rPr>
              <a:t>Tamaño 128-256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Tamaño 128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Unificadas!$E$33:$E$40</c:f>
              <c:numCache>
                <c:formatCode>General</c:formatCode>
                <c:ptCount val="8"/>
                <c:pt idx="1">
                  <c:v>20.4798431</c:v>
                </c:pt>
                <c:pt idx="2">
                  <c:v>18.511232</c:v>
                </c:pt>
                <c:pt idx="3">
                  <c:v>5.9674784000000001</c:v>
                </c:pt>
                <c:pt idx="4">
                  <c:v>2.5279072</c:v>
                </c:pt>
                <c:pt idx="5">
                  <c:v>1.6036512000000001</c:v>
                </c:pt>
                <c:pt idx="6">
                  <c:v>1.5715968</c:v>
                </c:pt>
                <c:pt idx="7">
                  <c:v>1.5453504</c:v>
                </c:pt>
              </c:numCache>
            </c:numRef>
          </c:val>
          <c:smooth val="0"/>
        </c:ser>
        <c:ser>
          <c:idx val="5"/>
          <c:order val="1"/>
          <c:tx>
            <c:v>Tamaño 256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Unificadas!$K$3:$K$10</c:f>
              <c:numCache>
                <c:formatCode>General</c:formatCode>
                <c:ptCount val="8"/>
                <c:pt idx="1">
                  <c:v>158.72311400000001</c:v>
                </c:pt>
                <c:pt idx="2">
                  <c:v>142.8358001</c:v>
                </c:pt>
                <c:pt idx="3">
                  <c:v>73.043487799999994</c:v>
                </c:pt>
                <c:pt idx="4">
                  <c:v>23.4060484</c:v>
                </c:pt>
                <c:pt idx="5">
                  <c:v>10.737408</c:v>
                </c:pt>
                <c:pt idx="6">
                  <c:v>10.8331968</c:v>
                </c:pt>
                <c:pt idx="7">
                  <c:v>9.829504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330688"/>
        <c:axId val="141341056"/>
      </c:lineChart>
      <c:catAx>
        <c:axId val="1413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41056"/>
        <c:crosses val="autoZero"/>
        <c:auto val="1"/>
        <c:lblAlgn val="ctr"/>
        <c:lblOffset val="100"/>
        <c:noMultiLvlLbl val="0"/>
      </c:catAx>
      <c:valAx>
        <c:axId val="14134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Cuatro</a:t>
            </a:r>
            <a:r>
              <a:rPr lang="en-US" baseline="0"/>
              <a:t> Bloques </a:t>
            </a:r>
            <a:r>
              <a:rPr lang="en-US" sz="1800" b="1" i="0" u="none" strike="noStrike" baseline="0">
                <a:effectLst/>
              </a:rPr>
              <a:t>Tamaño </a:t>
            </a:r>
            <a:r>
              <a:rPr lang="en-US" sz="1800" b="1" i="0" baseline="0">
                <a:effectLst/>
              </a:rPr>
              <a:t>512-1024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Tamaño 512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Unificadas!$K$13:$K$20</c:f>
              <c:numCache>
                <c:formatCode>General</c:formatCode>
                <c:ptCount val="8"/>
                <c:pt idx="1">
                  <c:v>1252.1998169999999</c:v>
                </c:pt>
                <c:pt idx="2">
                  <c:v>1125.5452029999999</c:v>
                </c:pt>
                <c:pt idx="3">
                  <c:v>568.75140999999996</c:v>
                </c:pt>
                <c:pt idx="4">
                  <c:v>292.03486950000001</c:v>
                </c:pt>
                <c:pt idx="5">
                  <c:v>100.8583048</c:v>
                </c:pt>
                <c:pt idx="6">
                  <c:v>72.074365</c:v>
                </c:pt>
                <c:pt idx="7">
                  <c:v>72.846179199999995</c:v>
                </c:pt>
              </c:numCache>
            </c:numRef>
          </c:val>
          <c:smooth val="0"/>
        </c:ser>
        <c:ser>
          <c:idx val="4"/>
          <c:order val="1"/>
          <c:tx>
            <c:v>Tamaño 1024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Unificadas!$K$23:$K$30</c:f>
              <c:numCache>
                <c:formatCode>General</c:formatCode>
                <c:ptCount val="8"/>
                <c:pt idx="1">
                  <c:v>9953.7716799999998</c:v>
                </c:pt>
                <c:pt idx="2">
                  <c:v>8943.3397459999996</c:v>
                </c:pt>
                <c:pt idx="3">
                  <c:v>4493.1990720000003</c:v>
                </c:pt>
                <c:pt idx="4">
                  <c:v>2280.6388430000002</c:v>
                </c:pt>
                <c:pt idx="5">
                  <c:v>1315.4701419999999</c:v>
                </c:pt>
                <c:pt idx="6">
                  <c:v>738.5458069</c:v>
                </c:pt>
                <c:pt idx="7">
                  <c:v>537.28257440000004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379456"/>
        <c:axId val="141385728"/>
      </c:lineChart>
      <c:catAx>
        <c:axId val="1413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85728"/>
        <c:crosses val="autoZero"/>
        <c:auto val="1"/>
        <c:lblAlgn val="ctr"/>
        <c:lblOffset val="100"/>
        <c:noMultiLvlLbl val="0"/>
      </c:catAx>
      <c:valAx>
        <c:axId val="14138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Cuatro</a:t>
            </a:r>
            <a:r>
              <a:rPr lang="en-US" baseline="0"/>
              <a:t> Bloques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Unificadas!$B$3:$B$10</c:f>
              <c:numCache>
                <c:formatCode>General</c:formatCode>
                <c:ptCount val="8"/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Unificadas!$E$3:$E$10</c:f>
              <c:numCache>
                <c:formatCode>General</c:formatCode>
                <c:ptCount val="8"/>
                <c:pt idx="1">
                  <c:v>0.26896639999999999</c:v>
                </c:pt>
                <c:pt idx="2">
                  <c:v>0.26069120000000001</c:v>
                </c:pt>
                <c:pt idx="3">
                  <c:v>0.26376319999999998</c:v>
                </c:pt>
                <c:pt idx="4">
                  <c:v>0.26492480000000002</c:v>
                </c:pt>
                <c:pt idx="5">
                  <c:v>0.26302399999999998</c:v>
                </c:pt>
                <c:pt idx="6">
                  <c:v>0.26348480000000002</c:v>
                </c:pt>
                <c:pt idx="7">
                  <c:v>0.2690208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Unificadas!$E$13:$E$20</c:f>
              <c:numCache>
                <c:formatCode>General</c:formatCode>
                <c:ptCount val="8"/>
                <c:pt idx="1">
                  <c:v>0.47292800000000002</c:v>
                </c:pt>
                <c:pt idx="2">
                  <c:v>0.37893120000000002</c:v>
                </c:pt>
                <c:pt idx="3">
                  <c:v>0.32169599999999998</c:v>
                </c:pt>
                <c:pt idx="4">
                  <c:v>0.30651519999999999</c:v>
                </c:pt>
                <c:pt idx="5">
                  <c:v>0.29186879999999998</c:v>
                </c:pt>
                <c:pt idx="6">
                  <c:v>0.28863680000000003</c:v>
                </c:pt>
                <c:pt idx="7">
                  <c:v>0.31472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Unificadas!$E$23:$E$30</c:f>
              <c:numCache>
                <c:formatCode>General</c:formatCode>
                <c:ptCount val="8"/>
                <c:pt idx="1">
                  <c:v>2.878736</c:v>
                </c:pt>
                <c:pt idx="2">
                  <c:v>1.6814880000000001</c:v>
                </c:pt>
                <c:pt idx="3">
                  <c:v>0.80041280000000004</c:v>
                </c:pt>
                <c:pt idx="4">
                  <c:v>0.55902079999999998</c:v>
                </c:pt>
                <c:pt idx="5">
                  <c:v>0.47314879999999998</c:v>
                </c:pt>
                <c:pt idx="6">
                  <c:v>0.4500672</c:v>
                </c:pt>
                <c:pt idx="7">
                  <c:v>0.44903359999999998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Unificadas!$E$33:$E$40</c:f>
              <c:numCache>
                <c:formatCode>General</c:formatCode>
                <c:ptCount val="8"/>
                <c:pt idx="1">
                  <c:v>20.4798431</c:v>
                </c:pt>
                <c:pt idx="2">
                  <c:v>18.511232</c:v>
                </c:pt>
                <c:pt idx="3">
                  <c:v>5.9674784000000001</c:v>
                </c:pt>
                <c:pt idx="4">
                  <c:v>2.5279072</c:v>
                </c:pt>
                <c:pt idx="5">
                  <c:v>1.6036512000000001</c:v>
                </c:pt>
                <c:pt idx="6">
                  <c:v>1.5715968</c:v>
                </c:pt>
                <c:pt idx="7">
                  <c:v>1.5453504</c:v>
                </c:pt>
              </c:numCache>
            </c:numRef>
          </c:val>
          <c:smooth val="0"/>
        </c:ser>
        <c:ser>
          <c:idx val="5"/>
          <c:order val="4"/>
          <c:tx>
            <c:v>Tamaño 256</c:v>
          </c:tx>
          <c:val>
            <c:numRef>
              <c:f>Unificadas!$K$3:$K$10</c:f>
              <c:numCache>
                <c:formatCode>General</c:formatCode>
                <c:ptCount val="8"/>
                <c:pt idx="1">
                  <c:v>158.72311400000001</c:v>
                </c:pt>
                <c:pt idx="2">
                  <c:v>142.8358001</c:v>
                </c:pt>
                <c:pt idx="3">
                  <c:v>73.043487799999994</c:v>
                </c:pt>
                <c:pt idx="4">
                  <c:v>23.4060484</c:v>
                </c:pt>
                <c:pt idx="5">
                  <c:v>10.737408</c:v>
                </c:pt>
                <c:pt idx="6">
                  <c:v>10.8331968</c:v>
                </c:pt>
                <c:pt idx="7">
                  <c:v>9.829504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Unificadas!$K$13:$K$20</c:f>
              <c:numCache>
                <c:formatCode>General</c:formatCode>
                <c:ptCount val="8"/>
                <c:pt idx="1">
                  <c:v>1252.1998169999999</c:v>
                </c:pt>
                <c:pt idx="2">
                  <c:v>1125.5452029999999</c:v>
                </c:pt>
                <c:pt idx="3">
                  <c:v>568.75140999999996</c:v>
                </c:pt>
                <c:pt idx="4">
                  <c:v>292.03486950000001</c:v>
                </c:pt>
                <c:pt idx="5">
                  <c:v>100.8583048</c:v>
                </c:pt>
                <c:pt idx="6">
                  <c:v>72.074365</c:v>
                </c:pt>
                <c:pt idx="7">
                  <c:v>72.846179199999995</c:v>
                </c:pt>
              </c:numCache>
            </c:numRef>
          </c:val>
          <c:smooth val="0"/>
        </c:ser>
        <c:ser>
          <c:idx val="4"/>
          <c:order val="6"/>
          <c:tx>
            <c:v>Tamaño 1024</c:v>
          </c:tx>
          <c:val>
            <c:numRef>
              <c:f>Unificadas!$K$23:$K$30</c:f>
              <c:numCache>
                <c:formatCode>General</c:formatCode>
                <c:ptCount val="8"/>
                <c:pt idx="1">
                  <c:v>9953.7716799999998</c:v>
                </c:pt>
                <c:pt idx="2">
                  <c:v>8943.3397459999996</c:v>
                </c:pt>
                <c:pt idx="3">
                  <c:v>4493.1990720000003</c:v>
                </c:pt>
                <c:pt idx="4">
                  <c:v>2280.6388430000002</c:v>
                </c:pt>
                <c:pt idx="5">
                  <c:v>1315.4701419999999</c:v>
                </c:pt>
                <c:pt idx="6">
                  <c:v>738.5458069</c:v>
                </c:pt>
                <c:pt idx="7">
                  <c:v>537.28257440000004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436416"/>
        <c:axId val="141438336"/>
      </c:lineChart>
      <c:catAx>
        <c:axId val="1414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438336"/>
        <c:crosses val="autoZero"/>
        <c:auto val="1"/>
        <c:lblAlgn val="ctr"/>
        <c:lblOffset val="100"/>
        <c:noMultiLvlLbl val="0"/>
      </c:catAx>
      <c:valAx>
        <c:axId val="14143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SpeeUp 16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Unificadas!$C$67:$C$73</c:f>
              <c:numCache>
                <c:formatCode>0.0000000000</c:formatCode>
                <c:ptCount val="7"/>
                <c:pt idx="0">
                  <c:v>5.5769047732356158</c:v>
                </c:pt>
                <c:pt idx="1">
                  <c:v>5.7539341565806588</c:v>
                </c:pt>
                <c:pt idx="2">
                  <c:v>5.6869191759881597</c:v>
                </c:pt>
                <c:pt idx="3">
                  <c:v>5.6619840800106287</c:v>
                </c:pt>
                <c:pt idx="4">
                  <c:v>5.7029016363525766</c:v>
                </c:pt>
                <c:pt idx="5">
                  <c:v>5.6929280171000372</c:v>
                </c:pt>
                <c:pt idx="6">
                  <c:v>5.5757770402883349</c:v>
                </c:pt>
              </c:numCache>
            </c:numRef>
          </c:val>
          <c:smooth val="0"/>
        </c:ser>
        <c:ser>
          <c:idx val="1"/>
          <c:order val="1"/>
          <c:tx>
            <c:v>SpeeUp 32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Unificadas!$D$67:$D$73</c:f>
              <c:numCache>
                <c:formatCode>0.0000</c:formatCode>
                <c:ptCount val="7"/>
                <c:pt idx="0">
                  <c:v>2.1144867717707556</c:v>
                </c:pt>
                <c:pt idx="1">
                  <c:v>2.639001486285637</c:v>
                </c:pt>
                <c:pt idx="2">
                  <c:v>3.1085248184621506</c:v>
                </c:pt>
                <c:pt idx="3">
                  <c:v>3.262480947111269</c:v>
                </c:pt>
                <c:pt idx="4">
                  <c:v>3.4261969761755968</c:v>
                </c:pt>
                <c:pt idx="5">
                  <c:v>3.4645616913713009</c:v>
                </c:pt>
                <c:pt idx="6">
                  <c:v>3.1774275546517541</c:v>
                </c:pt>
              </c:numCache>
            </c:numRef>
          </c:val>
          <c:smooth val="0"/>
        </c:ser>
        <c:ser>
          <c:idx val="2"/>
          <c:order val="2"/>
          <c:tx>
            <c:v>SpeeUp 64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Unificadas!$E$67:$E$73</c:f>
              <c:numCache>
                <c:formatCode>0.0000</c:formatCode>
                <c:ptCount val="7"/>
                <c:pt idx="0">
                  <c:v>0.38211214922104703</c:v>
                </c:pt>
                <c:pt idx="1">
                  <c:v>0.65418248598860063</c:v>
                </c:pt>
                <c:pt idx="2">
                  <c:v>1.3742908659131889</c:v>
                </c:pt>
                <c:pt idx="3">
                  <c:v>1.9677264244908241</c:v>
                </c:pt>
                <c:pt idx="4">
                  <c:v>2.3248500260383205</c:v>
                </c:pt>
                <c:pt idx="5">
                  <c:v>2.4440794619114659</c:v>
                </c:pt>
                <c:pt idx="6">
                  <c:v>2.4497053227197254</c:v>
                </c:pt>
              </c:numCache>
            </c:numRef>
          </c:val>
          <c:smooth val="0"/>
        </c:ser>
        <c:ser>
          <c:idx val="3"/>
          <c:order val="3"/>
          <c:tx>
            <c:v>SpeeUp 128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Unificadas!$F$67:$F$73</c:f>
              <c:numCache>
                <c:formatCode>0.0000</c:formatCode>
                <c:ptCount val="7"/>
                <c:pt idx="0">
                  <c:v>0.31738524403050722</c:v>
                </c:pt>
                <c:pt idx="1">
                  <c:v>0.35113816303528583</c:v>
                </c:pt>
                <c:pt idx="2">
                  <c:v>1.0892372899079115</c:v>
                </c:pt>
                <c:pt idx="3">
                  <c:v>2.5712969210262147</c:v>
                </c:pt>
                <c:pt idx="4">
                  <c:v>4.0532504823991653</c:v>
                </c:pt>
                <c:pt idx="5">
                  <c:v>4.1359208672351588</c:v>
                </c:pt>
                <c:pt idx="6">
                  <c:v>4.2061657990317274</c:v>
                </c:pt>
              </c:numCache>
            </c:numRef>
          </c:val>
          <c:smooth val="0"/>
        </c:ser>
        <c:ser>
          <c:idx val="4"/>
          <c:order val="4"/>
          <c:tx>
            <c:v>SpeeUp 256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Unificadas!$G$67:$G$73</c:f>
              <c:numCache>
                <c:formatCode>0.0000</c:formatCode>
                <c:ptCount val="7"/>
                <c:pt idx="0">
                  <c:v>0.32635448419944679</c:v>
                </c:pt>
                <c:pt idx="1">
                  <c:v>0.36265418028067598</c:v>
                </c:pt>
                <c:pt idx="2">
                  <c:v>0.70916657405288908</c:v>
                </c:pt>
                <c:pt idx="3">
                  <c:v>2.2131031737933173</c:v>
                </c:pt>
                <c:pt idx="4">
                  <c:v>4.8242555372767804</c:v>
                </c:pt>
                <c:pt idx="5">
                  <c:v>4.7815987243950007</c:v>
                </c:pt>
                <c:pt idx="6">
                  <c:v>5.2698488143450568</c:v>
                </c:pt>
              </c:numCache>
            </c:numRef>
          </c:val>
          <c:smooth val="0"/>
        </c:ser>
        <c:ser>
          <c:idx val="5"/>
          <c:order val="5"/>
          <c:tx>
            <c:v>SpeeUp 512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Unificadas!$H$67:$H$73</c:f>
              <c:numCache>
                <c:formatCode>0.0000</c:formatCode>
                <c:ptCount val="7"/>
                <c:pt idx="0">
                  <c:v>0.35425656031700253</c:v>
                </c:pt>
                <c:pt idx="1">
                  <c:v>0.39412011069625613</c:v>
                </c:pt>
                <c:pt idx="2">
                  <c:v>0.77995411035552431</c:v>
                </c:pt>
                <c:pt idx="3">
                  <c:v>1.5189966895374458</c:v>
                </c:pt>
                <c:pt idx="4">
                  <c:v>4.3982496124602726</c:v>
                </c:pt>
                <c:pt idx="5">
                  <c:v>6.1547541903421559</c:v>
                </c:pt>
                <c:pt idx="6">
                  <c:v>6.0895438150859125</c:v>
                </c:pt>
              </c:numCache>
            </c:numRef>
          </c:val>
          <c:smooth val="0"/>
        </c:ser>
        <c:ser>
          <c:idx val="6"/>
          <c:order val="6"/>
          <c:tx>
            <c:v>SpeeUp 1024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Unificadas!$I$67:$I$73</c:f>
              <c:numCache>
                <c:formatCode>0.0000</c:formatCode>
                <c:ptCount val="7"/>
                <c:pt idx="0">
                  <c:v>0.69413888746140096</c:v>
                </c:pt>
                <c:pt idx="1">
                  <c:v>0.77256373974725223</c:v>
                </c:pt>
                <c:pt idx="2">
                  <c:v>1.5377239889183347</c:v>
                </c:pt>
                <c:pt idx="3">
                  <c:v>3.0295458753615554</c:v>
                </c:pt>
                <c:pt idx="4">
                  <c:v>5.2523427019752154</c:v>
                </c:pt>
                <c:pt idx="5">
                  <c:v>9.3552761865934304</c:v>
                </c:pt>
                <c:pt idx="6">
                  <c:v>12.859713545922883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596160"/>
        <c:axId val="141597696"/>
      </c:lineChart>
      <c:catAx>
        <c:axId val="1415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Hilos </a:t>
                </a:r>
                <a:r>
                  <a:rPr lang="es-ES" sz="1200" b="1" i="0" baseline="0">
                    <a:effectLst/>
                  </a:rPr>
                  <a:t>(Números)</a:t>
                </a:r>
                <a:endParaRPr lang="es-E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597696"/>
        <c:crosses val="autoZero"/>
        <c:auto val="1"/>
        <c:lblAlgn val="ctr"/>
        <c:lblOffset val="100"/>
        <c:noMultiLvlLbl val="0"/>
      </c:catAx>
      <c:valAx>
        <c:axId val="14159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41596160"/>
        <c:crosses val="autoZero"/>
        <c:crossBetween val="between"/>
        <c:minorUnit val="2.0000000000000005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SpeeUp 64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Unificadas!$E$67:$E$73</c:f>
              <c:numCache>
                <c:formatCode>0.0000</c:formatCode>
                <c:ptCount val="7"/>
                <c:pt idx="0">
                  <c:v>0.38211214922104703</c:v>
                </c:pt>
                <c:pt idx="1">
                  <c:v>0.65418248598860063</c:v>
                </c:pt>
                <c:pt idx="2">
                  <c:v>1.3742908659131889</c:v>
                </c:pt>
                <c:pt idx="3">
                  <c:v>1.9677264244908241</c:v>
                </c:pt>
                <c:pt idx="4">
                  <c:v>2.3248500260383205</c:v>
                </c:pt>
                <c:pt idx="5">
                  <c:v>2.4440794619114659</c:v>
                </c:pt>
                <c:pt idx="6">
                  <c:v>2.4497053227197254</c:v>
                </c:pt>
              </c:numCache>
            </c:numRef>
          </c:val>
          <c:smooth val="0"/>
        </c:ser>
        <c:ser>
          <c:idx val="3"/>
          <c:order val="1"/>
          <c:tx>
            <c:v>SpeeUp 128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Unificadas!$F$67:$F$73</c:f>
              <c:numCache>
                <c:formatCode>0.0000</c:formatCode>
                <c:ptCount val="7"/>
                <c:pt idx="0">
                  <c:v>0.31738524403050722</c:v>
                </c:pt>
                <c:pt idx="1">
                  <c:v>0.35113816303528583</c:v>
                </c:pt>
                <c:pt idx="2">
                  <c:v>1.0892372899079115</c:v>
                </c:pt>
                <c:pt idx="3">
                  <c:v>2.5712969210262147</c:v>
                </c:pt>
                <c:pt idx="4">
                  <c:v>4.0532504823991653</c:v>
                </c:pt>
                <c:pt idx="5">
                  <c:v>4.1359208672351588</c:v>
                </c:pt>
                <c:pt idx="6">
                  <c:v>4.2061657990317274</c:v>
                </c:pt>
              </c:numCache>
            </c:numRef>
          </c:val>
          <c:smooth val="0"/>
        </c:ser>
        <c:ser>
          <c:idx val="4"/>
          <c:order val="2"/>
          <c:tx>
            <c:v>SpeeUp 256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Unificadas!$G$67:$G$73</c:f>
              <c:numCache>
                <c:formatCode>0.0000</c:formatCode>
                <c:ptCount val="7"/>
                <c:pt idx="0">
                  <c:v>0.32635448419944679</c:v>
                </c:pt>
                <c:pt idx="1">
                  <c:v>0.36265418028067598</c:v>
                </c:pt>
                <c:pt idx="2">
                  <c:v>0.70916657405288908</c:v>
                </c:pt>
                <c:pt idx="3">
                  <c:v>2.2131031737933173</c:v>
                </c:pt>
                <c:pt idx="4">
                  <c:v>4.8242555372767804</c:v>
                </c:pt>
                <c:pt idx="5">
                  <c:v>4.7815987243950007</c:v>
                </c:pt>
                <c:pt idx="6">
                  <c:v>5.2698488143450568</c:v>
                </c:pt>
              </c:numCache>
            </c:numRef>
          </c:val>
          <c:smooth val="0"/>
        </c:ser>
        <c:ser>
          <c:idx val="5"/>
          <c:order val="3"/>
          <c:tx>
            <c:v>SpeeUp 512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Unificadas!$H$67:$H$73</c:f>
              <c:numCache>
                <c:formatCode>0.0000</c:formatCode>
                <c:ptCount val="7"/>
                <c:pt idx="0">
                  <c:v>0.35425656031700253</c:v>
                </c:pt>
                <c:pt idx="1">
                  <c:v>0.39412011069625613</c:v>
                </c:pt>
                <c:pt idx="2">
                  <c:v>0.77995411035552431</c:v>
                </c:pt>
                <c:pt idx="3">
                  <c:v>1.5189966895374458</c:v>
                </c:pt>
                <c:pt idx="4">
                  <c:v>4.3982496124602726</c:v>
                </c:pt>
                <c:pt idx="5">
                  <c:v>6.1547541903421559</c:v>
                </c:pt>
                <c:pt idx="6">
                  <c:v>6.0895438150859125</c:v>
                </c:pt>
              </c:numCache>
            </c:numRef>
          </c:val>
          <c:smooth val="0"/>
        </c:ser>
        <c:ser>
          <c:idx val="6"/>
          <c:order val="4"/>
          <c:tx>
            <c:v>SpeeUp 1024</c:v>
          </c:tx>
          <c:cat>
            <c:numRef>
              <c:f>Unificadas!$C$66:$I$66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Unificadas!$I$67:$I$73</c:f>
              <c:numCache>
                <c:formatCode>0.0000</c:formatCode>
                <c:ptCount val="7"/>
                <c:pt idx="0">
                  <c:v>0.69413888746140096</c:v>
                </c:pt>
                <c:pt idx="1">
                  <c:v>0.77256373974725223</c:v>
                </c:pt>
                <c:pt idx="2">
                  <c:v>1.5377239889183347</c:v>
                </c:pt>
                <c:pt idx="3">
                  <c:v>3.0295458753615554</c:v>
                </c:pt>
                <c:pt idx="4">
                  <c:v>5.2523427019752154</c:v>
                </c:pt>
                <c:pt idx="5">
                  <c:v>9.3552761865934304</c:v>
                </c:pt>
                <c:pt idx="6">
                  <c:v>12.859713545922883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3943552"/>
        <c:axId val="123952512"/>
      </c:lineChart>
      <c:catAx>
        <c:axId val="1239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Hilos </a:t>
                </a:r>
                <a:r>
                  <a:rPr lang="es-ES" sz="1200" b="1" i="0" baseline="0">
                    <a:effectLst/>
                  </a:rPr>
                  <a:t>(Números)</a:t>
                </a:r>
                <a:endParaRPr lang="es-E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52512"/>
        <c:crosses val="autoZero"/>
        <c:auto val="1"/>
        <c:lblAlgn val="ctr"/>
        <c:lblOffset val="100"/>
        <c:noMultiLvlLbl val="0"/>
      </c:catAx>
      <c:valAx>
        <c:axId val="12395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23943552"/>
        <c:crosses val="autoZero"/>
        <c:crossBetween val="between"/>
        <c:minorUnit val="2.0000000000000005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 Bloque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Tamaño 512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BackUp!$I$13:$I$20</c:f>
              <c:numCache>
                <c:formatCode>General</c:formatCode>
                <c:ptCount val="8"/>
                <c:pt idx="0">
                  <c:v>8038.5162110000001</c:v>
                </c:pt>
                <c:pt idx="1">
                  <c:v>4975.3119139999999</c:v>
                </c:pt>
                <c:pt idx="2">
                  <c:v>4467.3575680000004</c:v>
                </c:pt>
                <c:pt idx="3">
                  <c:v>2239.081494</c:v>
                </c:pt>
                <c:pt idx="4">
                  <c:v>1125.4674809999999</c:v>
                </c:pt>
                <c:pt idx="5">
                  <c:v>572.28189699999996</c:v>
                </c:pt>
                <c:pt idx="6">
                  <c:v>329.08793939999998</c:v>
                </c:pt>
                <c:pt idx="7">
                  <c:v>185.61005879999999</c:v>
                </c:pt>
              </c:numCache>
            </c:numRef>
          </c:val>
          <c:smooth val="0"/>
        </c:ser>
        <c:ser>
          <c:idx val="4"/>
          <c:order val="1"/>
          <c:tx>
            <c:v>Tamaño 1024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BackUp!$I$23:$I$30</c:f>
              <c:numCache>
                <c:formatCode>General</c:formatCode>
                <c:ptCount val="8"/>
                <c:pt idx="0">
                  <c:v>64169.996090000001</c:v>
                </c:pt>
                <c:pt idx="1">
                  <c:v>39706.087890000003</c:v>
                </c:pt>
                <c:pt idx="2">
                  <c:v>35795.711719999999</c:v>
                </c:pt>
                <c:pt idx="3">
                  <c:v>17842.686519999999</c:v>
                </c:pt>
                <c:pt idx="4">
                  <c:v>8942.1760740000009</c:v>
                </c:pt>
                <c:pt idx="5">
                  <c:v>4522.5378419999997</c:v>
                </c:pt>
                <c:pt idx="6">
                  <c:v>2578.3234859999998</c:v>
                </c:pt>
                <c:pt idx="7">
                  <c:v>2523.8753660000002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8982528"/>
        <c:axId val="138984448"/>
      </c:lineChart>
      <c:catAx>
        <c:axId val="1389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984448"/>
        <c:crosses val="autoZero"/>
        <c:auto val="1"/>
        <c:lblAlgn val="ctr"/>
        <c:lblOffset val="100"/>
        <c:noMultiLvlLbl val="0"/>
      </c:catAx>
      <c:valAx>
        <c:axId val="13898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 Bloque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BackUp!$C$3:$C$10</c:f>
              <c:numCache>
                <c:formatCode>General</c:formatCode>
                <c:ptCount val="8"/>
                <c:pt idx="0">
                  <c:v>0.54160639999999993</c:v>
                </c:pt>
                <c:pt idx="1">
                  <c:v>0.35609919999999995</c:v>
                </c:pt>
                <c:pt idx="2">
                  <c:v>0.30581120000000006</c:v>
                </c:pt>
                <c:pt idx="3">
                  <c:v>0.26879360000000002</c:v>
                </c:pt>
                <c:pt idx="4">
                  <c:v>0.26232640000000002</c:v>
                </c:pt>
                <c:pt idx="5">
                  <c:v>0.2646464</c:v>
                </c:pt>
                <c:pt idx="6">
                  <c:v>0.27281280000000002</c:v>
                </c:pt>
                <c:pt idx="7">
                  <c:v>0.26442559999999998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BackUp!$C$13:$C$20</c:f>
              <c:numCache>
                <c:formatCode>General</c:formatCode>
                <c:ptCount val="8"/>
                <c:pt idx="0">
                  <c:v>2.3251808</c:v>
                </c:pt>
                <c:pt idx="1">
                  <c:v>1.5670687999999999</c:v>
                </c:pt>
                <c:pt idx="2">
                  <c:v>1.4157120000000001</c:v>
                </c:pt>
                <c:pt idx="3">
                  <c:v>0.60380160000000005</c:v>
                </c:pt>
                <c:pt idx="4">
                  <c:v>0.3808416</c:v>
                </c:pt>
                <c:pt idx="5">
                  <c:v>0.31988800000000001</c:v>
                </c:pt>
                <c:pt idx="6">
                  <c:v>0.30184</c:v>
                </c:pt>
                <c:pt idx="7">
                  <c:v>0.29028799999999999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BackUp!$C$23:$C$30</c:f>
              <c:numCache>
                <c:formatCode>General</c:formatCode>
                <c:ptCount val="8"/>
                <c:pt idx="0">
                  <c:v>16.364605099999999</c:v>
                </c:pt>
                <c:pt idx="1">
                  <c:v>10.272886400000001</c:v>
                </c:pt>
                <c:pt idx="2">
                  <c:v>9.2387935999999993</c:v>
                </c:pt>
                <c:pt idx="3">
                  <c:v>4.8334495999999998</c:v>
                </c:pt>
                <c:pt idx="4">
                  <c:v>1.6976960000000001</c:v>
                </c:pt>
                <c:pt idx="5">
                  <c:v>0.80905280000000002</c:v>
                </c:pt>
                <c:pt idx="6">
                  <c:v>0.55806719999999999</c:v>
                </c:pt>
                <c:pt idx="7">
                  <c:v>0.496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BackUp!$C$33:$C$40</c:f>
              <c:numCache>
                <c:formatCode>General</c:formatCode>
                <c:ptCount val="8"/>
                <c:pt idx="0">
                  <c:v>127.1940635</c:v>
                </c:pt>
                <c:pt idx="1">
                  <c:v>79.0896635</c:v>
                </c:pt>
                <c:pt idx="2">
                  <c:v>71.033619700000003</c:v>
                </c:pt>
                <c:pt idx="3">
                  <c:v>35.985820699999998</c:v>
                </c:pt>
                <c:pt idx="4">
                  <c:v>18.465254000000002</c:v>
                </c:pt>
                <c:pt idx="5">
                  <c:v>6.0241695999999996</c:v>
                </c:pt>
                <c:pt idx="6">
                  <c:v>2.8177791999999999</c:v>
                </c:pt>
                <c:pt idx="7">
                  <c:v>2.255808</c:v>
                </c:pt>
              </c:numCache>
            </c:numRef>
          </c:val>
          <c:smooth val="0"/>
        </c:ser>
        <c:ser>
          <c:idx val="5"/>
          <c:order val="4"/>
          <c:tx>
            <c:v>Tamaño 256</c:v>
          </c:tx>
          <c:val>
            <c:numRef>
              <c:f>BackUp!$I$3:$I$10</c:f>
              <c:numCache>
                <c:formatCode>General</c:formatCode>
                <c:ptCount val="8"/>
                <c:pt idx="0">
                  <c:v>1008.25835</c:v>
                </c:pt>
                <c:pt idx="1">
                  <c:v>625.2083801</c:v>
                </c:pt>
                <c:pt idx="2">
                  <c:v>561.48004170000002</c:v>
                </c:pt>
                <c:pt idx="3">
                  <c:v>282.31241749999998</c:v>
                </c:pt>
                <c:pt idx="4">
                  <c:v>142.8278976</c:v>
                </c:pt>
                <c:pt idx="5">
                  <c:v>73.535129699999999</c:v>
                </c:pt>
                <c:pt idx="6">
                  <c:v>25.608787100000001</c:v>
                </c:pt>
                <c:pt idx="7">
                  <c:v>18.383222400000001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BackUp!$I$13:$I$20</c:f>
              <c:numCache>
                <c:formatCode>General</c:formatCode>
                <c:ptCount val="8"/>
                <c:pt idx="0">
                  <c:v>8038.5162110000001</c:v>
                </c:pt>
                <c:pt idx="1">
                  <c:v>4975.3119139999999</c:v>
                </c:pt>
                <c:pt idx="2">
                  <c:v>4467.3575680000004</c:v>
                </c:pt>
                <c:pt idx="3">
                  <c:v>2239.081494</c:v>
                </c:pt>
                <c:pt idx="4">
                  <c:v>1125.4674809999999</c:v>
                </c:pt>
                <c:pt idx="5">
                  <c:v>572.28189699999996</c:v>
                </c:pt>
                <c:pt idx="6">
                  <c:v>329.08793939999998</c:v>
                </c:pt>
                <c:pt idx="7">
                  <c:v>185.61005879999999</c:v>
                </c:pt>
              </c:numCache>
            </c:numRef>
          </c:val>
          <c:smooth val="0"/>
        </c:ser>
        <c:ser>
          <c:idx val="4"/>
          <c:order val="6"/>
          <c:tx>
            <c:v>Tamaño 1024</c:v>
          </c:tx>
          <c:val>
            <c:numRef>
              <c:f>BackUp!$I$23:$I$30</c:f>
              <c:numCache>
                <c:formatCode>General</c:formatCode>
                <c:ptCount val="8"/>
                <c:pt idx="0">
                  <c:v>64169.996090000001</c:v>
                </c:pt>
                <c:pt idx="1">
                  <c:v>39706.087890000003</c:v>
                </c:pt>
                <c:pt idx="2">
                  <c:v>35795.711719999999</c:v>
                </c:pt>
                <c:pt idx="3">
                  <c:v>17842.686519999999</c:v>
                </c:pt>
                <c:pt idx="4">
                  <c:v>8942.1760740000009</c:v>
                </c:pt>
                <c:pt idx="5">
                  <c:v>4522.5378419999997</c:v>
                </c:pt>
                <c:pt idx="6">
                  <c:v>2578.3234859999998</c:v>
                </c:pt>
                <c:pt idx="7">
                  <c:v>2523.8753660000002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903744"/>
        <c:axId val="139905664"/>
      </c:lineChart>
      <c:catAx>
        <c:axId val="1399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9905664"/>
        <c:crosses val="autoZero"/>
        <c:auto val="1"/>
        <c:lblAlgn val="ctr"/>
        <c:lblOffset val="100"/>
        <c:noMultiLvlLbl val="0"/>
      </c:catAx>
      <c:valAx>
        <c:axId val="13990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BackUp!$D$3:$D$10</c:f>
              <c:numCache>
                <c:formatCode>General</c:formatCode>
                <c:ptCount val="8"/>
                <c:pt idx="0">
                  <c:v>0.39536640000000001</c:v>
                </c:pt>
                <c:pt idx="1">
                  <c:v>0.28810560000000002</c:v>
                </c:pt>
                <c:pt idx="2">
                  <c:v>0.28166079999999999</c:v>
                </c:pt>
                <c:pt idx="3">
                  <c:v>0.26062079999999999</c:v>
                </c:pt>
                <c:pt idx="4">
                  <c:v>0.25749759999999999</c:v>
                </c:pt>
                <c:pt idx="5">
                  <c:v>0.26240960000000002</c:v>
                </c:pt>
                <c:pt idx="6">
                  <c:v>0.27248</c:v>
                </c:pt>
                <c:pt idx="7">
                  <c:v>0.2602816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BackUp!$D$13:$D$20</c:f>
              <c:numCache>
                <c:formatCode>General</c:formatCode>
                <c:ptCount val="8"/>
                <c:pt idx="0">
                  <c:v>1.3072703999999999</c:v>
                </c:pt>
                <c:pt idx="1">
                  <c:v>0.9163232</c:v>
                </c:pt>
                <c:pt idx="2">
                  <c:v>0.60647039999999997</c:v>
                </c:pt>
                <c:pt idx="3">
                  <c:v>0.381936</c:v>
                </c:pt>
                <c:pt idx="4">
                  <c:v>0.31612800000000002</c:v>
                </c:pt>
                <c:pt idx="5">
                  <c:v>0.30305280000000001</c:v>
                </c:pt>
                <c:pt idx="6">
                  <c:v>0.29223359999999998</c:v>
                </c:pt>
                <c:pt idx="7">
                  <c:v>0.2936416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BackUp!$D$23:$D$30</c:f>
              <c:numCache>
                <c:formatCode>General</c:formatCode>
                <c:ptCount val="8"/>
                <c:pt idx="0">
                  <c:v>8.3857920000000004</c:v>
                </c:pt>
                <c:pt idx="1">
                  <c:v>5.3297504</c:v>
                </c:pt>
                <c:pt idx="2">
                  <c:v>4.8310848000000002</c:v>
                </c:pt>
                <c:pt idx="3">
                  <c:v>1.6834560000000001</c:v>
                </c:pt>
                <c:pt idx="4">
                  <c:v>0.80154559999999997</c:v>
                </c:pt>
                <c:pt idx="5">
                  <c:v>0.55322879999999997</c:v>
                </c:pt>
                <c:pt idx="6">
                  <c:v>0.47015040000000002</c:v>
                </c:pt>
                <c:pt idx="7">
                  <c:v>0.4475904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002432"/>
        <c:axId val="140004352"/>
      </c:lineChart>
      <c:catAx>
        <c:axId val="1400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004352"/>
        <c:crosses val="autoZero"/>
        <c:auto val="1"/>
        <c:lblAlgn val="ctr"/>
        <c:lblOffset val="100"/>
        <c:noMultiLvlLbl val="0"/>
      </c:catAx>
      <c:valAx>
        <c:axId val="14000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Tamaño 128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BackUp!$D$33:$D$40</c:f>
              <c:numCache>
                <c:formatCode>General</c:formatCode>
                <c:ptCount val="8"/>
                <c:pt idx="0">
                  <c:v>64.059819000000005</c:v>
                </c:pt>
                <c:pt idx="1">
                  <c:v>39.998982300000002</c:v>
                </c:pt>
                <c:pt idx="2">
                  <c:v>35.996473399999999</c:v>
                </c:pt>
                <c:pt idx="3">
                  <c:v>18.4905568</c:v>
                </c:pt>
                <c:pt idx="4">
                  <c:v>5.9613664000000002</c:v>
                </c:pt>
                <c:pt idx="5">
                  <c:v>2.5140927999999998</c:v>
                </c:pt>
                <c:pt idx="6">
                  <c:v>1.6461216000000001</c:v>
                </c:pt>
                <c:pt idx="7">
                  <c:v>1.5859103999999999</c:v>
                </c:pt>
              </c:numCache>
            </c:numRef>
          </c:val>
          <c:smooth val="0"/>
        </c:ser>
        <c:ser>
          <c:idx val="5"/>
          <c:order val="1"/>
          <c:tx>
            <c:v>Tamaño 256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BackUp!$J$3:$J$10</c:f>
              <c:numCache>
                <c:formatCode>General</c:formatCode>
                <c:ptCount val="8"/>
                <c:pt idx="0">
                  <c:v>505.31423030000002</c:v>
                </c:pt>
                <c:pt idx="1">
                  <c:v>314.2363982</c:v>
                </c:pt>
                <c:pt idx="2">
                  <c:v>282.38285830000001</c:v>
                </c:pt>
                <c:pt idx="3">
                  <c:v>142.8357728</c:v>
                </c:pt>
                <c:pt idx="4">
                  <c:v>73.061613399999999</c:v>
                </c:pt>
                <c:pt idx="5">
                  <c:v>23.435372900000001</c:v>
                </c:pt>
                <c:pt idx="6">
                  <c:v>10.724886400000001</c:v>
                </c:pt>
                <c:pt idx="7">
                  <c:v>10.8711424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031104"/>
        <c:axId val="140033024"/>
      </c:lineChart>
      <c:catAx>
        <c:axId val="1400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033024"/>
        <c:crosses val="autoZero"/>
        <c:auto val="1"/>
        <c:lblAlgn val="ctr"/>
        <c:lblOffset val="100"/>
        <c:noMultiLvlLbl val="0"/>
      </c:catAx>
      <c:valAx>
        <c:axId val="14003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Tamaño 512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BackUp!$J$13:$J$20</c:f>
              <c:numCache>
                <c:formatCode>General</c:formatCode>
                <c:ptCount val="8"/>
                <c:pt idx="0">
                  <c:v>4024.734692</c:v>
                </c:pt>
                <c:pt idx="1">
                  <c:v>2493.5862550000002</c:v>
                </c:pt>
                <c:pt idx="2">
                  <c:v>2239.7113530000001</c:v>
                </c:pt>
                <c:pt idx="3">
                  <c:v>1125.6011599999999</c:v>
                </c:pt>
                <c:pt idx="4">
                  <c:v>568.74492190000001</c:v>
                </c:pt>
                <c:pt idx="5">
                  <c:v>292.1765565</c:v>
                </c:pt>
                <c:pt idx="6">
                  <c:v>100.73409580000001</c:v>
                </c:pt>
                <c:pt idx="7">
                  <c:v>72.183916499999995</c:v>
                </c:pt>
              </c:numCache>
            </c:numRef>
          </c:val>
          <c:smooth val="0"/>
        </c:ser>
        <c:ser>
          <c:idx val="4"/>
          <c:order val="1"/>
          <c:tx>
            <c:v>Tamaño 1024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BackUp!$J$23:$J$30</c:f>
              <c:numCache>
                <c:formatCode>General</c:formatCode>
                <c:ptCount val="8"/>
                <c:pt idx="0">
                  <c:v>32848.996090000001</c:v>
                </c:pt>
                <c:pt idx="1">
                  <c:v>19875.0209</c:v>
                </c:pt>
                <c:pt idx="2">
                  <c:v>17847.01816</c:v>
                </c:pt>
                <c:pt idx="3">
                  <c:v>8943.1100590000005</c:v>
                </c:pt>
                <c:pt idx="4">
                  <c:v>4493.3150880000003</c:v>
                </c:pt>
                <c:pt idx="5">
                  <c:v>2279.5775640000002</c:v>
                </c:pt>
                <c:pt idx="6">
                  <c:v>1316.879907</c:v>
                </c:pt>
                <c:pt idx="7">
                  <c:v>738.95467529999996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083968"/>
        <c:axId val="140085888"/>
      </c:lineChart>
      <c:catAx>
        <c:axId val="1400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085888"/>
        <c:crosses val="autoZero"/>
        <c:auto val="1"/>
        <c:lblAlgn val="ctr"/>
        <c:lblOffset val="100"/>
        <c:noMultiLvlLbl val="0"/>
      </c:catAx>
      <c:valAx>
        <c:axId val="14008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BackUp!$D$3:$D$10</c:f>
              <c:numCache>
                <c:formatCode>General</c:formatCode>
                <c:ptCount val="8"/>
                <c:pt idx="0">
                  <c:v>0.39536640000000001</c:v>
                </c:pt>
                <c:pt idx="1">
                  <c:v>0.28810560000000002</c:v>
                </c:pt>
                <c:pt idx="2">
                  <c:v>0.28166079999999999</c:v>
                </c:pt>
                <c:pt idx="3">
                  <c:v>0.26062079999999999</c:v>
                </c:pt>
                <c:pt idx="4">
                  <c:v>0.25749759999999999</c:v>
                </c:pt>
                <c:pt idx="5">
                  <c:v>0.26240960000000002</c:v>
                </c:pt>
                <c:pt idx="6">
                  <c:v>0.27248</c:v>
                </c:pt>
                <c:pt idx="7">
                  <c:v>0.2602816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BackUp!$D$13:$D$20</c:f>
              <c:numCache>
                <c:formatCode>General</c:formatCode>
                <c:ptCount val="8"/>
                <c:pt idx="0">
                  <c:v>1.3072703999999999</c:v>
                </c:pt>
                <c:pt idx="1">
                  <c:v>0.9163232</c:v>
                </c:pt>
                <c:pt idx="2">
                  <c:v>0.60647039999999997</c:v>
                </c:pt>
                <c:pt idx="3">
                  <c:v>0.381936</c:v>
                </c:pt>
                <c:pt idx="4">
                  <c:v>0.31612800000000002</c:v>
                </c:pt>
                <c:pt idx="5">
                  <c:v>0.30305280000000001</c:v>
                </c:pt>
                <c:pt idx="6">
                  <c:v>0.29223359999999998</c:v>
                </c:pt>
                <c:pt idx="7">
                  <c:v>0.2936416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BackUp!$D$23:$D$30</c:f>
              <c:numCache>
                <c:formatCode>General</c:formatCode>
                <c:ptCount val="8"/>
                <c:pt idx="0">
                  <c:v>8.3857920000000004</c:v>
                </c:pt>
                <c:pt idx="1">
                  <c:v>5.3297504</c:v>
                </c:pt>
                <c:pt idx="2">
                  <c:v>4.8310848000000002</c:v>
                </c:pt>
                <c:pt idx="3">
                  <c:v>1.6834560000000001</c:v>
                </c:pt>
                <c:pt idx="4">
                  <c:v>0.80154559999999997</c:v>
                </c:pt>
                <c:pt idx="5">
                  <c:v>0.55322879999999997</c:v>
                </c:pt>
                <c:pt idx="6">
                  <c:v>0.47015040000000002</c:v>
                </c:pt>
                <c:pt idx="7">
                  <c:v>0.4475904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BackUp!$D$33:$D$40</c:f>
              <c:numCache>
                <c:formatCode>General</c:formatCode>
                <c:ptCount val="8"/>
                <c:pt idx="0">
                  <c:v>64.059819000000005</c:v>
                </c:pt>
                <c:pt idx="1">
                  <c:v>39.998982300000002</c:v>
                </c:pt>
                <c:pt idx="2">
                  <c:v>35.996473399999999</c:v>
                </c:pt>
                <c:pt idx="3">
                  <c:v>18.4905568</c:v>
                </c:pt>
                <c:pt idx="4">
                  <c:v>5.9613664000000002</c:v>
                </c:pt>
                <c:pt idx="5">
                  <c:v>2.5140927999999998</c:v>
                </c:pt>
                <c:pt idx="6">
                  <c:v>1.6461216000000001</c:v>
                </c:pt>
                <c:pt idx="7">
                  <c:v>1.5859103999999999</c:v>
                </c:pt>
              </c:numCache>
            </c:numRef>
          </c:val>
          <c:smooth val="0"/>
        </c:ser>
        <c:ser>
          <c:idx val="5"/>
          <c:order val="4"/>
          <c:tx>
            <c:v>Tamaño 256</c:v>
          </c:tx>
          <c:val>
            <c:numRef>
              <c:f>BackUp!$J$3:$J$10</c:f>
              <c:numCache>
                <c:formatCode>General</c:formatCode>
                <c:ptCount val="8"/>
                <c:pt idx="0">
                  <c:v>505.31423030000002</c:v>
                </c:pt>
                <c:pt idx="1">
                  <c:v>314.2363982</c:v>
                </c:pt>
                <c:pt idx="2">
                  <c:v>282.38285830000001</c:v>
                </c:pt>
                <c:pt idx="3">
                  <c:v>142.8357728</c:v>
                </c:pt>
                <c:pt idx="4">
                  <c:v>73.061613399999999</c:v>
                </c:pt>
                <c:pt idx="5">
                  <c:v>23.435372900000001</c:v>
                </c:pt>
                <c:pt idx="6">
                  <c:v>10.724886400000001</c:v>
                </c:pt>
                <c:pt idx="7">
                  <c:v>10.8711424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BackUp!$J$13:$J$20</c:f>
              <c:numCache>
                <c:formatCode>General</c:formatCode>
                <c:ptCount val="8"/>
                <c:pt idx="0">
                  <c:v>4024.734692</c:v>
                </c:pt>
                <c:pt idx="1">
                  <c:v>2493.5862550000002</c:v>
                </c:pt>
                <c:pt idx="2">
                  <c:v>2239.7113530000001</c:v>
                </c:pt>
                <c:pt idx="3">
                  <c:v>1125.6011599999999</c:v>
                </c:pt>
                <c:pt idx="4">
                  <c:v>568.74492190000001</c:v>
                </c:pt>
                <c:pt idx="5">
                  <c:v>292.1765565</c:v>
                </c:pt>
                <c:pt idx="6">
                  <c:v>100.73409580000001</c:v>
                </c:pt>
                <c:pt idx="7">
                  <c:v>72.183916499999995</c:v>
                </c:pt>
              </c:numCache>
            </c:numRef>
          </c:val>
          <c:smooth val="0"/>
        </c:ser>
        <c:ser>
          <c:idx val="4"/>
          <c:order val="6"/>
          <c:tx>
            <c:v>Tamaño 1024</c:v>
          </c:tx>
          <c:val>
            <c:numRef>
              <c:f>BackUp!$J$23:$J$30</c:f>
              <c:numCache>
                <c:formatCode>General</c:formatCode>
                <c:ptCount val="8"/>
                <c:pt idx="0">
                  <c:v>32848.996090000001</c:v>
                </c:pt>
                <c:pt idx="1">
                  <c:v>19875.0209</c:v>
                </c:pt>
                <c:pt idx="2">
                  <c:v>17847.01816</c:v>
                </c:pt>
                <c:pt idx="3">
                  <c:v>8943.1100590000005</c:v>
                </c:pt>
                <c:pt idx="4">
                  <c:v>4493.3150880000003</c:v>
                </c:pt>
                <c:pt idx="5">
                  <c:v>2279.5775640000002</c:v>
                </c:pt>
                <c:pt idx="6">
                  <c:v>1316.879907</c:v>
                </c:pt>
                <c:pt idx="7">
                  <c:v>738.95467529999996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464512"/>
        <c:axId val="140466432"/>
      </c:lineChart>
      <c:catAx>
        <c:axId val="1404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466432"/>
        <c:crosses val="autoZero"/>
        <c:auto val="1"/>
        <c:lblAlgn val="ctr"/>
        <c:lblOffset val="100"/>
        <c:noMultiLvlLbl val="0"/>
      </c:catAx>
      <c:valAx>
        <c:axId val="14046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4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Cuatro</a:t>
            </a:r>
            <a:r>
              <a:rPr lang="en-US" baseline="0"/>
              <a:t> Bloques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BackUp!$B$3:$B$10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BackUp!$E$3:$E$10</c:f>
              <c:numCache>
                <c:formatCode>General</c:formatCode>
                <c:ptCount val="8"/>
                <c:pt idx="0">
                  <c:v>0.30199039999999999</c:v>
                </c:pt>
                <c:pt idx="1">
                  <c:v>0.26896639999999999</c:v>
                </c:pt>
                <c:pt idx="2">
                  <c:v>0.26069120000000001</c:v>
                </c:pt>
                <c:pt idx="3">
                  <c:v>0.26376319999999998</c:v>
                </c:pt>
                <c:pt idx="4">
                  <c:v>0.26492480000000002</c:v>
                </c:pt>
                <c:pt idx="5">
                  <c:v>0.26302399999999998</c:v>
                </c:pt>
                <c:pt idx="6">
                  <c:v>0.26348480000000002</c:v>
                </c:pt>
                <c:pt idx="7">
                  <c:v>0.2690208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BackUp!$E$13:$E$20</c:f>
              <c:numCache>
                <c:formatCode>General</c:formatCode>
                <c:ptCount val="8"/>
                <c:pt idx="0">
                  <c:v>0.80495360000000005</c:v>
                </c:pt>
                <c:pt idx="1">
                  <c:v>0.47292800000000002</c:v>
                </c:pt>
                <c:pt idx="2">
                  <c:v>0.37893120000000002</c:v>
                </c:pt>
                <c:pt idx="3">
                  <c:v>0.32169599999999998</c:v>
                </c:pt>
                <c:pt idx="4">
                  <c:v>0.30651519999999999</c:v>
                </c:pt>
                <c:pt idx="5">
                  <c:v>0.29186879999999998</c:v>
                </c:pt>
                <c:pt idx="6">
                  <c:v>0.28863680000000003</c:v>
                </c:pt>
                <c:pt idx="7">
                  <c:v>0.31472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BackUp!$E$23:$E$30</c:f>
              <c:numCache>
                <c:formatCode>General</c:formatCode>
                <c:ptCount val="8"/>
                <c:pt idx="0">
                  <c:v>4.3982815999999998</c:v>
                </c:pt>
                <c:pt idx="1">
                  <c:v>2.878736</c:v>
                </c:pt>
                <c:pt idx="2">
                  <c:v>1.6814880000000001</c:v>
                </c:pt>
                <c:pt idx="3">
                  <c:v>0.80041280000000004</c:v>
                </c:pt>
                <c:pt idx="4">
                  <c:v>0.55902079999999998</c:v>
                </c:pt>
                <c:pt idx="5">
                  <c:v>0.47314879999999998</c:v>
                </c:pt>
                <c:pt idx="6">
                  <c:v>0.4500672</c:v>
                </c:pt>
                <c:pt idx="7">
                  <c:v>0.44903359999999998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0501376"/>
        <c:axId val="140503296"/>
      </c:lineChart>
      <c:catAx>
        <c:axId val="1405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503296"/>
        <c:crosses val="autoZero"/>
        <c:auto val="1"/>
        <c:lblAlgn val="ctr"/>
        <c:lblOffset val="100"/>
        <c:noMultiLvlLbl val="0"/>
      </c:catAx>
      <c:valAx>
        <c:axId val="14050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109537</xdr:rowOff>
    </xdr:from>
    <xdr:to>
      <xdr:col>18</xdr:col>
      <xdr:colOff>38100</xdr:colOff>
      <xdr:row>15</xdr:row>
      <xdr:rowOff>185737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25</xdr:col>
      <xdr:colOff>0</xdr:colOff>
      <xdr:row>16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39</xdr:col>
      <xdr:colOff>0</xdr:colOff>
      <xdr:row>15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18</xdr:col>
      <xdr:colOff>0</xdr:colOff>
      <xdr:row>33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25</xdr:col>
      <xdr:colOff>0</xdr:colOff>
      <xdr:row>33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32</xdr:col>
      <xdr:colOff>0</xdr:colOff>
      <xdr:row>33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39</xdr:col>
      <xdr:colOff>0</xdr:colOff>
      <xdr:row>33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18</xdr:col>
      <xdr:colOff>0</xdr:colOff>
      <xdr:row>51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25</xdr:col>
      <xdr:colOff>0</xdr:colOff>
      <xdr:row>51</xdr:row>
      <xdr:rowOff>76200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32</xdr:col>
      <xdr:colOff>0</xdr:colOff>
      <xdr:row>51</xdr:row>
      <xdr:rowOff>76200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39</xdr:col>
      <xdr:colOff>0</xdr:colOff>
      <xdr:row>51</xdr:row>
      <xdr:rowOff>76200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8</xdr:col>
      <xdr:colOff>675155</xdr:colOff>
      <xdr:row>63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109537</xdr:rowOff>
    </xdr:from>
    <xdr:to>
      <xdr:col>18</xdr:col>
      <xdr:colOff>38100</xdr:colOff>
      <xdr:row>15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25</xdr:col>
      <xdr:colOff>0</xdr:colOff>
      <xdr:row>16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39</xdr:col>
      <xdr:colOff>0</xdr:colOff>
      <xdr:row>15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18</xdr:col>
      <xdr:colOff>0</xdr:colOff>
      <xdr:row>33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25</xdr:col>
      <xdr:colOff>0</xdr:colOff>
      <xdr:row>33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32</xdr:col>
      <xdr:colOff>0</xdr:colOff>
      <xdr:row>33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39</xdr:col>
      <xdr:colOff>0</xdr:colOff>
      <xdr:row>33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18</xdr:col>
      <xdr:colOff>0</xdr:colOff>
      <xdr:row>51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25</xdr:col>
      <xdr:colOff>0</xdr:colOff>
      <xdr:row>51</xdr:row>
      <xdr:rowOff>76200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32</xdr:col>
      <xdr:colOff>0</xdr:colOff>
      <xdr:row>51</xdr:row>
      <xdr:rowOff>76200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39</xdr:col>
      <xdr:colOff>0</xdr:colOff>
      <xdr:row>51</xdr:row>
      <xdr:rowOff>76200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25</xdr:col>
      <xdr:colOff>313205</xdr:colOff>
      <xdr:row>71</xdr:row>
      <xdr:rowOff>95250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581025</xdr:colOff>
      <xdr:row>53</xdr:row>
      <xdr:rowOff>180975</xdr:rowOff>
    </xdr:from>
    <xdr:to>
      <xdr:col>17</xdr:col>
      <xdr:colOff>132230</xdr:colOff>
      <xdr:row>71</xdr:row>
      <xdr:rowOff>85725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res/A%20COMPUTACION%20PARALELA/Tareas/tarea%203%20PRACTICA%201/enviar/resultados2%20todas%20spee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encial"/>
      <sheetName val="Hilos"/>
      <sheetName val="Forks"/>
      <sheetName val="grafica unificada"/>
      <sheetName val="speed 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K3">
            <v>1</v>
          </cell>
          <cell r="L3">
            <v>1.0714285714285712</v>
          </cell>
          <cell r="M3">
            <v>1</v>
          </cell>
          <cell r="N3">
            <v>0.47826086956521735</v>
          </cell>
          <cell r="O3">
            <v>0.95588235294117618</v>
          </cell>
          <cell r="P3">
            <v>0.89619377162629754</v>
          </cell>
          <cell r="Q3">
            <v>1.0162657502863688</v>
          </cell>
          <cell r="R3">
            <v>1.0179897454031117</v>
          </cell>
        </row>
        <row r="4">
          <cell r="K4">
            <v>2</v>
          </cell>
          <cell r="L4">
            <v>1.5</v>
          </cell>
          <cell r="M4">
            <v>1</v>
          </cell>
          <cell r="N4">
            <v>1.1000000000000001</v>
          </cell>
          <cell r="O4">
            <v>1.5116279069767435</v>
          </cell>
          <cell r="P4">
            <v>1.9185185185185183</v>
          </cell>
          <cell r="Q4">
            <v>2.0090579710144927</v>
          </cell>
          <cell r="R4">
            <v>2.0165484633569739</v>
          </cell>
        </row>
        <row r="5">
          <cell r="K5">
            <v>4</v>
          </cell>
          <cell r="L5">
            <v>1.5</v>
          </cell>
          <cell r="M5">
            <v>1.1111111111111114</v>
          </cell>
          <cell r="N5">
            <v>1.1000000000000001</v>
          </cell>
          <cell r="O5">
            <v>2.1666666666666665</v>
          </cell>
          <cell r="P5">
            <v>2.697916666666667</v>
          </cell>
          <cell r="Q5">
            <v>2.8656330749354004</v>
          </cell>
          <cell r="R5">
            <v>2.9595219737856588</v>
          </cell>
        </row>
        <row r="6">
          <cell r="K6">
            <v>8</v>
          </cell>
          <cell r="L6">
            <v>1.5</v>
          </cell>
          <cell r="M6">
            <v>1</v>
          </cell>
          <cell r="N6">
            <v>1.1000000000000001</v>
          </cell>
          <cell r="O6">
            <v>2.407407407407407</v>
          </cell>
          <cell r="P6">
            <v>3.4765100671140936</v>
          </cell>
          <cell r="Q6">
            <v>3.6212244897959178</v>
          </cell>
          <cell r="R6">
            <v>3.9351292857956488</v>
          </cell>
        </row>
        <row r="7">
          <cell r="K7">
            <v>16</v>
          </cell>
          <cell r="L7">
            <v>1.5</v>
          </cell>
          <cell r="M7">
            <v>1</v>
          </cell>
          <cell r="N7">
            <v>1.1000000000000001</v>
          </cell>
          <cell r="O7">
            <v>1.8055555555555551</v>
          </cell>
          <cell r="P7">
            <v>3.1975308641975304</v>
          </cell>
          <cell r="Q7">
            <v>3.4629195940671345</v>
          </cell>
          <cell r="R7">
            <v>3.8577889447236182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workbookViewId="0">
      <selection activeCell="B3" sqref="B3:G3"/>
    </sheetView>
  </sheetViews>
  <sheetFormatPr baseColWidth="10" defaultRowHeight="15" x14ac:dyDescent="0.25"/>
  <cols>
    <col min="2" max="2" width="14.28515625" customWidth="1"/>
    <col min="8" max="8" width="14.28515625" customWidth="1"/>
  </cols>
  <sheetData>
    <row r="2" spans="1:11" x14ac:dyDescent="0.25">
      <c r="A2">
        <v>16</v>
      </c>
      <c r="B2" t="s">
        <v>18</v>
      </c>
      <c r="C2">
        <v>1</v>
      </c>
      <c r="D2">
        <v>2</v>
      </c>
      <c r="E2">
        <v>4</v>
      </c>
      <c r="G2">
        <v>256</v>
      </c>
      <c r="H2" t="s">
        <v>18</v>
      </c>
      <c r="I2">
        <v>1</v>
      </c>
      <c r="J2">
        <v>2</v>
      </c>
      <c r="K2">
        <v>4</v>
      </c>
    </row>
    <row r="3" spans="1:11" x14ac:dyDescent="0.25">
      <c r="B3">
        <v>4</v>
      </c>
      <c r="C3">
        <v>0.54160639999999993</v>
      </c>
      <c r="D3">
        <v>0.39536640000000001</v>
      </c>
      <c r="E3">
        <v>0.30199039999999999</v>
      </c>
      <c r="H3">
        <v>4</v>
      </c>
      <c r="I3">
        <v>1008.25835</v>
      </c>
      <c r="J3">
        <v>505.31423030000002</v>
      </c>
      <c r="K3">
        <v>254.0868911</v>
      </c>
    </row>
    <row r="4" spans="1:11" x14ac:dyDescent="0.25">
      <c r="B4">
        <v>16</v>
      </c>
      <c r="C4">
        <v>0.35609919999999995</v>
      </c>
      <c r="D4">
        <v>0.28810560000000002</v>
      </c>
      <c r="E4">
        <v>0.26896639999999999</v>
      </c>
      <c r="H4">
        <v>16</v>
      </c>
      <c r="I4">
        <v>625.2083801</v>
      </c>
      <c r="J4">
        <v>314.2363982</v>
      </c>
      <c r="K4">
        <v>158.72311400000001</v>
      </c>
    </row>
    <row r="5" spans="1:11" x14ac:dyDescent="0.25">
      <c r="B5">
        <v>32</v>
      </c>
      <c r="C5">
        <v>0.30581120000000006</v>
      </c>
      <c r="D5">
        <v>0.28166079999999999</v>
      </c>
      <c r="E5">
        <v>0.26069120000000001</v>
      </c>
      <c r="H5">
        <v>32</v>
      </c>
      <c r="I5">
        <v>561.48004170000002</v>
      </c>
      <c r="J5">
        <v>282.38285830000001</v>
      </c>
      <c r="K5">
        <v>142.8358001</v>
      </c>
    </row>
    <row r="6" spans="1:11" x14ac:dyDescent="0.25">
      <c r="B6">
        <v>64</v>
      </c>
      <c r="C6">
        <v>0.26879360000000002</v>
      </c>
      <c r="D6">
        <v>0.26062079999999999</v>
      </c>
      <c r="E6">
        <v>0.26376319999999998</v>
      </c>
      <c r="H6">
        <v>64</v>
      </c>
      <c r="I6">
        <v>282.31241749999998</v>
      </c>
      <c r="J6">
        <v>142.8357728</v>
      </c>
      <c r="K6">
        <v>73.043487799999994</v>
      </c>
    </row>
    <row r="7" spans="1:11" x14ac:dyDescent="0.25">
      <c r="B7">
        <v>128</v>
      </c>
      <c r="C7">
        <v>0.26232640000000002</v>
      </c>
      <c r="D7">
        <v>0.25749759999999999</v>
      </c>
      <c r="E7">
        <v>0.26492480000000002</v>
      </c>
      <c r="H7">
        <v>128</v>
      </c>
      <c r="I7">
        <v>142.8278976</v>
      </c>
      <c r="J7">
        <v>73.061613399999999</v>
      </c>
      <c r="K7">
        <v>23.4060484</v>
      </c>
    </row>
    <row r="8" spans="1:11" x14ac:dyDescent="0.25">
      <c r="B8">
        <v>256</v>
      </c>
      <c r="C8">
        <v>0.2646464</v>
      </c>
      <c r="D8">
        <v>0.26240960000000002</v>
      </c>
      <c r="E8">
        <v>0.26302399999999998</v>
      </c>
      <c r="H8">
        <v>256</v>
      </c>
      <c r="I8">
        <v>73.535129699999999</v>
      </c>
      <c r="J8">
        <v>23.435372900000001</v>
      </c>
      <c r="K8">
        <v>10.737408</v>
      </c>
    </row>
    <row r="9" spans="1:11" x14ac:dyDescent="0.25">
      <c r="B9">
        <v>512</v>
      </c>
      <c r="C9">
        <v>0.27281280000000002</v>
      </c>
      <c r="D9">
        <v>0.27248</v>
      </c>
      <c r="E9">
        <v>0.26348480000000002</v>
      </c>
      <c r="H9">
        <v>512</v>
      </c>
      <c r="I9">
        <v>25.608787100000001</v>
      </c>
      <c r="J9">
        <v>10.724886400000001</v>
      </c>
      <c r="K9">
        <v>10.8331968</v>
      </c>
    </row>
    <row r="10" spans="1:11" x14ac:dyDescent="0.25">
      <c r="B10">
        <v>1024</v>
      </c>
      <c r="C10">
        <v>0.26442559999999998</v>
      </c>
      <c r="D10">
        <v>0.2602816</v>
      </c>
      <c r="E10">
        <v>0.2690208</v>
      </c>
      <c r="H10">
        <v>1024</v>
      </c>
      <c r="I10">
        <v>18.383222400000001</v>
      </c>
      <c r="J10">
        <v>10.8711424</v>
      </c>
      <c r="K10">
        <v>9.829504</v>
      </c>
    </row>
    <row r="12" spans="1:11" x14ac:dyDescent="0.25">
      <c r="A12">
        <v>32</v>
      </c>
      <c r="B12" t="s">
        <v>18</v>
      </c>
      <c r="C12">
        <v>1</v>
      </c>
      <c r="D12">
        <v>2</v>
      </c>
      <c r="E12">
        <v>4</v>
      </c>
      <c r="G12">
        <v>512</v>
      </c>
      <c r="H12" t="s">
        <v>18</v>
      </c>
      <c r="I12">
        <v>1</v>
      </c>
      <c r="J12">
        <v>2</v>
      </c>
      <c r="K12">
        <v>4</v>
      </c>
    </row>
    <row r="13" spans="1:11" x14ac:dyDescent="0.25">
      <c r="B13">
        <v>4</v>
      </c>
      <c r="C13">
        <v>2.3251808</v>
      </c>
      <c r="D13">
        <v>1.3072703999999999</v>
      </c>
      <c r="E13">
        <v>0.80495360000000005</v>
      </c>
      <c r="H13">
        <v>4</v>
      </c>
      <c r="I13">
        <v>8038.5162110000001</v>
      </c>
      <c r="J13">
        <v>4024.734692</v>
      </c>
      <c r="K13">
        <v>2016.312842</v>
      </c>
    </row>
    <row r="14" spans="1:11" x14ac:dyDescent="0.25">
      <c r="B14">
        <v>16</v>
      </c>
      <c r="C14">
        <v>1.5670687999999999</v>
      </c>
      <c r="D14">
        <v>0.9163232</v>
      </c>
      <c r="E14">
        <v>0.47292800000000002</v>
      </c>
      <c r="H14">
        <v>16</v>
      </c>
      <c r="I14">
        <v>4975.3119139999999</v>
      </c>
      <c r="J14">
        <v>2493.5862550000002</v>
      </c>
      <c r="K14">
        <v>1252.1998169999999</v>
      </c>
    </row>
    <row r="15" spans="1:11" x14ac:dyDescent="0.25">
      <c r="B15">
        <v>32</v>
      </c>
      <c r="C15">
        <v>1.4157120000000001</v>
      </c>
      <c r="D15">
        <v>0.60647039999999997</v>
      </c>
      <c r="E15">
        <v>0.37893120000000002</v>
      </c>
      <c r="H15">
        <v>32</v>
      </c>
      <c r="I15">
        <v>4467.3575680000004</v>
      </c>
      <c r="J15">
        <v>2239.7113530000001</v>
      </c>
      <c r="K15">
        <v>1125.5452029999999</v>
      </c>
    </row>
    <row r="16" spans="1:11" x14ac:dyDescent="0.25">
      <c r="B16">
        <v>64</v>
      </c>
      <c r="C16">
        <v>0.60380160000000005</v>
      </c>
      <c r="D16">
        <v>0.381936</v>
      </c>
      <c r="E16">
        <v>0.32169599999999998</v>
      </c>
      <c r="H16">
        <v>64</v>
      </c>
      <c r="I16">
        <v>2239.081494</v>
      </c>
      <c r="J16">
        <v>1125.6011599999999</v>
      </c>
      <c r="K16">
        <v>568.75140999999996</v>
      </c>
    </row>
    <row r="17" spans="1:11" x14ac:dyDescent="0.25">
      <c r="B17">
        <v>128</v>
      </c>
      <c r="C17">
        <v>0.3808416</v>
      </c>
      <c r="D17">
        <v>0.31612800000000002</v>
      </c>
      <c r="E17">
        <v>0.30651519999999999</v>
      </c>
      <c r="H17">
        <v>128</v>
      </c>
      <c r="I17">
        <v>1125.4674809999999</v>
      </c>
      <c r="J17">
        <v>568.74492190000001</v>
      </c>
      <c r="K17">
        <v>292.03486950000001</v>
      </c>
    </row>
    <row r="18" spans="1:11" x14ac:dyDescent="0.25">
      <c r="B18">
        <v>256</v>
      </c>
      <c r="C18">
        <v>0.31988800000000001</v>
      </c>
      <c r="D18">
        <v>0.30305280000000001</v>
      </c>
      <c r="E18">
        <v>0.29186879999999998</v>
      </c>
      <c r="H18">
        <v>256</v>
      </c>
      <c r="I18">
        <v>572.28189699999996</v>
      </c>
      <c r="J18">
        <v>292.1765565</v>
      </c>
      <c r="K18">
        <v>100.8583048</v>
      </c>
    </row>
    <row r="19" spans="1:11" x14ac:dyDescent="0.25">
      <c r="B19">
        <v>512</v>
      </c>
      <c r="C19">
        <v>0.30184</v>
      </c>
      <c r="D19">
        <v>0.29223359999999998</v>
      </c>
      <c r="E19">
        <v>0.28863680000000003</v>
      </c>
      <c r="H19">
        <v>512</v>
      </c>
      <c r="I19">
        <v>329.08793939999998</v>
      </c>
      <c r="J19">
        <v>100.73409580000001</v>
      </c>
      <c r="K19">
        <v>72.074365</v>
      </c>
    </row>
    <row r="20" spans="1:11" x14ac:dyDescent="0.25">
      <c r="B20">
        <v>1024</v>
      </c>
      <c r="C20">
        <v>0.29028799999999999</v>
      </c>
      <c r="D20">
        <v>0.2936416</v>
      </c>
      <c r="E20">
        <v>0.31472</v>
      </c>
      <c r="H20">
        <v>1024</v>
      </c>
      <c r="I20">
        <v>185.61005879999999</v>
      </c>
      <c r="J20">
        <v>72.183916499999995</v>
      </c>
      <c r="K20">
        <v>72.846179199999995</v>
      </c>
    </row>
    <row r="22" spans="1:11" x14ac:dyDescent="0.25">
      <c r="A22">
        <v>64</v>
      </c>
      <c r="B22" t="s">
        <v>18</v>
      </c>
      <c r="C22">
        <v>1</v>
      </c>
      <c r="D22">
        <v>2</v>
      </c>
      <c r="E22">
        <v>4</v>
      </c>
      <c r="G22">
        <v>1024</v>
      </c>
      <c r="H22" t="s">
        <v>18</v>
      </c>
      <c r="I22">
        <v>1</v>
      </c>
      <c r="J22">
        <v>2</v>
      </c>
      <c r="K22">
        <v>4</v>
      </c>
    </row>
    <row r="23" spans="1:11" x14ac:dyDescent="0.25">
      <c r="B23">
        <v>4</v>
      </c>
      <c r="C23">
        <v>16.364605099999999</v>
      </c>
      <c r="D23">
        <v>8.3857920000000004</v>
      </c>
      <c r="E23">
        <v>4.3982815999999998</v>
      </c>
      <c r="H23">
        <v>4</v>
      </c>
      <c r="I23">
        <v>64169.996090000001</v>
      </c>
      <c r="J23">
        <v>32848.996090000001</v>
      </c>
      <c r="K23">
        <v>16545.769339999999</v>
      </c>
    </row>
    <row r="24" spans="1:11" x14ac:dyDescent="0.25">
      <c r="B24">
        <v>16</v>
      </c>
      <c r="C24">
        <v>10.272886400000001</v>
      </c>
      <c r="D24">
        <v>5.3297504</v>
      </c>
      <c r="E24">
        <v>2.878736</v>
      </c>
      <c r="H24">
        <v>16</v>
      </c>
      <c r="I24">
        <v>39706.087890000003</v>
      </c>
      <c r="J24">
        <v>19875.0209</v>
      </c>
      <c r="K24">
        <v>9953.7716799999998</v>
      </c>
    </row>
    <row r="25" spans="1:11" x14ac:dyDescent="0.25">
      <c r="B25">
        <v>32</v>
      </c>
      <c r="C25">
        <v>9.2387935999999993</v>
      </c>
      <c r="D25">
        <v>4.8310848000000002</v>
      </c>
      <c r="E25">
        <v>1.6814880000000001</v>
      </c>
      <c r="H25">
        <v>32</v>
      </c>
      <c r="I25">
        <v>35795.711719999999</v>
      </c>
      <c r="J25">
        <v>17847.01816</v>
      </c>
      <c r="K25">
        <v>8943.3397459999996</v>
      </c>
    </row>
    <row r="26" spans="1:11" x14ac:dyDescent="0.25">
      <c r="B26">
        <v>64</v>
      </c>
      <c r="C26">
        <v>4.8334495999999998</v>
      </c>
      <c r="D26">
        <v>1.6834560000000001</v>
      </c>
      <c r="E26">
        <v>0.80041280000000004</v>
      </c>
      <c r="H26">
        <v>64</v>
      </c>
      <c r="I26">
        <v>17842.686519999999</v>
      </c>
      <c r="J26">
        <v>8943.1100590000005</v>
      </c>
      <c r="K26">
        <v>4493.1990720000003</v>
      </c>
    </row>
    <row r="27" spans="1:11" x14ac:dyDescent="0.25">
      <c r="B27">
        <v>128</v>
      </c>
      <c r="C27">
        <v>1.6976960000000001</v>
      </c>
      <c r="D27">
        <v>0.80154559999999997</v>
      </c>
      <c r="E27">
        <v>0.55902079999999998</v>
      </c>
      <c r="H27">
        <v>128</v>
      </c>
      <c r="I27">
        <v>8942.1760740000009</v>
      </c>
      <c r="J27">
        <v>4493.3150880000003</v>
      </c>
      <c r="K27">
        <v>2280.6388430000002</v>
      </c>
    </row>
    <row r="28" spans="1:11" x14ac:dyDescent="0.25">
      <c r="B28">
        <v>256</v>
      </c>
      <c r="C28">
        <v>0.80905280000000002</v>
      </c>
      <c r="D28">
        <v>0.55322879999999997</v>
      </c>
      <c r="E28">
        <v>0.47314879999999998</v>
      </c>
      <c r="H28">
        <v>256</v>
      </c>
      <c r="I28">
        <v>4522.5378419999997</v>
      </c>
      <c r="J28">
        <v>2279.5775640000002</v>
      </c>
      <c r="K28">
        <v>1315.4701419999999</v>
      </c>
    </row>
    <row r="29" spans="1:11" x14ac:dyDescent="0.25">
      <c r="B29">
        <v>512</v>
      </c>
      <c r="C29">
        <v>0.55806719999999999</v>
      </c>
      <c r="D29">
        <v>0.47015040000000002</v>
      </c>
      <c r="E29">
        <v>0.4500672</v>
      </c>
      <c r="H29">
        <v>512</v>
      </c>
      <c r="I29">
        <v>2578.3234859999998</v>
      </c>
      <c r="J29">
        <v>1316.879907</v>
      </c>
      <c r="K29">
        <v>738.5458069</v>
      </c>
    </row>
    <row r="30" spans="1:11" x14ac:dyDescent="0.25">
      <c r="B30">
        <v>1024</v>
      </c>
      <c r="C30">
        <v>0.496</v>
      </c>
      <c r="D30">
        <v>0.4475904</v>
      </c>
      <c r="E30">
        <v>0.44903359999999998</v>
      </c>
      <c r="H30">
        <v>1024</v>
      </c>
      <c r="I30">
        <v>2523.8753660000002</v>
      </c>
      <c r="J30">
        <v>738.95467529999996</v>
      </c>
      <c r="K30">
        <v>537.28257440000004</v>
      </c>
    </row>
    <row r="32" spans="1:11" x14ac:dyDescent="0.25">
      <c r="A32">
        <v>128</v>
      </c>
      <c r="B32" t="s">
        <v>18</v>
      </c>
      <c r="C32">
        <v>1</v>
      </c>
      <c r="D32">
        <v>2</v>
      </c>
      <c r="E32">
        <v>4</v>
      </c>
    </row>
    <row r="33" spans="2:9" x14ac:dyDescent="0.25">
      <c r="B33">
        <v>4</v>
      </c>
      <c r="C33">
        <v>127.1940635</v>
      </c>
      <c r="D33">
        <v>64.059819000000005</v>
      </c>
      <c r="E33">
        <v>32.528779900000004</v>
      </c>
    </row>
    <row r="34" spans="2:9" x14ac:dyDescent="0.25">
      <c r="B34">
        <v>16</v>
      </c>
      <c r="C34">
        <v>79.0896635</v>
      </c>
      <c r="D34">
        <v>39.998982300000002</v>
      </c>
      <c r="E34">
        <v>20.4798431</v>
      </c>
    </row>
    <row r="35" spans="2:9" x14ac:dyDescent="0.25">
      <c r="B35">
        <v>32</v>
      </c>
      <c r="C35">
        <v>71.033619700000003</v>
      </c>
      <c r="D35">
        <v>35.996473399999999</v>
      </c>
      <c r="E35">
        <v>18.511232</v>
      </c>
    </row>
    <row r="36" spans="2:9" x14ac:dyDescent="0.25">
      <c r="B36">
        <v>64</v>
      </c>
      <c r="C36">
        <v>35.985820699999998</v>
      </c>
      <c r="D36">
        <v>18.4905568</v>
      </c>
      <c r="E36">
        <v>5.9674784000000001</v>
      </c>
    </row>
    <row r="37" spans="2:9" x14ac:dyDescent="0.25">
      <c r="B37">
        <v>128</v>
      </c>
      <c r="C37">
        <v>18.465254000000002</v>
      </c>
      <c r="D37">
        <v>5.9613664000000002</v>
      </c>
      <c r="E37">
        <v>2.5279072</v>
      </c>
    </row>
    <row r="38" spans="2:9" x14ac:dyDescent="0.25">
      <c r="B38">
        <v>256</v>
      </c>
      <c r="C38">
        <v>6.0241695999999996</v>
      </c>
      <c r="D38">
        <v>2.5140927999999998</v>
      </c>
      <c r="E38">
        <v>1.6036512000000001</v>
      </c>
    </row>
    <row r="39" spans="2:9" x14ac:dyDescent="0.25">
      <c r="B39">
        <v>512</v>
      </c>
      <c r="C39">
        <v>2.8177791999999999</v>
      </c>
      <c r="D39">
        <v>1.6461216000000001</v>
      </c>
      <c r="E39">
        <v>1.5715968</v>
      </c>
    </row>
    <row r="40" spans="2:9" x14ac:dyDescent="0.25">
      <c r="B40">
        <v>1024</v>
      </c>
      <c r="C40">
        <v>2.255808</v>
      </c>
      <c r="D40">
        <v>1.5859103999999999</v>
      </c>
      <c r="E40">
        <v>1.5453504</v>
      </c>
    </row>
    <row r="43" spans="2:9" x14ac:dyDescent="0.25">
      <c r="B43" t="s">
        <v>19</v>
      </c>
      <c r="C43">
        <v>16</v>
      </c>
      <c r="D43">
        <v>32</v>
      </c>
      <c r="E43">
        <v>64</v>
      </c>
      <c r="F43">
        <v>128</v>
      </c>
      <c r="G43">
        <v>256</v>
      </c>
      <c r="H43">
        <v>512</v>
      </c>
      <c r="I43">
        <v>1024</v>
      </c>
    </row>
    <row r="44" spans="2:9" x14ac:dyDescent="0.25">
      <c r="C44">
        <v>1.5E-3</v>
      </c>
      <c r="D44">
        <v>1E-3</v>
      </c>
      <c r="E44">
        <v>1.1000000000000001E-3</v>
      </c>
      <c r="F44">
        <v>6.4999999999999997E-3</v>
      </c>
      <c r="G44">
        <v>5.1799999999999999E-2</v>
      </c>
      <c r="H44">
        <v>0.44359999999999999</v>
      </c>
      <c r="I44">
        <v>6.9093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9"/>
  <sheetViews>
    <sheetView topLeftCell="A2" workbookViewId="0">
      <selection activeCell="F4" sqref="F4:I12"/>
    </sheetView>
  </sheetViews>
  <sheetFormatPr baseColWidth="10" defaultRowHeight="15" x14ac:dyDescent="0.25"/>
  <cols>
    <col min="2" max="2" width="32.5703125" customWidth="1"/>
    <col min="6" max="6" width="20" customWidth="1"/>
  </cols>
  <sheetData>
    <row r="2" spans="2:9" x14ac:dyDescent="0.25">
      <c r="B2" t="s">
        <v>0</v>
      </c>
    </row>
    <row r="3" spans="2:9" x14ac:dyDescent="0.25">
      <c r="B3" t="s">
        <v>1</v>
      </c>
    </row>
    <row r="4" spans="2:9" x14ac:dyDescent="0.25">
      <c r="B4" t="s">
        <v>2</v>
      </c>
      <c r="F4" t="s">
        <v>18</v>
      </c>
      <c r="G4">
        <v>1</v>
      </c>
      <c r="H4">
        <v>2</v>
      </c>
      <c r="I4">
        <v>4</v>
      </c>
    </row>
    <row r="5" spans="2:9" x14ac:dyDescent="0.25">
      <c r="B5">
        <v>0.67110400000000003</v>
      </c>
      <c r="D5">
        <f>AVERAGE(B5:B14)</f>
        <v>0.54160639999999993</v>
      </c>
      <c r="F5">
        <v>4</v>
      </c>
      <c r="G5">
        <v>0.54160639999999993</v>
      </c>
      <c r="H5">
        <v>0.39536640000000001</v>
      </c>
      <c r="I5">
        <v>0.30199039999999999</v>
      </c>
    </row>
    <row r="6" spans="2:9" x14ac:dyDescent="0.25">
      <c r="B6">
        <v>0.532416</v>
      </c>
      <c r="F6">
        <v>16</v>
      </c>
      <c r="G6">
        <v>0.35609919999999995</v>
      </c>
      <c r="H6">
        <v>0.28810560000000002</v>
      </c>
      <c r="I6">
        <v>0.26896639999999999</v>
      </c>
    </row>
    <row r="7" spans="2:9" x14ac:dyDescent="0.25">
      <c r="B7">
        <v>0.52323200000000003</v>
      </c>
      <c r="F7">
        <v>32</v>
      </c>
      <c r="G7">
        <v>0.30581120000000006</v>
      </c>
      <c r="H7">
        <v>0.28166079999999999</v>
      </c>
      <c r="I7">
        <v>0.26069120000000001</v>
      </c>
    </row>
    <row r="8" spans="2:9" x14ac:dyDescent="0.25">
      <c r="B8">
        <v>0.52915199999999996</v>
      </c>
      <c r="F8">
        <v>64</v>
      </c>
      <c r="G8">
        <v>0.26879360000000002</v>
      </c>
      <c r="H8">
        <v>0.26062079999999999</v>
      </c>
      <c r="I8">
        <v>0.26376319999999998</v>
      </c>
    </row>
    <row r="9" spans="2:9" x14ac:dyDescent="0.25">
      <c r="B9">
        <v>0.52</v>
      </c>
      <c r="F9">
        <v>128</v>
      </c>
      <c r="G9">
        <v>0.26232640000000002</v>
      </c>
      <c r="H9">
        <v>0.25749759999999999</v>
      </c>
      <c r="I9">
        <v>0.26492480000000002</v>
      </c>
    </row>
    <row r="10" spans="2:9" x14ac:dyDescent="0.25">
      <c r="B10">
        <v>0.523872</v>
      </c>
      <c r="F10">
        <v>256</v>
      </c>
      <c r="G10">
        <v>0.2646464</v>
      </c>
      <c r="H10">
        <v>0.26240960000000002</v>
      </c>
      <c r="I10">
        <v>0.26302399999999998</v>
      </c>
    </row>
    <row r="11" spans="2:9" x14ac:dyDescent="0.25">
      <c r="B11">
        <v>0.523424</v>
      </c>
      <c r="F11">
        <v>512</v>
      </c>
      <c r="G11">
        <v>0.27281280000000002</v>
      </c>
      <c r="H11">
        <v>0.27248</v>
      </c>
      <c r="I11">
        <v>0.26348480000000002</v>
      </c>
    </row>
    <row r="12" spans="2:9" x14ac:dyDescent="0.25">
      <c r="B12">
        <v>0.53177600000000003</v>
      </c>
      <c r="F12">
        <v>1024</v>
      </c>
      <c r="G12">
        <v>0.26442559999999998</v>
      </c>
      <c r="H12">
        <v>0.2602816</v>
      </c>
      <c r="I12">
        <v>0.2690208</v>
      </c>
    </row>
    <row r="13" spans="2:9" x14ac:dyDescent="0.25">
      <c r="B13">
        <v>0.53644800000000004</v>
      </c>
    </row>
    <row r="14" spans="2:9" x14ac:dyDescent="0.25">
      <c r="B14">
        <v>0.52464</v>
      </c>
    </row>
    <row r="15" spans="2:9" x14ac:dyDescent="0.25">
      <c r="B15" t="s">
        <v>3</v>
      </c>
    </row>
    <row r="16" spans="2:9" x14ac:dyDescent="0.25">
      <c r="B16">
        <v>0.36153600000000002</v>
      </c>
      <c r="D16">
        <f>AVERAGE(B16:B25)</f>
        <v>0.35609919999999995</v>
      </c>
    </row>
    <row r="17" spans="2:4" x14ac:dyDescent="0.25">
      <c r="B17">
        <v>0.35404799999999997</v>
      </c>
    </row>
    <row r="18" spans="2:4" x14ac:dyDescent="0.25">
      <c r="B18">
        <v>0.35276800000000003</v>
      </c>
    </row>
    <row r="19" spans="2:4" x14ac:dyDescent="0.25">
      <c r="B19">
        <v>0.35510399999999998</v>
      </c>
    </row>
    <row r="20" spans="2:4" x14ac:dyDescent="0.25">
      <c r="B20">
        <v>0.364288</v>
      </c>
    </row>
    <row r="21" spans="2:4" x14ac:dyDescent="0.25">
      <c r="B21">
        <v>0.35462399999999999</v>
      </c>
    </row>
    <row r="22" spans="2:4" x14ac:dyDescent="0.25">
      <c r="B22">
        <v>0.34870400000000001</v>
      </c>
    </row>
    <row r="23" spans="2:4" x14ac:dyDescent="0.25">
      <c r="B23">
        <v>0.36080000000000001</v>
      </c>
    </row>
    <row r="24" spans="2:4" x14ac:dyDescent="0.25">
      <c r="B24">
        <v>0.359456</v>
      </c>
    </row>
    <row r="25" spans="2:4" x14ac:dyDescent="0.25">
      <c r="B25">
        <v>0.34966399999999997</v>
      </c>
    </row>
    <row r="26" spans="2:4" x14ac:dyDescent="0.25">
      <c r="B26" t="s">
        <v>4</v>
      </c>
    </row>
    <row r="27" spans="2:4" x14ac:dyDescent="0.25">
      <c r="B27">
        <v>0.30959999999999999</v>
      </c>
      <c r="D27">
        <f>AVERAGE(B27:B36)</f>
        <v>0.30581120000000006</v>
      </c>
    </row>
    <row r="28" spans="2:4" x14ac:dyDescent="0.25">
      <c r="B28">
        <v>0.30022399999999999</v>
      </c>
    </row>
    <row r="29" spans="2:4" x14ac:dyDescent="0.25">
      <c r="B29">
        <v>0.31036799999999998</v>
      </c>
    </row>
    <row r="30" spans="2:4" x14ac:dyDescent="0.25">
      <c r="B30">
        <v>0.30630400000000002</v>
      </c>
    </row>
    <row r="31" spans="2:4" x14ac:dyDescent="0.25">
      <c r="B31">
        <v>0.30380800000000002</v>
      </c>
    </row>
    <row r="32" spans="2:4" x14ac:dyDescent="0.25">
      <c r="B32">
        <v>0.30659199999999998</v>
      </c>
    </row>
    <row r="33" spans="2:4" x14ac:dyDescent="0.25">
      <c r="B33">
        <v>0.309728</v>
      </c>
    </row>
    <row r="34" spans="2:4" x14ac:dyDescent="0.25">
      <c r="B34">
        <v>0.30559999999999998</v>
      </c>
    </row>
    <row r="35" spans="2:4" x14ac:dyDescent="0.25">
      <c r="B35">
        <v>0.295904</v>
      </c>
    </row>
    <row r="36" spans="2:4" x14ac:dyDescent="0.25">
      <c r="B36">
        <v>0.30998399999999998</v>
      </c>
    </row>
    <row r="37" spans="2:4" x14ac:dyDescent="0.25">
      <c r="B37" t="s">
        <v>5</v>
      </c>
    </row>
    <row r="38" spans="2:4" x14ac:dyDescent="0.25">
      <c r="B38">
        <v>0.270208</v>
      </c>
      <c r="D38">
        <f>AVERAGE(B38:B47)</f>
        <v>0.26879359999999997</v>
      </c>
    </row>
    <row r="39" spans="2:4" x14ac:dyDescent="0.25">
      <c r="B39">
        <v>0.27305600000000002</v>
      </c>
    </row>
    <row r="40" spans="2:4" x14ac:dyDescent="0.25">
      <c r="B40">
        <v>0.27334399999999998</v>
      </c>
    </row>
    <row r="41" spans="2:4" x14ac:dyDescent="0.25">
      <c r="B41">
        <v>0.27126400000000001</v>
      </c>
    </row>
    <row r="42" spans="2:4" x14ac:dyDescent="0.25">
      <c r="B42">
        <v>0.26563199999999998</v>
      </c>
    </row>
    <row r="43" spans="2:4" x14ac:dyDescent="0.25">
      <c r="B43">
        <v>0.26495999999999997</v>
      </c>
    </row>
    <row r="44" spans="2:4" x14ac:dyDescent="0.25">
      <c r="B44">
        <v>0.26780799999999999</v>
      </c>
    </row>
    <row r="45" spans="2:4" x14ac:dyDescent="0.25">
      <c r="B45">
        <v>0.268096</v>
      </c>
    </row>
    <row r="46" spans="2:4" x14ac:dyDescent="0.25">
      <c r="B46">
        <v>0.27046399999999998</v>
      </c>
    </row>
    <row r="47" spans="2:4" x14ac:dyDescent="0.25">
      <c r="B47">
        <v>0.263104</v>
      </c>
    </row>
    <row r="48" spans="2:4" x14ac:dyDescent="0.25">
      <c r="B48" t="s">
        <v>6</v>
      </c>
    </row>
    <row r="49" spans="2:4" x14ac:dyDescent="0.25">
      <c r="B49">
        <v>0.26611200000000002</v>
      </c>
      <c r="D49">
        <f>AVERAGE(B49:B58)</f>
        <v>0.26232640000000002</v>
      </c>
    </row>
    <row r="50" spans="2:4" x14ac:dyDescent="0.25">
      <c r="B50">
        <v>0.25856000000000001</v>
      </c>
    </row>
    <row r="51" spans="2:4" x14ac:dyDescent="0.25">
      <c r="B51">
        <v>0.25696000000000002</v>
      </c>
    </row>
    <row r="52" spans="2:4" x14ac:dyDescent="0.25">
      <c r="B52">
        <v>0.26319999999999999</v>
      </c>
    </row>
    <row r="53" spans="2:4" x14ac:dyDescent="0.25">
      <c r="B53">
        <v>0.258432</v>
      </c>
    </row>
    <row r="54" spans="2:4" x14ac:dyDescent="0.25">
      <c r="B54">
        <v>0.25856000000000001</v>
      </c>
    </row>
    <row r="55" spans="2:4" x14ac:dyDescent="0.25">
      <c r="B55">
        <v>0.26528000000000002</v>
      </c>
    </row>
    <row r="56" spans="2:4" x14ac:dyDescent="0.25">
      <c r="B56">
        <v>0.27289600000000003</v>
      </c>
    </row>
    <row r="57" spans="2:4" x14ac:dyDescent="0.25">
      <c r="B57">
        <v>0.26179200000000002</v>
      </c>
    </row>
    <row r="58" spans="2:4" x14ac:dyDescent="0.25">
      <c r="B58">
        <v>0.26147199999999998</v>
      </c>
    </row>
    <row r="59" spans="2:4" x14ac:dyDescent="0.25">
      <c r="B59" t="s">
        <v>7</v>
      </c>
    </row>
    <row r="60" spans="2:4" x14ac:dyDescent="0.25">
      <c r="B60">
        <v>0.26166400000000001</v>
      </c>
      <c r="D60">
        <f>AVERAGE(B60:B69)</f>
        <v>0.2646464</v>
      </c>
    </row>
    <row r="61" spans="2:4" x14ac:dyDescent="0.25">
      <c r="B61">
        <v>0.27263999999999999</v>
      </c>
    </row>
    <row r="62" spans="2:4" x14ac:dyDescent="0.25">
      <c r="B62">
        <v>0.264544</v>
      </c>
    </row>
    <row r="63" spans="2:4" x14ac:dyDescent="0.25">
      <c r="B63">
        <v>0.26550400000000002</v>
      </c>
    </row>
    <row r="64" spans="2:4" x14ac:dyDescent="0.25">
      <c r="B64">
        <v>0.26969599999999999</v>
      </c>
    </row>
    <row r="65" spans="2:4" x14ac:dyDescent="0.25">
      <c r="B65">
        <v>0.26275199999999999</v>
      </c>
    </row>
    <row r="66" spans="2:4" x14ac:dyDescent="0.25">
      <c r="B66">
        <v>0.260544</v>
      </c>
    </row>
    <row r="67" spans="2:4" x14ac:dyDescent="0.25">
      <c r="B67">
        <v>0.256608</v>
      </c>
    </row>
    <row r="68" spans="2:4" x14ac:dyDescent="0.25">
      <c r="B68">
        <v>0.26646399999999998</v>
      </c>
    </row>
    <row r="69" spans="2:4" x14ac:dyDescent="0.25">
      <c r="B69">
        <v>0.26604800000000001</v>
      </c>
    </row>
    <row r="70" spans="2:4" x14ac:dyDescent="0.25">
      <c r="B70" t="s">
        <v>8</v>
      </c>
    </row>
    <row r="71" spans="2:4" x14ac:dyDescent="0.25">
      <c r="B71">
        <v>0.27545599999999998</v>
      </c>
      <c r="D71">
        <f>AVERAGE(B71:B80)</f>
        <v>0.27281280000000002</v>
      </c>
    </row>
    <row r="72" spans="2:4" x14ac:dyDescent="0.25">
      <c r="B72">
        <v>0.26060800000000001</v>
      </c>
    </row>
    <row r="73" spans="2:4" x14ac:dyDescent="0.25">
      <c r="B73">
        <v>0.26086399999999998</v>
      </c>
    </row>
    <row r="74" spans="2:4" x14ac:dyDescent="0.25">
      <c r="B74">
        <v>0.259936</v>
      </c>
    </row>
    <row r="75" spans="2:4" x14ac:dyDescent="0.25">
      <c r="B75">
        <v>0.26102399999999998</v>
      </c>
    </row>
    <row r="76" spans="2:4" x14ac:dyDescent="0.25">
      <c r="B76">
        <v>0.27023999999999998</v>
      </c>
    </row>
    <row r="77" spans="2:4" x14ac:dyDescent="0.25">
      <c r="B77">
        <v>0.27510400000000002</v>
      </c>
    </row>
    <row r="78" spans="2:4" x14ac:dyDescent="0.25">
      <c r="B78">
        <v>0.27462399999999998</v>
      </c>
    </row>
    <row r="79" spans="2:4" x14ac:dyDescent="0.25">
      <c r="B79">
        <v>0.31888</v>
      </c>
    </row>
    <row r="80" spans="2:4" x14ac:dyDescent="0.25">
      <c r="B80">
        <v>0.27139200000000002</v>
      </c>
    </row>
    <row r="81" spans="2:4" x14ac:dyDescent="0.25">
      <c r="B81" t="s">
        <v>9</v>
      </c>
    </row>
    <row r="82" spans="2:4" x14ac:dyDescent="0.25">
      <c r="B82">
        <v>0.26201600000000003</v>
      </c>
      <c r="D82">
        <f>AVERAGE(B82:B91)</f>
        <v>0.26442559999999998</v>
      </c>
    </row>
    <row r="83" spans="2:4" x14ac:dyDescent="0.25">
      <c r="B83">
        <v>0.26627200000000001</v>
      </c>
    </row>
    <row r="84" spans="2:4" x14ac:dyDescent="0.25">
      <c r="B84">
        <v>0.25951999999999997</v>
      </c>
    </row>
    <row r="85" spans="2:4" x14ac:dyDescent="0.25">
      <c r="B85">
        <v>0.26108799999999999</v>
      </c>
    </row>
    <row r="86" spans="2:4" x14ac:dyDescent="0.25">
      <c r="B86">
        <v>0.26704</v>
      </c>
    </row>
    <row r="87" spans="2:4" x14ac:dyDescent="0.25">
      <c r="B87">
        <v>0.25775999999999999</v>
      </c>
    </row>
    <row r="88" spans="2:4" x14ac:dyDescent="0.25">
      <c r="B88">
        <v>0.259328</v>
      </c>
    </row>
    <row r="89" spans="2:4" x14ac:dyDescent="0.25">
      <c r="B89">
        <v>0.26191999999999999</v>
      </c>
    </row>
    <row r="90" spans="2:4" x14ac:dyDescent="0.25">
      <c r="B90">
        <v>0.28742400000000001</v>
      </c>
    </row>
    <row r="91" spans="2:4" x14ac:dyDescent="0.25">
      <c r="B91">
        <v>0.26188800000000001</v>
      </c>
    </row>
    <row r="92" spans="2:4" x14ac:dyDescent="0.25">
      <c r="B92" t="s">
        <v>10</v>
      </c>
    </row>
    <row r="93" spans="2:4" x14ac:dyDescent="0.25">
      <c r="B93" t="s">
        <v>2</v>
      </c>
    </row>
    <row r="94" spans="2:4" x14ac:dyDescent="0.25">
      <c r="B94">
        <v>0.39097599999999999</v>
      </c>
      <c r="D94">
        <f>AVERAGE(B94:B103)</f>
        <v>0.39536640000000001</v>
      </c>
    </row>
    <row r="95" spans="2:4" x14ac:dyDescent="0.25">
      <c r="B95">
        <v>0.39379199999999998</v>
      </c>
    </row>
    <row r="96" spans="2:4" x14ac:dyDescent="0.25">
      <c r="B96">
        <v>0.39161600000000002</v>
      </c>
    </row>
    <row r="97" spans="2:4" x14ac:dyDescent="0.25">
      <c r="B97">
        <v>0.39472000000000002</v>
      </c>
    </row>
    <row r="98" spans="2:4" x14ac:dyDescent="0.25">
      <c r="B98">
        <v>0.39180799999999999</v>
      </c>
    </row>
    <row r="99" spans="2:4" x14ac:dyDescent="0.25">
      <c r="B99">
        <v>0.41727999999999998</v>
      </c>
    </row>
    <row r="100" spans="2:4" x14ac:dyDescent="0.25">
      <c r="B100">
        <v>0.39715200000000001</v>
      </c>
    </row>
    <row r="101" spans="2:4" x14ac:dyDescent="0.25">
      <c r="B101">
        <v>0.37984000000000001</v>
      </c>
    </row>
    <row r="102" spans="2:4" x14ac:dyDescent="0.25">
      <c r="B102">
        <v>0.39456000000000002</v>
      </c>
    </row>
    <row r="103" spans="2:4" x14ac:dyDescent="0.25">
      <c r="B103">
        <v>0.40192</v>
      </c>
    </row>
    <row r="104" spans="2:4" x14ac:dyDescent="0.25">
      <c r="B104" t="s">
        <v>3</v>
      </c>
    </row>
    <row r="105" spans="2:4" x14ac:dyDescent="0.25">
      <c r="B105">
        <v>0.28822399999999998</v>
      </c>
      <c r="D105">
        <f>AVERAGE(B105:B114)</f>
        <v>0.28810560000000002</v>
      </c>
    </row>
    <row r="106" spans="2:4" x14ac:dyDescent="0.25">
      <c r="B106">
        <v>0.29206399999999999</v>
      </c>
    </row>
    <row r="107" spans="2:4" x14ac:dyDescent="0.25">
      <c r="B107">
        <v>0.28848000000000001</v>
      </c>
    </row>
    <row r="108" spans="2:4" x14ac:dyDescent="0.25">
      <c r="B108">
        <v>0.29414400000000002</v>
      </c>
    </row>
    <row r="109" spans="2:4" x14ac:dyDescent="0.25">
      <c r="B109">
        <v>0.28137600000000001</v>
      </c>
    </row>
    <row r="110" spans="2:4" x14ac:dyDescent="0.25">
      <c r="B110">
        <v>0.289856</v>
      </c>
    </row>
    <row r="111" spans="2:4" x14ac:dyDescent="0.25">
      <c r="B111">
        <v>0.27891199999999999</v>
      </c>
    </row>
    <row r="112" spans="2:4" x14ac:dyDescent="0.25">
      <c r="B112">
        <v>0.286912</v>
      </c>
    </row>
    <row r="113" spans="2:4" x14ac:dyDescent="0.25">
      <c r="B113">
        <v>0.29824000000000001</v>
      </c>
    </row>
    <row r="114" spans="2:4" x14ac:dyDescent="0.25">
      <c r="B114">
        <v>0.28284799999999999</v>
      </c>
    </row>
    <row r="115" spans="2:4" x14ac:dyDescent="0.25">
      <c r="B115" t="s">
        <v>4</v>
      </c>
    </row>
    <row r="116" spans="2:4" x14ac:dyDescent="0.25">
      <c r="B116">
        <v>0.27721600000000002</v>
      </c>
      <c r="D116">
        <f>AVERAGE(B116:B125)</f>
        <v>0.28166079999999999</v>
      </c>
    </row>
    <row r="117" spans="2:4" x14ac:dyDescent="0.25">
      <c r="B117">
        <v>0.28035199999999999</v>
      </c>
    </row>
    <row r="118" spans="2:4" x14ac:dyDescent="0.25">
      <c r="B118">
        <v>0.27945599999999998</v>
      </c>
    </row>
    <row r="119" spans="2:4" x14ac:dyDescent="0.25">
      <c r="B119">
        <v>0.27548800000000001</v>
      </c>
    </row>
    <row r="120" spans="2:4" x14ac:dyDescent="0.25">
      <c r="B120">
        <v>0.27817599999999998</v>
      </c>
    </row>
    <row r="121" spans="2:4" x14ac:dyDescent="0.25">
      <c r="B121">
        <v>0.27462399999999998</v>
      </c>
    </row>
    <row r="122" spans="2:4" x14ac:dyDescent="0.25">
      <c r="B122">
        <v>0.267648</v>
      </c>
    </row>
    <row r="123" spans="2:4" x14ac:dyDescent="0.25">
      <c r="B123">
        <v>0.33328000000000002</v>
      </c>
    </row>
    <row r="124" spans="2:4" x14ac:dyDescent="0.25">
      <c r="B124">
        <v>0.27148800000000001</v>
      </c>
    </row>
    <row r="125" spans="2:4" x14ac:dyDescent="0.25">
      <c r="B125">
        <v>0.27888000000000002</v>
      </c>
    </row>
    <row r="126" spans="2:4" x14ac:dyDescent="0.25">
      <c r="B126" t="s">
        <v>5</v>
      </c>
    </row>
    <row r="127" spans="2:4" x14ac:dyDescent="0.25">
      <c r="B127">
        <v>0.26351999999999998</v>
      </c>
      <c r="D127">
        <f>AVERAGE(B127:B136)</f>
        <v>0.26062079999999999</v>
      </c>
    </row>
    <row r="128" spans="2:4" x14ac:dyDescent="0.25">
      <c r="B128">
        <v>0.26012800000000003</v>
      </c>
    </row>
    <row r="129" spans="2:4" x14ac:dyDescent="0.25">
      <c r="B129">
        <v>0.26335999999999998</v>
      </c>
    </row>
    <row r="130" spans="2:4" x14ac:dyDescent="0.25">
      <c r="B130">
        <v>0.263936</v>
      </c>
    </row>
    <row r="131" spans="2:4" x14ac:dyDescent="0.25">
      <c r="B131">
        <v>0.26</v>
      </c>
    </row>
    <row r="132" spans="2:4" x14ac:dyDescent="0.25">
      <c r="B132">
        <v>0.25667200000000001</v>
      </c>
    </row>
    <row r="133" spans="2:4" x14ac:dyDescent="0.25">
      <c r="B133">
        <v>0.25791999999999998</v>
      </c>
    </row>
    <row r="134" spans="2:4" x14ac:dyDescent="0.25">
      <c r="B134">
        <v>0.26025599999999999</v>
      </c>
    </row>
    <row r="135" spans="2:4" x14ac:dyDescent="0.25">
      <c r="B135">
        <v>0.26467200000000002</v>
      </c>
    </row>
    <row r="136" spans="2:4" x14ac:dyDescent="0.25">
      <c r="B136">
        <v>0.25574400000000003</v>
      </c>
    </row>
    <row r="137" spans="2:4" x14ac:dyDescent="0.25">
      <c r="B137" t="s">
        <v>6</v>
      </c>
    </row>
    <row r="138" spans="2:4" x14ac:dyDescent="0.25">
      <c r="B138">
        <v>0.25881599999999999</v>
      </c>
      <c r="D138">
        <f>AVERAGE(B138:B147)</f>
        <v>0.25749759999999999</v>
      </c>
    </row>
    <row r="139" spans="2:4" x14ac:dyDescent="0.25">
      <c r="B139">
        <v>0.26240000000000002</v>
      </c>
    </row>
    <row r="140" spans="2:4" x14ac:dyDescent="0.25">
      <c r="B140">
        <v>0.25753599999999999</v>
      </c>
    </row>
    <row r="141" spans="2:4" x14ac:dyDescent="0.25">
      <c r="B141">
        <v>0.26259199999999999</v>
      </c>
    </row>
    <row r="142" spans="2:4" x14ac:dyDescent="0.25">
      <c r="B142">
        <v>0.25158399999999997</v>
      </c>
    </row>
    <row r="143" spans="2:4" x14ac:dyDescent="0.25">
      <c r="B143">
        <v>0.259104</v>
      </c>
    </row>
    <row r="144" spans="2:4" x14ac:dyDescent="0.25">
      <c r="B144">
        <v>0.25331199999999998</v>
      </c>
    </row>
    <row r="145" spans="2:4" x14ac:dyDescent="0.25">
      <c r="B145">
        <v>0.25004799999999999</v>
      </c>
    </row>
    <row r="146" spans="2:4" x14ac:dyDescent="0.25">
      <c r="B146">
        <v>0.258496</v>
      </c>
    </row>
    <row r="147" spans="2:4" x14ac:dyDescent="0.25">
      <c r="B147">
        <v>0.26108799999999999</v>
      </c>
    </row>
    <row r="148" spans="2:4" x14ac:dyDescent="0.25">
      <c r="B148" t="s">
        <v>7</v>
      </c>
    </row>
    <row r="149" spans="2:4" x14ac:dyDescent="0.25">
      <c r="B149">
        <v>0.26425599999999999</v>
      </c>
      <c r="D149">
        <f>AVERAGE(B149:B158)</f>
        <v>0.26240959999999997</v>
      </c>
    </row>
    <row r="150" spans="2:4" x14ac:dyDescent="0.25">
      <c r="B150">
        <v>0.28771200000000002</v>
      </c>
    </row>
    <row r="151" spans="2:4" x14ac:dyDescent="0.25">
      <c r="B151">
        <v>0.26188800000000001</v>
      </c>
    </row>
    <row r="152" spans="2:4" x14ac:dyDescent="0.25">
      <c r="B152">
        <v>0.26019199999999998</v>
      </c>
    </row>
    <row r="153" spans="2:4" x14ac:dyDescent="0.25">
      <c r="B153">
        <v>0.25798399999999999</v>
      </c>
    </row>
    <row r="154" spans="2:4" x14ac:dyDescent="0.25">
      <c r="B154">
        <v>0.24985599999999999</v>
      </c>
    </row>
    <row r="155" spans="2:4" x14ac:dyDescent="0.25">
      <c r="B155">
        <v>0.26460800000000001</v>
      </c>
    </row>
    <row r="156" spans="2:4" x14ac:dyDescent="0.25">
      <c r="B156">
        <v>0.26057599999999997</v>
      </c>
    </row>
    <row r="157" spans="2:4" x14ac:dyDescent="0.25">
      <c r="B157">
        <v>0.26012800000000003</v>
      </c>
    </row>
    <row r="158" spans="2:4" x14ac:dyDescent="0.25">
      <c r="B158">
        <v>0.25689600000000001</v>
      </c>
    </row>
    <row r="159" spans="2:4" x14ac:dyDescent="0.25">
      <c r="B159" t="s">
        <v>8</v>
      </c>
    </row>
    <row r="160" spans="2:4" x14ac:dyDescent="0.25">
      <c r="B160">
        <v>0.27155200000000002</v>
      </c>
      <c r="D160">
        <f>AVERAGE(B160:B169)</f>
        <v>0.27248</v>
      </c>
    </row>
    <row r="161" spans="2:4" x14ac:dyDescent="0.25">
      <c r="B161">
        <v>0.26128000000000001</v>
      </c>
    </row>
    <row r="162" spans="2:4" x14ac:dyDescent="0.25">
      <c r="B162">
        <v>0.26188800000000001</v>
      </c>
    </row>
    <row r="163" spans="2:4" x14ac:dyDescent="0.25">
      <c r="B163">
        <v>0.26358399999999998</v>
      </c>
    </row>
    <row r="164" spans="2:4" x14ac:dyDescent="0.25">
      <c r="B164">
        <v>0.30934400000000001</v>
      </c>
    </row>
    <row r="165" spans="2:4" x14ac:dyDescent="0.25">
      <c r="B165">
        <v>0.27257599999999998</v>
      </c>
    </row>
    <row r="166" spans="2:4" x14ac:dyDescent="0.25">
      <c r="B166">
        <v>0.29180800000000001</v>
      </c>
    </row>
    <row r="167" spans="2:4" x14ac:dyDescent="0.25">
      <c r="B167">
        <v>0.26944000000000001</v>
      </c>
    </row>
    <row r="168" spans="2:4" x14ac:dyDescent="0.25">
      <c r="B168">
        <v>0.26262400000000002</v>
      </c>
    </row>
    <row r="169" spans="2:4" x14ac:dyDescent="0.25">
      <c r="B169">
        <v>0.26070399999999999</v>
      </c>
    </row>
    <row r="170" spans="2:4" x14ac:dyDescent="0.25">
      <c r="B170" t="s">
        <v>9</v>
      </c>
    </row>
    <row r="171" spans="2:4" x14ac:dyDescent="0.25">
      <c r="B171">
        <v>0.25984000000000002</v>
      </c>
      <c r="D171">
        <f>AVERAGE(B171:B180)</f>
        <v>0.2602816</v>
      </c>
    </row>
    <row r="172" spans="2:4" x14ac:dyDescent="0.25">
      <c r="B172">
        <v>0.25609599999999999</v>
      </c>
    </row>
    <row r="173" spans="2:4" x14ac:dyDescent="0.25">
      <c r="B173">
        <v>0.25744</v>
      </c>
    </row>
    <row r="174" spans="2:4" x14ac:dyDescent="0.25">
      <c r="B174">
        <v>0.26351999999999998</v>
      </c>
    </row>
    <row r="175" spans="2:4" x14ac:dyDescent="0.25">
      <c r="B175">
        <v>0.25881599999999999</v>
      </c>
    </row>
    <row r="176" spans="2:4" x14ac:dyDescent="0.25">
      <c r="B176">
        <v>0.26211200000000001</v>
      </c>
    </row>
    <row r="177" spans="2:4" x14ac:dyDescent="0.25">
      <c r="B177">
        <v>0.26707199999999998</v>
      </c>
    </row>
    <row r="178" spans="2:4" x14ac:dyDescent="0.25">
      <c r="B178">
        <v>0.25644800000000001</v>
      </c>
    </row>
    <row r="179" spans="2:4" x14ac:dyDescent="0.25">
      <c r="B179">
        <v>0.25833600000000001</v>
      </c>
    </row>
    <row r="180" spans="2:4" x14ac:dyDescent="0.25">
      <c r="B180">
        <v>0.26313599999999998</v>
      </c>
    </row>
    <row r="181" spans="2:4" x14ac:dyDescent="0.25">
      <c r="B181" t="s">
        <v>11</v>
      </c>
    </row>
    <row r="182" spans="2:4" x14ac:dyDescent="0.25">
      <c r="B182" t="s">
        <v>2</v>
      </c>
    </row>
    <row r="183" spans="2:4" x14ac:dyDescent="0.25">
      <c r="B183">
        <v>0.304448</v>
      </c>
      <c r="D183">
        <f>AVERAGE(B183:B192)</f>
        <v>0.30199040000000005</v>
      </c>
    </row>
    <row r="184" spans="2:4" x14ac:dyDescent="0.25">
      <c r="B184">
        <v>0.29792000000000002</v>
      </c>
    </row>
    <row r="185" spans="2:4" x14ac:dyDescent="0.25">
      <c r="B185">
        <v>0.30316799999999999</v>
      </c>
    </row>
    <row r="186" spans="2:4" x14ac:dyDescent="0.25">
      <c r="B186">
        <v>0.29814400000000002</v>
      </c>
    </row>
    <row r="187" spans="2:4" x14ac:dyDescent="0.25">
      <c r="B187">
        <v>0.29788799999999999</v>
      </c>
    </row>
    <row r="188" spans="2:4" x14ac:dyDescent="0.25">
      <c r="B188">
        <v>0.29859200000000002</v>
      </c>
    </row>
    <row r="189" spans="2:4" x14ac:dyDescent="0.25">
      <c r="B189">
        <v>0.30652800000000002</v>
      </c>
    </row>
    <row r="190" spans="2:4" x14ac:dyDescent="0.25">
      <c r="B190">
        <v>0.29952000000000001</v>
      </c>
    </row>
    <row r="191" spans="2:4" x14ac:dyDescent="0.25">
      <c r="B191">
        <v>0.29942400000000002</v>
      </c>
    </row>
    <row r="192" spans="2:4" x14ac:dyDescent="0.25">
      <c r="B192">
        <v>0.314272</v>
      </c>
    </row>
    <row r="193" spans="2:4" x14ac:dyDescent="0.25">
      <c r="B193" t="s">
        <v>3</v>
      </c>
    </row>
    <row r="194" spans="2:4" x14ac:dyDescent="0.25">
      <c r="B194">
        <v>0.26268799999999998</v>
      </c>
      <c r="D194">
        <f>AVERAGE(B194:B203)</f>
        <v>0.26896639999999999</v>
      </c>
    </row>
    <row r="195" spans="2:4" x14ac:dyDescent="0.25">
      <c r="B195">
        <v>0.268704</v>
      </c>
    </row>
    <row r="196" spans="2:4" x14ac:dyDescent="0.25">
      <c r="B196">
        <v>0.26851199999999997</v>
      </c>
    </row>
    <row r="197" spans="2:4" x14ac:dyDescent="0.25">
      <c r="B197">
        <v>0.27632000000000001</v>
      </c>
    </row>
    <row r="198" spans="2:4" x14ac:dyDescent="0.25">
      <c r="B198">
        <v>0.26656000000000002</v>
      </c>
    </row>
    <row r="199" spans="2:4" x14ac:dyDescent="0.25">
      <c r="B199">
        <v>0.27315200000000001</v>
      </c>
    </row>
    <row r="200" spans="2:4" x14ac:dyDescent="0.25">
      <c r="B200">
        <v>0.26588800000000001</v>
      </c>
    </row>
    <row r="201" spans="2:4" x14ac:dyDescent="0.25">
      <c r="B201">
        <v>0.27232000000000001</v>
      </c>
    </row>
    <row r="202" spans="2:4" x14ac:dyDescent="0.25">
      <c r="B202">
        <v>0.263936</v>
      </c>
    </row>
    <row r="203" spans="2:4" x14ac:dyDescent="0.25">
      <c r="B203">
        <v>0.27158399999999999</v>
      </c>
    </row>
    <row r="204" spans="2:4" x14ac:dyDescent="0.25">
      <c r="B204" t="s">
        <v>4</v>
      </c>
    </row>
    <row r="205" spans="2:4" x14ac:dyDescent="0.25">
      <c r="B205">
        <v>0.25673600000000002</v>
      </c>
      <c r="D205">
        <f>AVERAGE(B205:B214)</f>
        <v>0.26069120000000001</v>
      </c>
    </row>
    <row r="206" spans="2:4" x14ac:dyDescent="0.25">
      <c r="B206">
        <v>0.26713599999999998</v>
      </c>
    </row>
    <row r="207" spans="2:4" x14ac:dyDescent="0.25">
      <c r="B207">
        <v>0.26025599999999999</v>
      </c>
    </row>
    <row r="208" spans="2:4" x14ac:dyDescent="0.25">
      <c r="B208">
        <v>0.270144</v>
      </c>
    </row>
    <row r="209" spans="2:4" x14ac:dyDescent="0.25">
      <c r="B209">
        <v>0.25820799999999999</v>
      </c>
    </row>
    <row r="210" spans="2:4" x14ac:dyDescent="0.25">
      <c r="B210">
        <v>0.25708799999999998</v>
      </c>
    </row>
    <row r="211" spans="2:4" x14ac:dyDescent="0.25">
      <c r="B211">
        <v>0.259488</v>
      </c>
    </row>
    <row r="212" spans="2:4" x14ac:dyDescent="0.25">
      <c r="B212">
        <v>0.25878400000000001</v>
      </c>
    </row>
    <row r="213" spans="2:4" x14ac:dyDescent="0.25">
      <c r="B213">
        <v>0.26063999999999998</v>
      </c>
    </row>
    <row r="214" spans="2:4" x14ac:dyDescent="0.25">
      <c r="B214">
        <v>0.258432</v>
      </c>
    </row>
    <row r="215" spans="2:4" x14ac:dyDescent="0.25">
      <c r="B215" t="s">
        <v>5</v>
      </c>
    </row>
    <row r="216" spans="2:4" x14ac:dyDescent="0.25">
      <c r="B216">
        <v>0.26236799999999999</v>
      </c>
      <c r="D216">
        <f>AVERAGE(B216:B225)</f>
        <v>0.26376320000000003</v>
      </c>
    </row>
    <row r="217" spans="2:4" x14ac:dyDescent="0.25">
      <c r="B217">
        <v>0.28121600000000002</v>
      </c>
    </row>
    <row r="218" spans="2:4" x14ac:dyDescent="0.25">
      <c r="B218">
        <v>0.26819199999999999</v>
      </c>
    </row>
    <row r="219" spans="2:4" x14ac:dyDescent="0.25">
      <c r="B219">
        <v>0.26131199999999999</v>
      </c>
    </row>
    <row r="220" spans="2:4" x14ac:dyDescent="0.25">
      <c r="B220">
        <v>0.26134400000000002</v>
      </c>
    </row>
    <row r="221" spans="2:4" x14ac:dyDescent="0.25">
      <c r="B221">
        <v>0.26950400000000002</v>
      </c>
    </row>
    <row r="222" spans="2:4" x14ac:dyDescent="0.25">
      <c r="B222">
        <v>0.25087999999999999</v>
      </c>
    </row>
    <row r="223" spans="2:4" x14ac:dyDescent="0.25">
      <c r="B223">
        <v>0.25587199999999999</v>
      </c>
    </row>
    <row r="224" spans="2:4" x14ac:dyDescent="0.25">
      <c r="B224">
        <v>0.27244800000000002</v>
      </c>
    </row>
    <row r="225" spans="2:4" x14ac:dyDescent="0.25">
      <c r="B225">
        <v>0.254496</v>
      </c>
    </row>
    <row r="226" spans="2:4" x14ac:dyDescent="0.25">
      <c r="B226" t="s">
        <v>6</v>
      </c>
    </row>
    <row r="227" spans="2:4" x14ac:dyDescent="0.25">
      <c r="B227">
        <v>0.26294400000000001</v>
      </c>
      <c r="D227">
        <f>AVERAGE(B227:B236)</f>
        <v>0.26492480000000002</v>
      </c>
    </row>
    <row r="228" spans="2:4" x14ac:dyDescent="0.25">
      <c r="B228">
        <v>0.26441599999999998</v>
      </c>
    </row>
    <row r="229" spans="2:4" x14ac:dyDescent="0.25">
      <c r="B229">
        <v>0.25667200000000001</v>
      </c>
    </row>
    <row r="230" spans="2:4" x14ac:dyDescent="0.25">
      <c r="B230">
        <v>0.25785599999999997</v>
      </c>
    </row>
    <row r="231" spans="2:4" x14ac:dyDescent="0.25">
      <c r="B231">
        <v>0.25840000000000002</v>
      </c>
    </row>
    <row r="232" spans="2:4" x14ac:dyDescent="0.25">
      <c r="B232">
        <v>0.25686399999999998</v>
      </c>
    </row>
    <row r="233" spans="2:4" x14ac:dyDescent="0.25">
      <c r="B233">
        <v>0.25584000000000001</v>
      </c>
    </row>
    <row r="234" spans="2:4" x14ac:dyDescent="0.25">
      <c r="B234">
        <v>0.25219200000000003</v>
      </c>
    </row>
    <row r="235" spans="2:4" x14ac:dyDescent="0.25">
      <c r="B235">
        <v>0.32089600000000001</v>
      </c>
    </row>
    <row r="236" spans="2:4" x14ac:dyDescent="0.25">
      <c r="B236">
        <v>0.26316800000000001</v>
      </c>
    </row>
    <row r="237" spans="2:4" x14ac:dyDescent="0.25">
      <c r="B237" t="s">
        <v>7</v>
      </c>
    </row>
    <row r="238" spans="2:4" x14ac:dyDescent="0.25">
      <c r="B238">
        <v>0.26588800000000001</v>
      </c>
      <c r="D238">
        <f>AVERAGE(B238:B247)</f>
        <v>0.26302400000000004</v>
      </c>
    </row>
    <row r="239" spans="2:4" x14ac:dyDescent="0.25">
      <c r="B239">
        <v>0.25356800000000002</v>
      </c>
    </row>
    <row r="240" spans="2:4" x14ac:dyDescent="0.25">
      <c r="B240">
        <v>0.26169599999999998</v>
      </c>
    </row>
    <row r="241" spans="2:4" x14ac:dyDescent="0.25">
      <c r="B241">
        <v>0.29481600000000002</v>
      </c>
    </row>
    <row r="242" spans="2:4" x14ac:dyDescent="0.25">
      <c r="B242">
        <v>0.26335999999999998</v>
      </c>
    </row>
    <row r="243" spans="2:4" x14ac:dyDescent="0.25">
      <c r="B243">
        <v>0.25395200000000001</v>
      </c>
    </row>
    <row r="244" spans="2:4" x14ac:dyDescent="0.25">
      <c r="B244">
        <v>0.25884800000000002</v>
      </c>
    </row>
    <row r="245" spans="2:4" x14ac:dyDescent="0.25">
      <c r="B245">
        <v>0.25856000000000001</v>
      </c>
    </row>
    <row r="246" spans="2:4" x14ac:dyDescent="0.25">
      <c r="B246">
        <v>0.26272000000000001</v>
      </c>
    </row>
    <row r="247" spans="2:4" x14ac:dyDescent="0.25">
      <c r="B247">
        <v>0.256832</v>
      </c>
    </row>
    <row r="248" spans="2:4" x14ac:dyDescent="0.25">
      <c r="B248" t="s">
        <v>8</v>
      </c>
    </row>
    <row r="249" spans="2:4" x14ac:dyDescent="0.25">
      <c r="B249">
        <v>0.25961600000000001</v>
      </c>
      <c r="D249">
        <f>AVERAGE(B249:B258)</f>
        <v>0.26348479999999996</v>
      </c>
    </row>
    <row r="250" spans="2:4" x14ac:dyDescent="0.25">
      <c r="B250">
        <v>0.264096</v>
      </c>
    </row>
    <row r="251" spans="2:4" x14ac:dyDescent="0.25">
      <c r="B251">
        <v>0.25824000000000003</v>
      </c>
    </row>
    <row r="252" spans="2:4" x14ac:dyDescent="0.25">
      <c r="B252">
        <v>0.26083200000000001</v>
      </c>
    </row>
    <row r="253" spans="2:4" x14ac:dyDescent="0.25">
      <c r="B253">
        <v>0.29686400000000002</v>
      </c>
    </row>
    <row r="254" spans="2:4" x14ac:dyDescent="0.25">
      <c r="B254">
        <v>0.26070399999999999</v>
      </c>
    </row>
    <row r="255" spans="2:4" x14ac:dyDescent="0.25">
      <c r="B255">
        <v>0.25926399999999999</v>
      </c>
    </row>
    <row r="256" spans="2:4" x14ac:dyDescent="0.25">
      <c r="B256">
        <v>0.260544</v>
      </c>
    </row>
    <row r="257" spans="2:4" x14ac:dyDescent="0.25">
      <c r="B257">
        <v>0.25715199999999999</v>
      </c>
    </row>
    <row r="258" spans="2:4" x14ac:dyDescent="0.25">
      <c r="B258">
        <v>0.25753599999999999</v>
      </c>
    </row>
    <row r="259" spans="2:4" x14ac:dyDescent="0.25">
      <c r="B259" t="s">
        <v>9</v>
      </c>
    </row>
    <row r="260" spans="2:4" x14ac:dyDescent="0.25">
      <c r="B260">
        <v>0.26086399999999998</v>
      </c>
      <c r="D260">
        <f>AVERAGE(B260:B269)</f>
        <v>0.2690208</v>
      </c>
    </row>
    <row r="261" spans="2:4" x14ac:dyDescent="0.25">
      <c r="B261">
        <v>0.261152</v>
      </c>
    </row>
    <row r="262" spans="2:4" x14ac:dyDescent="0.25">
      <c r="B262">
        <v>0.25795200000000001</v>
      </c>
    </row>
    <row r="263" spans="2:4" x14ac:dyDescent="0.25">
      <c r="B263">
        <v>0.26083200000000001</v>
      </c>
    </row>
    <row r="264" spans="2:4" x14ac:dyDescent="0.25">
      <c r="B264">
        <v>0.25856000000000001</v>
      </c>
    </row>
    <row r="265" spans="2:4" x14ac:dyDescent="0.25">
      <c r="B265">
        <v>0.26623999999999998</v>
      </c>
    </row>
    <row r="266" spans="2:4" x14ac:dyDescent="0.25">
      <c r="B266">
        <v>0.33030399999999999</v>
      </c>
    </row>
    <row r="267" spans="2:4" x14ac:dyDescent="0.25">
      <c r="B267">
        <v>0.25686399999999998</v>
      </c>
    </row>
    <row r="268" spans="2:4" x14ac:dyDescent="0.25">
      <c r="B268">
        <v>0.26524799999999998</v>
      </c>
    </row>
    <row r="269" spans="2:4" x14ac:dyDescent="0.25">
      <c r="B269">
        <v>0.27219199999999999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69"/>
  <sheetViews>
    <sheetView workbookViewId="0">
      <selection activeCell="G3" sqref="G3:J11"/>
    </sheetView>
  </sheetViews>
  <sheetFormatPr baseColWidth="10" defaultRowHeight="15" x14ac:dyDescent="0.25"/>
  <cols>
    <col min="2" max="2" width="11.42578125" customWidth="1"/>
    <col min="7" max="7" width="25.5703125" customWidth="1"/>
  </cols>
  <sheetData>
    <row r="2" spans="4:10" x14ac:dyDescent="0.25">
      <c r="D2" t="s">
        <v>12</v>
      </c>
    </row>
    <row r="3" spans="4:10" x14ac:dyDescent="0.25">
      <c r="D3" t="s">
        <v>1</v>
      </c>
      <c r="G3" t="s">
        <v>18</v>
      </c>
      <c r="H3">
        <v>1</v>
      </c>
      <c r="I3">
        <v>2</v>
      </c>
      <c r="J3">
        <v>4</v>
      </c>
    </row>
    <row r="4" spans="4:10" x14ac:dyDescent="0.25">
      <c r="D4" t="s">
        <v>2</v>
      </c>
      <c r="G4">
        <v>4</v>
      </c>
      <c r="H4">
        <v>2.3251808</v>
      </c>
      <c r="I4">
        <v>1.3072703999999999</v>
      </c>
      <c r="J4">
        <v>0.80495360000000005</v>
      </c>
    </row>
    <row r="5" spans="4:10" x14ac:dyDescent="0.25">
      <c r="D5">
        <v>2.322816</v>
      </c>
      <c r="F5">
        <f>AVERAGE(D5:D14)</f>
        <v>2.3251808</v>
      </c>
      <c r="G5">
        <v>16</v>
      </c>
      <c r="H5">
        <v>1.5670687999999999</v>
      </c>
      <c r="I5">
        <v>0.9163232</v>
      </c>
      <c r="J5">
        <v>0.47292800000000002</v>
      </c>
    </row>
    <row r="6" spans="4:10" x14ac:dyDescent="0.25">
      <c r="D6">
        <v>2.3176000000000001</v>
      </c>
      <c r="G6">
        <v>32</v>
      </c>
      <c r="H6">
        <v>1.4157120000000001</v>
      </c>
      <c r="I6">
        <v>0.60647039999999997</v>
      </c>
      <c r="J6">
        <v>0.37893120000000002</v>
      </c>
    </row>
    <row r="7" spans="4:10" x14ac:dyDescent="0.25">
      <c r="D7">
        <v>2.3244159999999998</v>
      </c>
      <c r="G7">
        <v>64</v>
      </c>
      <c r="H7">
        <v>0.60380160000000005</v>
      </c>
      <c r="I7">
        <v>0.381936</v>
      </c>
      <c r="J7">
        <v>0.32169599999999998</v>
      </c>
    </row>
    <row r="8" spans="4:10" x14ac:dyDescent="0.25">
      <c r="D8">
        <v>2.3199360000000002</v>
      </c>
      <c r="G8">
        <v>128</v>
      </c>
      <c r="H8">
        <v>0.3808416</v>
      </c>
      <c r="I8">
        <v>0.31612800000000002</v>
      </c>
      <c r="J8">
        <v>0.30651519999999999</v>
      </c>
    </row>
    <row r="9" spans="4:10" x14ac:dyDescent="0.25">
      <c r="D9">
        <v>2.3282560000000001</v>
      </c>
      <c r="G9">
        <v>256</v>
      </c>
      <c r="H9">
        <v>0.31988800000000001</v>
      </c>
      <c r="I9">
        <v>0.30305280000000001</v>
      </c>
      <c r="J9">
        <v>0.29186879999999998</v>
      </c>
    </row>
    <row r="10" spans="4:10" x14ac:dyDescent="0.25">
      <c r="D10">
        <v>2.3190719999999998</v>
      </c>
      <c r="G10">
        <v>512</v>
      </c>
      <c r="H10">
        <v>0.30184</v>
      </c>
      <c r="I10">
        <v>0.29223359999999998</v>
      </c>
      <c r="J10">
        <v>0.28863680000000003</v>
      </c>
    </row>
    <row r="11" spans="4:10" x14ac:dyDescent="0.25">
      <c r="D11">
        <v>2.3523520000000002</v>
      </c>
      <c r="G11">
        <v>1024</v>
      </c>
      <c r="H11">
        <v>0.29028799999999999</v>
      </c>
      <c r="I11">
        <v>0.2936416</v>
      </c>
      <c r="J11">
        <v>0.31472</v>
      </c>
    </row>
    <row r="12" spans="4:10" x14ac:dyDescent="0.25">
      <c r="D12">
        <v>2.3278080000000001</v>
      </c>
    </row>
    <row r="13" spans="4:10" x14ac:dyDescent="0.25">
      <c r="D13">
        <v>2.32192</v>
      </c>
    </row>
    <row r="14" spans="4:10" x14ac:dyDescent="0.25">
      <c r="D14">
        <v>2.3176320000000001</v>
      </c>
    </row>
    <row r="15" spans="4:10" x14ac:dyDescent="0.25">
      <c r="D15" t="s">
        <v>3</v>
      </c>
    </row>
    <row r="16" spans="4:10" x14ac:dyDescent="0.25">
      <c r="D16">
        <v>1.537728</v>
      </c>
      <c r="F16">
        <f>AVERAGE(D16:D25)</f>
        <v>1.5670687999999999</v>
      </c>
    </row>
    <row r="17" spans="4:6" x14ac:dyDescent="0.25">
      <c r="D17">
        <v>1.5442880000000001</v>
      </c>
    </row>
    <row r="18" spans="4:6" x14ac:dyDescent="0.25">
      <c r="D18">
        <v>1.5433600000000001</v>
      </c>
    </row>
    <row r="19" spans="4:6" x14ac:dyDescent="0.25">
      <c r="D19">
        <v>1.7274560000000001</v>
      </c>
    </row>
    <row r="20" spans="4:6" x14ac:dyDescent="0.25">
      <c r="D20">
        <v>1.5565119999999999</v>
      </c>
    </row>
    <row r="21" spans="4:6" x14ac:dyDescent="0.25">
      <c r="D21">
        <v>1.563264</v>
      </c>
    </row>
    <row r="22" spans="4:6" x14ac:dyDescent="0.25">
      <c r="D22">
        <v>1.553984</v>
      </c>
    </row>
    <row r="23" spans="4:6" x14ac:dyDescent="0.25">
      <c r="D23">
        <v>1.541472</v>
      </c>
    </row>
    <row r="24" spans="4:6" x14ac:dyDescent="0.25">
      <c r="D24">
        <v>1.555328</v>
      </c>
    </row>
    <row r="25" spans="4:6" x14ac:dyDescent="0.25">
      <c r="D25">
        <v>1.547296</v>
      </c>
    </row>
    <row r="26" spans="4:6" x14ac:dyDescent="0.25">
      <c r="D26" t="s">
        <v>4</v>
      </c>
    </row>
    <row r="27" spans="4:6" x14ac:dyDescent="0.25">
      <c r="D27">
        <v>1.4184000000000001</v>
      </c>
      <c r="F27">
        <f>AVERAGE(D27:D36)</f>
        <v>1.4157120000000001</v>
      </c>
    </row>
    <row r="28" spans="4:6" x14ac:dyDescent="0.25">
      <c r="D28">
        <v>1.411648</v>
      </c>
    </row>
    <row r="29" spans="4:6" x14ac:dyDescent="0.25">
      <c r="D29">
        <v>1.415424</v>
      </c>
    </row>
    <row r="30" spans="4:6" x14ac:dyDescent="0.25">
      <c r="D30">
        <v>1.416064</v>
      </c>
    </row>
    <row r="31" spans="4:6" x14ac:dyDescent="0.25">
      <c r="D31">
        <v>1.4173439999999999</v>
      </c>
    </row>
    <row r="32" spans="4:6" x14ac:dyDescent="0.25">
      <c r="D32">
        <v>1.400992</v>
      </c>
    </row>
    <row r="33" spans="4:6" x14ac:dyDescent="0.25">
      <c r="D33">
        <v>1.410752</v>
      </c>
    </row>
    <row r="34" spans="4:6" x14ac:dyDescent="0.25">
      <c r="D34">
        <v>1.413216</v>
      </c>
    </row>
    <row r="35" spans="4:6" x14ac:dyDescent="0.25">
      <c r="D35">
        <v>1.4437759999999999</v>
      </c>
    </row>
    <row r="36" spans="4:6" x14ac:dyDescent="0.25">
      <c r="D36">
        <v>1.4095040000000001</v>
      </c>
    </row>
    <row r="37" spans="4:6" x14ac:dyDescent="0.25">
      <c r="D37" t="s">
        <v>5</v>
      </c>
    </row>
    <row r="38" spans="4:6" x14ac:dyDescent="0.25">
      <c r="D38">
        <v>0.59904000000000002</v>
      </c>
      <c r="F38">
        <f>AVERAGE(D38:D47)</f>
        <v>0.60380160000000005</v>
      </c>
    </row>
    <row r="39" spans="4:6" x14ac:dyDescent="0.25">
      <c r="D39">
        <v>0.59887999999999997</v>
      </c>
    </row>
    <row r="40" spans="4:6" x14ac:dyDescent="0.25">
      <c r="D40">
        <v>0.60284800000000005</v>
      </c>
    </row>
    <row r="41" spans="4:6" x14ac:dyDescent="0.25">
      <c r="D41">
        <v>0.60012799999999999</v>
      </c>
    </row>
    <row r="42" spans="4:6" x14ac:dyDescent="0.25">
      <c r="D42">
        <v>0.60182400000000003</v>
      </c>
    </row>
    <row r="43" spans="4:6" x14ac:dyDescent="0.25">
      <c r="D43">
        <v>0.600352</v>
      </c>
    </row>
    <row r="44" spans="4:6" x14ac:dyDescent="0.25">
      <c r="D44">
        <v>0.59721599999999997</v>
      </c>
    </row>
    <row r="45" spans="4:6" x14ac:dyDescent="0.25">
      <c r="D45">
        <v>0.60563199999999995</v>
      </c>
    </row>
    <row r="46" spans="4:6" x14ac:dyDescent="0.25">
      <c r="D46">
        <v>0.62953599999999998</v>
      </c>
    </row>
    <row r="47" spans="4:6" x14ac:dyDescent="0.25">
      <c r="D47">
        <v>0.60255999999999998</v>
      </c>
    </row>
    <row r="48" spans="4:6" x14ac:dyDescent="0.25">
      <c r="D48" t="s">
        <v>6</v>
      </c>
    </row>
    <row r="49" spans="4:6" x14ac:dyDescent="0.25">
      <c r="D49">
        <v>0.37596800000000002</v>
      </c>
      <c r="F49">
        <f>AVERAGE(D49:D58)</f>
        <v>0.3808416</v>
      </c>
    </row>
    <row r="50" spans="4:6" x14ac:dyDescent="0.25">
      <c r="D50">
        <v>0.38140800000000002</v>
      </c>
    </row>
    <row r="51" spans="4:6" x14ac:dyDescent="0.25">
      <c r="D51">
        <v>0.38169599999999998</v>
      </c>
    </row>
    <row r="52" spans="4:6" x14ac:dyDescent="0.25">
      <c r="D52">
        <v>0.38467200000000001</v>
      </c>
    </row>
    <row r="53" spans="4:6" x14ac:dyDescent="0.25">
      <c r="D53">
        <v>0.38291199999999997</v>
      </c>
    </row>
    <row r="54" spans="4:6" x14ac:dyDescent="0.25">
      <c r="D54">
        <v>0.37984000000000001</v>
      </c>
    </row>
    <row r="55" spans="4:6" x14ac:dyDescent="0.25">
      <c r="D55">
        <v>0.380768</v>
      </c>
    </row>
    <row r="56" spans="4:6" x14ac:dyDescent="0.25">
      <c r="D56">
        <v>0.384992</v>
      </c>
    </row>
    <row r="57" spans="4:6" x14ac:dyDescent="0.25">
      <c r="D57">
        <v>0.37974400000000003</v>
      </c>
    </row>
    <row r="58" spans="4:6" x14ac:dyDescent="0.25">
      <c r="D58">
        <v>0.37641599999999997</v>
      </c>
    </row>
    <row r="59" spans="4:6" x14ac:dyDescent="0.25">
      <c r="D59" t="s">
        <v>7</v>
      </c>
    </row>
    <row r="60" spans="4:6" x14ac:dyDescent="0.25">
      <c r="D60">
        <v>0.32166400000000001</v>
      </c>
      <c r="F60">
        <f>AVERAGE(D60:D69)</f>
        <v>0.31988800000000001</v>
      </c>
    </row>
    <row r="61" spans="4:6" x14ac:dyDescent="0.25">
      <c r="D61">
        <v>0.31958399999999998</v>
      </c>
    </row>
    <row r="62" spans="4:6" x14ac:dyDescent="0.25">
      <c r="D62">
        <v>0.36716799999999999</v>
      </c>
    </row>
    <row r="63" spans="4:6" x14ac:dyDescent="0.25">
      <c r="D63">
        <v>0.31568000000000002</v>
      </c>
    </row>
    <row r="64" spans="4:6" x14ac:dyDescent="0.25">
      <c r="D64">
        <v>0.31481599999999998</v>
      </c>
    </row>
    <row r="65" spans="4:6" x14ac:dyDescent="0.25">
      <c r="D65">
        <v>0.31075199999999997</v>
      </c>
    </row>
    <row r="66" spans="4:6" x14ac:dyDescent="0.25">
      <c r="D66">
        <v>0.30943999999999999</v>
      </c>
    </row>
    <row r="67" spans="4:6" x14ac:dyDescent="0.25">
      <c r="D67">
        <v>0.31276799999999999</v>
      </c>
    </row>
    <row r="68" spans="4:6" x14ac:dyDescent="0.25">
      <c r="D68">
        <v>0.31123200000000001</v>
      </c>
    </row>
    <row r="69" spans="4:6" x14ac:dyDescent="0.25">
      <c r="D69">
        <v>0.315776</v>
      </c>
    </row>
    <row r="70" spans="4:6" x14ac:dyDescent="0.25">
      <c r="D70" t="s">
        <v>8</v>
      </c>
    </row>
    <row r="71" spans="4:6" x14ac:dyDescent="0.25">
      <c r="D71">
        <v>0.29478399999999999</v>
      </c>
      <c r="F71">
        <f>AVERAGE(D71:D80)</f>
        <v>0.30184</v>
      </c>
    </row>
    <row r="72" spans="4:6" x14ac:dyDescent="0.25">
      <c r="D72">
        <v>0.2928</v>
      </c>
    </row>
    <row r="73" spans="4:6" x14ac:dyDescent="0.25">
      <c r="D73">
        <v>0.34716799999999998</v>
      </c>
    </row>
    <row r="74" spans="4:6" x14ac:dyDescent="0.25">
      <c r="D74">
        <v>0.29715200000000003</v>
      </c>
    </row>
    <row r="75" spans="4:6" x14ac:dyDescent="0.25">
      <c r="D75">
        <v>0.29814400000000002</v>
      </c>
    </row>
    <row r="76" spans="4:6" x14ac:dyDescent="0.25">
      <c r="D76">
        <v>0.29552</v>
      </c>
    </row>
    <row r="77" spans="4:6" x14ac:dyDescent="0.25">
      <c r="D77">
        <v>0.29571199999999997</v>
      </c>
    </row>
    <row r="78" spans="4:6" x14ac:dyDescent="0.25">
      <c r="D78">
        <v>0.30371199999999998</v>
      </c>
    </row>
    <row r="79" spans="4:6" x14ac:dyDescent="0.25">
      <c r="D79">
        <v>0.29868800000000001</v>
      </c>
    </row>
    <row r="80" spans="4:6" x14ac:dyDescent="0.25">
      <c r="D80">
        <v>0.29471999999999998</v>
      </c>
    </row>
    <row r="81" spans="4:6" x14ac:dyDescent="0.25">
      <c r="D81" t="s">
        <v>9</v>
      </c>
    </row>
    <row r="82" spans="4:6" x14ac:dyDescent="0.25">
      <c r="D82">
        <v>0.29180800000000001</v>
      </c>
      <c r="F82">
        <f>AVERAGE(D82:D91)</f>
        <v>0.29028799999999999</v>
      </c>
    </row>
    <row r="83" spans="4:6" x14ac:dyDescent="0.25">
      <c r="D83">
        <v>0.28508800000000001</v>
      </c>
    </row>
    <row r="84" spans="4:6" x14ac:dyDescent="0.25">
      <c r="D84">
        <v>0.286688</v>
      </c>
    </row>
    <row r="85" spans="4:6" x14ac:dyDescent="0.25">
      <c r="D85">
        <v>0.28876800000000002</v>
      </c>
    </row>
    <row r="86" spans="4:6" x14ac:dyDescent="0.25">
      <c r="D86">
        <v>0.28982400000000003</v>
      </c>
    </row>
    <row r="87" spans="4:6" x14ac:dyDescent="0.25">
      <c r="D87">
        <v>0.29123199999999999</v>
      </c>
    </row>
    <row r="88" spans="4:6" x14ac:dyDescent="0.25">
      <c r="D88">
        <v>0.29180800000000001</v>
      </c>
    </row>
    <row r="89" spans="4:6" x14ac:dyDescent="0.25">
      <c r="D89">
        <v>0.293568</v>
      </c>
    </row>
    <row r="90" spans="4:6" x14ac:dyDescent="0.25">
      <c r="D90">
        <v>0.29014400000000001</v>
      </c>
    </row>
    <row r="91" spans="4:6" x14ac:dyDescent="0.25">
      <c r="D91">
        <v>0.29395199999999999</v>
      </c>
    </row>
    <row r="92" spans="4:6" x14ac:dyDescent="0.25">
      <c r="D92" t="s">
        <v>10</v>
      </c>
    </row>
    <row r="93" spans="4:6" x14ac:dyDescent="0.25">
      <c r="D93" t="s">
        <v>2</v>
      </c>
    </row>
    <row r="94" spans="4:6" x14ac:dyDescent="0.25">
      <c r="D94">
        <v>1.309728</v>
      </c>
      <c r="F94">
        <f>AVERAGE(D94:D103)</f>
        <v>1.3072703999999999</v>
      </c>
    </row>
    <row r="95" spans="4:6" x14ac:dyDescent="0.25">
      <c r="D95">
        <v>1.295072</v>
      </c>
    </row>
    <row r="96" spans="4:6" x14ac:dyDescent="0.25">
      <c r="D96">
        <v>1.3016000000000001</v>
      </c>
    </row>
    <row r="97" spans="4:6" x14ac:dyDescent="0.25">
      <c r="D97">
        <v>1.3011520000000001</v>
      </c>
    </row>
    <row r="98" spans="4:6" x14ac:dyDescent="0.25">
      <c r="D98">
        <v>1.3102720000000001</v>
      </c>
    </row>
    <row r="99" spans="4:6" x14ac:dyDescent="0.25">
      <c r="D99">
        <v>1.3038080000000001</v>
      </c>
    </row>
    <row r="100" spans="4:6" x14ac:dyDescent="0.25">
      <c r="D100">
        <v>1.3504959999999999</v>
      </c>
    </row>
    <row r="101" spans="4:6" x14ac:dyDescent="0.25">
      <c r="D101">
        <v>1.3045439999999999</v>
      </c>
    </row>
    <row r="102" spans="4:6" x14ac:dyDescent="0.25">
      <c r="D102">
        <v>1.3007040000000001</v>
      </c>
    </row>
    <row r="103" spans="4:6" x14ac:dyDescent="0.25">
      <c r="D103">
        <v>1.295328</v>
      </c>
    </row>
    <row r="104" spans="4:6" x14ac:dyDescent="0.25">
      <c r="D104" t="s">
        <v>3</v>
      </c>
    </row>
    <row r="105" spans="4:6" x14ac:dyDescent="0.25">
      <c r="D105">
        <v>0.91388800000000003</v>
      </c>
      <c r="F105">
        <f>AVERAGE(D105:D114)</f>
        <v>0.91632319999999989</v>
      </c>
    </row>
    <row r="106" spans="4:6" x14ac:dyDescent="0.25">
      <c r="D106">
        <v>0.92015999999999998</v>
      </c>
    </row>
    <row r="107" spans="4:6" x14ac:dyDescent="0.25">
      <c r="D107">
        <v>0.94902399999999998</v>
      </c>
    </row>
    <row r="108" spans="4:6" x14ac:dyDescent="0.25">
      <c r="D108">
        <v>0.91103999999999996</v>
      </c>
    </row>
    <row r="109" spans="4:6" x14ac:dyDescent="0.25">
      <c r="D109">
        <v>0.91168000000000005</v>
      </c>
    </row>
    <row r="110" spans="4:6" x14ac:dyDescent="0.25">
      <c r="D110">
        <v>0.91193599999999997</v>
      </c>
    </row>
    <row r="111" spans="4:6" x14ac:dyDescent="0.25">
      <c r="D111">
        <v>0.91276800000000002</v>
      </c>
    </row>
    <row r="112" spans="4:6" x14ac:dyDescent="0.25">
      <c r="D112">
        <v>0.91427199999999997</v>
      </c>
    </row>
    <row r="113" spans="4:6" x14ac:dyDescent="0.25">
      <c r="D113">
        <v>0.90959999999999996</v>
      </c>
    </row>
    <row r="114" spans="4:6" x14ac:dyDescent="0.25">
      <c r="D114">
        <v>0.90886400000000001</v>
      </c>
    </row>
    <row r="115" spans="4:6" x14ac:dyDescent="0.25">
      <c r="D115" t="s">
        <v>4</v>
      </c>
    </row>
    <row r="116" spans="4:6" x14ac:dyDescent="0.25">
      <c r="D116">
        <v>0.59919999999999995</v>
      </c>
      <c r="F116">
        <f>AVERAGE(D116:D125)</f>
        <v>0.60647040000000008</v>
      </c>
    </row>
    <row r="117" spans="4:6" x14ac:dyDescent="0.25">
      <c r="D117">
        <v>0.59635199999999999</v>
      </c>
    </row>
    <row r="118" spans="4:6" x14ac:dyDescent="0.25">
      <c r="D118">
        <v>0.60195200000000004</v>
      </c>
    </row>
    <row r="119" spans="4:6" x14ac:dyDescent="0.25">
      <c r="D119">
        <v>0.59862400000000004</v>
      </c>
    </row>
    <row r="120" spans="4:6" x14ac:dyDescent="0.25">
      <c r="D120">
        <v>0.59996799999999995</v>
      </c>
    </row>
    <row r="121" spans="4:6" x14ac:dyDescent="0.25">
      <c r="D121">
        <v>0.67615999999999998</v>
      </c>
    </row>
    <row r="122" spans="4:6" x14ac:dyDescent="0.25">
      <c r="D122">
        <v>0.58982400000000001</v>
      </c>
    </row>
    <row r="123" spans="4:6" x14ac:dyDescent="0.25">
      <c r="D123">
        <v>0.59788799999999998</v>
      </c>
    </row>
    <row r="124" spans="4:6" x14ac:dyDescent="0.25">
      <c r="D124">
        <v>0.60928000000000004</v>
      </c>
    </row>
    <row r="125" spans="4:6" x14ac:dyDescent="0.25">
      <c r="D125">
        <v>0.59545599999999999</v>
      </c>
    </row>
    <row r="126" spans="4:6" x14ac:dyDescent="0.25">
      <c r="D126" t="s">
        <v>5</v>
      </c>
    </row>
    <row r="127" spans="4:6" x14ac:dyDescent="0.25">
      <c r="D127">
        <v>0.38051200000000002</v>
      </c>
      <c r="F127">
        <f>AVERAGE(D127:D136)</f>
        <v>0.38193600000000005</v>
      </c>
    </row>
    <row r="128" spans="4:6" x14ac:dyDescent="0.25">
      <c r="D128">
        <v>0.379776</v>
      </c>
    </row>
    <row r="129" spans="4:6" x14ac:dyDescent="0.25">
      <c r="D129">
        <v>0.39161600000000002</v>
      </c>
    </row>
    <row r="130" spans="4:6" x14ac:dyDescent="0.25">
      <c r="D130">
        <v>0.37456</v>
      </c>
    </row>
    <row r="131" spans="4:6" x14ac:dyDescent="0.25">
      <c r="D131">
        <v>0.38617600000000002</v>
      </c>
    </row>
    <row r="132" spans="4:6" x14ac:dyDescent="0.25">
      <c r="D132">
        <v>0.37737599999999999</v>
      </c>
    </row>
    <row r="133" spans="4:6" x14ac:dyDescent="0.25">
      <c r="D133">
        <v>0.38966400000000001</v>
      </c>
    </row>
    <row r="134" spans="4:6" x14ac:dyDescent="0.25">
      <c r="D134">
        <v>0.37680000000000002</v>
      </c>
    </row>
    <row r="135" spans="4:6" x14ac:dyDescent="0.25">
      <c r="D135">
        <v>0.38505600000000001</v>
      </c>
    </row>
    <row r="136" spans="4:6" x14ac:dyDescent="0.25">
      <c r="D136">
        <v>0.37782399999999999</v>
      </c>
    </row>
    <row r="137" spans="4:6" x14ac:dyDescent="0.25">
      <c r="D137" t="s">
        <v>6</v>
      </c>
    </row>
    <row r="138" spans="4:6" x14ac:dyDescent="0.25">
      <c r="D138">
        <v>0.317056</v>
      </c>
      <c r="F138">
        <f>AVERAGE(D138:D147)</f>
        <v>0.31612800000000002</v>
      </c>
    </row>
    <row r="139" spans="4:6" x14ac:dyDescent="0.25">
      <c r="D139">
        <v>0.31263999999999997</v>
      </c>
    </row>
    <row r="140" spans="4:6" x14ac:dyDescent="0.25">
      <c r="D140">
        <v>0.31424000000000002</v>
      </c>
    </row>
    <row r="141" spans="4:6" x14ac:dyDescent="0.25">
      <c r="D141">
        <v>0.31596800000000003</v>
      </c>
    </row>
    <row r="142" spans="4:6" x14ac:dyDescent="0.25">
      <c r="D142">
        <v>0.321216</v>
      </c>
    </row>
    <row r="143" spans="4:6" x14ac:dyDescent="0.25">
      <c r="D143">
        <v>0.319776</v>
      </c>
    </row>
    <row r="144" spans="4:6" x14ac:dyDescent="0.25">
      <c r="D144">
        <v>0.31097599999999997</v>
      </c>
    </row>
    <row r="145" spans="4:6" x14ac:dyDescent="0.25">
      <c r="D145">
        <v>0.31382399999999999</v>
      </c>
    </row>
    <row r="146" spans="4:6" x14ac:dyDescent="0.25">
      <c r="D146">
        <v>0.31990400000000002</v>
      </c>
    </row>
    <row r="147" spans="4:6" x14ac:dyDescent="0.25">
      <c r="D147">
        <v>0.31568000000000002</v>
      </c>
    </row>
    <row r="148" spans="4:6" x14ac:dyDescent="0.25">
      <c r="D148" t="s">
        <v>7</v>
      </c>
    </row>
    <row r="149" spans="4:6" x14ac:dyDescent="0.25">
      <c r="D149">
        <v>0.30390400000000001</v>
      </c>
      <c r="F149">
        <f>AVERAGE(D149:D158)</f>
        <v>0.30305279999999996</v>
      </c>
    </row>
    <row r="150" spans="4:6" x14ac:dyDescent="0.25">
      <c r="D150">
        <v>0.31040000000000001</v>
      </c>
    </row>
    <row r="151" spans="4:6" x14ac:dyDescent="0.25">
      <c r="D151">
        <v>0.30540800000000001</v>
      </c>
    </row>
    <row r="152" spans="4:6" x14ac:dyDescent="0.25">
      <c r="D152">
        <v>0.30271999999999999</v>
      </c>
    </row>
    <row r="153" spans="4:6" x14ac:dyDescent="0.25">
      <c r="D153">
        <v>0.29913600000000001</v>
      </c>
    </row>
    <row r="154" spans="4:6" x14ac:dyDescent="0.25">
      <c r="D154">
        <v>0.296736</v>
      </c>
    </row>
    <row r="155" spans="4:6" x14ac:dyDescent="0.25">
      <c r="D155">
        <v>0.30332799999999999</v>
      </c>
    </row>
    <row r="156" spans="4:6" x14ac:dyDescent="0.25">
      <c r="D156">
        <v>0.304896</v>
      </c>
    </row>
    <row r="157" spans="4:6" x14ac:dyDescent="0.25">
      <c r="D157">
        <v>0.30048000000000002</v>
      </c>
    </row>
    <row r="158" spans="4:6" x14ac:dyDescent="0.25">
      <c r="D158">
        <v>0.30352000000000001</v>
      </c>
    </row>
    <row r="159" spans="4:6" x14ac:dyDescent="0.25">
      <c r="D159" t="s">
        <v>8</v>
      </c>
    </row>
    <row r="160" spans="4:6" x14ac:dyDescent="0.25">
      <c r="D160">
        <v>0.29014400000000001</v>
      </c>
      <c r="F160">
        <f>AVERAGE(D160:D169)</f>
        <v>0.29223359999999993</v>
      </c>
    </row>
    <row r="161" spans="4:6" x14ac:dyDescent="0.25">
      <c r="D161">
        <v>0.338976</v>
      </c>
    </row>
    <row r="162" spans="4:6" x14ac:dyDescent="0.25">
      <c r="D162">
        <v>0.28422399999999998</v>
      </c>
    </row>
    <row r="163" spans="4:6" x14ac:dyDescent="0.25">
      <c r="D163">
        <v>0.28681600000000002</v>
      </c>
    </row>
    <row r="164" spans="4:6" x14ac:dyDescent="0.25">
      <c r="D164">
        <v>0.28438400000000003</v>
      </c>
    </row>
    <row r="165" spans="4:6" x14ac:dyDescent="0.25">
      <c r="D165">
        <v>0.28694399999999998</v>
      </c>
    </row>
    <row r="166" spans="4:6" x14ac:dyDescent="0.25">
      <c r="D166">
        <v>0.28489599999999998</v>
      </c>
    </row>
    <row r="167" spans="4:6" x14ac:dyDescent="0.25">
      <c r="D167">
        <v>0.28665600000000002</v>
      </c>
    </row>
    <row r="168" spans="4:6" x14ac:dyDescent="0.25">
      <c r="D168">
        <v>0.28806399999999999</v>
      </c>
    </row>
    <row r="169" spans="4:6" x14ac:dyDescent="0.25">
      <c r="D169">
        <v>0.29123199999999999</v>
      </c>
    </row>
    <row r="170" spans="4:6" x14ac:dyDescent="0.25">
      <c r="D170" t="s">
        <v>9</v>
      </c>
    </row>
    <row r="171" spans="4:6" x14ac:dyDescent="0.25">
      <c r="D171">
        <v>0.28748800000000002</v>
      </c>
      <c r="F171">
        <f>AVERAGE(D171:D180)</f>
        <v>0.29364159999999995</v>
      </c>
    </row>
    <row r="172" spans="4:6" x14ac:dyDescent="0.25">
      <c r="D172">
        <v>0.2944</v>
      </c>
    </row>
    <row r="173" spans="4:6" x14ac:dyDescent="0.25">
      <c r="D173">
        <v>0.29814400000000002</v>
      </c>
    </row>
    <row r="174" spans="4:6" x14ac:dyDescent="0.25">
      <c r="D174">
        <v>0.295072</v>
      </c>
    </row>
    <row r="175" spans="4:6" x14ac:dyDescent="0.25">
      <c r="D175">
        <v>0.28623999999999999</v>
      </c>
    </row>
    <row r="176" spans="4:6" x14ac:dyDescent="0.25">
      <c r="D176">
        <v>0.29024</v>
      </c>
    </row>
    <row r="177" spans="4:6" x14ac:dyDescent="0.25">
      <c r="D177">
        <v>0.293568</v>
      </c>
    </row>
    <row r="178" spans="4:6" x14ac:dyDescent="0.25">
      <c r="D178">
        <v>0.29020800000000002</v>
      </c>
    </row>
    <row r="179" spans="4:6" x14ac:dyDescent="0.25">
      <c r="D179">
        <v>0.28982400000000003</v>
      </c>
    </row>
    <row r="180" spans="4:6" x14ac:dyDescent="0.25">
      <c r="D180">
        <v>0.31123200000000001</v>
      </c>
    </row>
    <row r="181" spans="4:6" x14ac:dyDescent="0.25">
      <c r="D181" t="s">
        <v>11</v>
      </c>
    </row>
    <row r="182" spans="4:6" x14ac:dyDescent="0.25">
      <c r="D182" t="s">
        <v>2</v>
      </c>
    </row>
    <row r="183" spans="4:6" x14ac:dyDescent="0.25">
      <c r="D183">
        <v>0.79267200000000004</v>
      </c>
      <c r="F183">
        <f>AVERAGE(D183:D192)</f>
        <v>0.80495359999999994</v>
      </c>
    </row>
    <row r="184" spans="4:6" x14ac:dyDescent="0.25">
      <c r="D184">
        <v>0.79916799999999999</v>
      </c>
    </row>
    <row r="185" spans="4:6" x14ac:dyDescent="0.25">
      <c r="D185">
        <v>0.79465600000000003</v>
      </c>
    </row>
    <row r="186" spans="4:6" x14ac:dyDescent="0.25">
      <c r="D186">
        <v>0.79660799999999998</v>
      </c>
    </row>
    <row r="187" spans="4:6" x14ac:dyDescent="0.25">
      <c r="D187">
        <v>0.79964800000000003</v>
      </c>
    </row>
    <row r="188" spans="4:6" x14ac:dyDescent="0.25">
      <c r="D188">
        <v>0.89014400000000005</v>
      </c>
    </row>
    <row r="189" spans="4:6" x14ac:dyDescent="0.25">
      <c r="D189">
        <v>0.79398400000000002</v>
      </c>
    </row>
    <row r="190" spans="4:6" x14ac:dyDescent="0.25">
      <c r="D190">
        <v>0.79110400000000003</v>
      </c>
    </row>
    <row r="191" spans="4:6" x14ac:dyDescent="0.25">
      <c r="D191">
        <v>0.79644800000000004</v>
      </c>
    </row>
    <row r="192" spans="4:6" x14ac:dyDescent="0.25">
      <c r="D192">
        <v>0.79510400000000003</v>
      </c>
    </row>
    <row r="193" spans="4:6" x14ac:dyDescent="0.25">
      <c r="D193" t="s">
        <v>3</v>
      </c>
    </row>
    <row r="194" spans="4:6" x14ac:dyDescent="0.25">
      <c r="D194">
        <v>0.46665600000000002</v>
      </c>
      <c r="F194">
        <f>AVERAGE(D194:D203)</f>
        <v>0.47292800000000002</v>
      </c>
    </row>
    <row r="195" spans="4:6" x14ac:dyDescent="0.25">
      <c r="D195">
        <v>0.46537600000000001</v>
      </c>
    </row>
    <row r="196" spans="4:6" x14ac:dyDescent="0.25">
      <c r="D196">
        <v>0.47516799999999998</v>
      </c>
    </row>
    <row r="197" spans="4:6" x14ac:dyDescent="0.25">
      <c r="D197">
        <v>0.47923199999999999</v>
      </c>
    </row>
    <row r="198" spans="4:6" x14ac:dyDescent="0.25">
      <c r="D198">
        <v>0.47244799999999998</v>
      </c>
    </row>
    <row r="199" spans="4:6" x14ac:dyDescent="0.25">
      <c r="D199">
        <v>0.47545599999999999</v>
      </c>
    </row>
    <row r="200" spans="4:6" x14ac:dyDescent="0.25">
      <c r="D200">
        <v>0.46876800000000002</v>
      </c>
    </row>
    <row r="201" spans="4:6" x14ac:dyDescent="0.25">
      <c r="D201">
        <v>0.46800000000000003</v>
      </c>
    </row>
    <row r="202" spans="4:6" x14ac:dyDescent="0.25">
      <c r="D202">
        <v>0.48799999999999999</v>
      </c>
    </row>
    <row r="203" spans="4:6" x14ac:dyDescent="0.25">
      <c r="D203">
        <v>0.47017599999999998</v>
      </c>
    </row>
    <row r="204" spans="4:6" x14ac:dyDescent="0.25">
      <c r="D204" t="s">
        <v>4</v>
      </c>
    </row>
    <row r="205" spans="4:6" x14ac:dyDescent="0.25">
      <c r="D205">
        <v>0.37740800000000002</v>
      </c>
      <c r="F205">
        <f>AVERAGE(D205:D214)</f>
        <v>0.37893120000000002</v>
      </c>
    </row>
    <row r="206" spans="4:6" x14ac:dyDescent="0.25">
      <c r="D206">
        <v>0.37747199999999997</v>
      </c>
    </row>
    <row r="207" spans="4:6" x14ac:dyDescent="0.25">
      <c r="D207">
        <v>0.37503999999999998</v>
      </c>
    </row>
    <row r="208" spans="4:6" x14ac:dyDescent="0.25">
      <c r="D208">
        <v>0.37843199999999999</v>
      </c>
    </row>
    <row r="209" spans="4:6" x14ac:dyDescent="0.25">
      <c r="D209">
        <v>0.38047999999999998</v>
      </c>
    </row>
    <row r="210" spans="4:6" x14ac:dyDescent="0.25">
      <c r="D210">
        <v>0.37881599999999999</v>
      </c>
    </row>
    <row r="211" spans="4:6" x14ac:dyDescent="0.25">
      <c r="D211">
        <v>0.37900800000000001</v>
      </c>
    </row>
    <row r="212" spans="4:6" x14ac:dyDescent="0.25">
      <c r="D212">
        <v>0.38556800000000002</v>
      </c>
    </row>
    <row r="213" spans="4:6" x14ac:dyDescent="0.25">
      <c r="D213">
        <v>0.37475199999999997</v>
      </c>
    </row>
    <row r="214" spans="4:6" x14ac:dyDescent="0.25">
      <c r="D214">
        <v>0.38233600000000001</v>
      </c>
    </row>
    <row r="215" spans="4:6" x14ac:dyDescent="0.25">
      <c r="D215" t="s">
        <v>5</v>
      </c>
    </row>
    <row r="216" spans="4:6" x14ac:dyDescent="0.25">
      <c r="D216">
        <v>0.31900800000000001</v>
      </c>
      <c r="F216">
        <f>AVERAGE(D216:D225)</f>
        <v>0.32169599999999998</v>
      </c>
    </row>
    <row r="217" spans="4:6" x14ac:dyDescent="0.25">
      <c r="D217">
        <v>0.31174400000000002</v>
      </c>
    </row>
    <row r="218" spans="4:6" x14ac:dyDescent="0.25">
      <c r="D218">
        <v>0.32028800000000002</v>
      </c>
    </row>
    <row r="219" spans="4:6" x14ac:dyDescent="0.25">
      <c r="D219">
        <v>0.31100800000000001</v>
      </c>
    </row>
    <row r="220" spans="4:6" x14ac:dyDescent="0.25">
      <c r="D220">
        <v>0.31391999999999998</v>
      </c>
    </row>
    <row r="221" spans="4:6" x14ac:dyDescent="0.25">
      <c r="D221">
        <v>0.317664</v>
      </c>
    </row>
    <row r="222" spans="4:6" x14ac:dyDescent="0.25">
      <c r="D222">
        <v>0.32479999999999998</v>
      </c>
    </row>
    <row r="223" spans="4:6" x14ac:dyDescent="0.25">
      <c r="D223">
        <v>0.30793599999999999</v>
      </c>
    </row>
    <row r="224" spans="4:6" x14ac:dyDescent="0.25">
      <c r="D224">
        <v>0.36403200000000002</v>
      </c>
    </row>
    <row r="225" spans="4:6" x14ac:dyDescent="0.25">
      <c r="D225">
        <v>0.32656000000000002</v>
      </c>
    </row>
    <row r="226" spans="4:6" x14ac:dyDescent="0.25">
      <c r="D226" t="s">
        <v>6</v>
      </c>
    </row>
    <row r="227" spans="4:6" x14ac:dyDescent="0.25">
      <c r="D227">
        <v>0.29487999999999998</v>
      </c>
      <c r="F227">
        <f>AVERAGE(D227:D236)</f>
        <v>0.30651520000000004</v>
      </c>
    </row>
    <row r="228" spans="4:6" x14ac:dyDescent="0.25">
      <c r="D228">
        <v>0.29648000000000002</v>
      </c>
    </row>
    <row r="229" spans="4:6" x14ac:dyDescent="0.25">
      <c r="D229">
        <v>0.297568</v>
      </c>
    </row>
    <row r="230" spans="4:6" x14ac:dyDescent="0.25">
      <c r="D230">
        <v>0.29539199999999999</v>
      </c>
    </row>
    <row r="231" spans="4:6" x14ac:dyDescent="0.25">
      <c r="D231">
        <v>0.304064</v>
      </c>
    </row>
    <row r="232" spans="4:6" x14ac:dyDescent="0.25">
      <c r="D232">
        <v>0.382272</v>
      </c>
    </row>
    <row r="233" spans="4:6" x14ac:dyDescent="0.25">
      <c r="D233">
        <v>0.29968</v>
      </c>
    </row>
    <row r="234" spans="4:6" x14ac:dyDescent="0.25">
      <c r="D234">
        <v>0.29455999999999999</v>
      </c>
    </row>
    <row r="235" spans="4:6" x14ac:dyDescent="0.25">
      <c r="D235">
        <v>0.30211199999999999</v>
      </c>
    </row>
    <row r="236" spans="4:6" x14ac:dyDescent="0.25">
      <c r="D236">
        <v>0.29814400000000002</v>
      </c>
    </row>
    <row r="237" spans="4:6" x14ac:dyDescent="0.25">
      <c r="D237" t="s">
        <v>7</v>
      </c>
    </row>
    <row r="238" spans="4:6" x14ac:dyDescent="0.25">
      <c r="D238">
        <v>0.29452800000000001</v>
      </c>
      <c r="F238">
        <f>AVERAGE(D238:D247)</f>
        <v>0.29186879999999998</v>
      </c>
    </row>
    <row r="239" spans="4:6" x14ac:dyDescent="0.25">
      <c r="D239">
        <v>0.28716799999999998</v>
      </c>
    </row>
    <row r="240" spans="4:6" x14ac:dyDescent="0.25">
      <c r="D240">
        <v>0.28576000000000001</v>
      </c>
    </row>
    <row r="241" spans="4:6" x14ac:dyDescent="0.25">
      <c r="D241">
        <v>0.29657600000000001</v>
      </c>
    </row>
    <row r="242" spans="4:6" x14ac:dyDescent="0.25">
      <c r="D242">
        <v>0.29254400000000003</v>
      </c>
    </row>
    <row r="243" spans="4:6" x14ac:dyDescent="0.25">
      <c r="D243">
        <v>0.307616</v>
      </c>
    </row>
    <row r="244" spans="4:6" x14ac:dyDescent="0.25">
      <c r="D244">
        <v>0.28889599999999999</v>
      </c>
    </row>
    <row r="245" spans="4:6" x14ac:dyDescent="0.25">
      <c r="D245">
        <v>0.28966399999999998</v>
      </c>
    </row>
    <row r="246" spans="4:6" x14ac:dyDescent="0.25">
      <c r="D246">
        <v>0.28655999999999998</v>
      </c>
    </row>
    <row r="247" spans="4:6" x14ac:dyDescent="0.25">
      <c r="D247">
        <v>0.28937600000000002</v>
      </c>
    </row>
    <row r="248" spans="4:6" x14ac:dyDescent="0.25">
      <c r="D248" t="s">
        <v>8</v>
      </c>
    </row>
    <row r="249" spans="4:6" x14ac:dyDescent="0.25">
      <c r="D249">
        <v>0.28873599999999999</v>
      </c>
      <c r="F249">
        <f>AVERAGE(D249:D258)</f>
        <v>0.28863680000000003</v>
      </c>
    </row>
    <row r="250" spans="4:6" x14ac:dyDescent="0.25">
      <c r="D250">
        <v>0.28982400000000003</v>
      </c>
    </row>
    <row r="251" spans="4:6" x14ac:dyDescent="0.25">
      <c r="D251">
        <v>0.28848000000000001</v>
      </c>
    </row>
    <row r="252" spans="4:6" x14ac:dyDescent="0.25">
      <c r="D252">
        <v>0.28560000000000002</v>
      </c>
    </row>
    <row r="253" spans="4:6" x14ac:dyDescent="0.25">
      <c r="D253">
        <v>0.28921599999999997</v>
      </c>
    </row>
    <row r="254" spans="4:6" x14ac:dyDescent="0.25">
      <c r="D254">
        <v>0.29187200000000002</v>
      </c>
    </row>
    <row r="255" spans="4:6" x14ac:dyDescent="0.25">
      <c r="D255">
        <v>0.29027199999999997</v>
      </c>
    </row>
    <row r="256" spans="4:6" x14ac:dyDescent="0.25">
      <c r="D256">
        <v>0.28895999999999999</v>
      </c>
    </row>
    <row r="257" spans="4:6" x14ac:dyDescent="0.25">
      <c r="D257">
        <v>0.28460800000000003</v>
      </c>
    </row>
    <row r="258" spans="4:6" x14ac:dyDescent="0.25">
      <c r="D258">
        <v>0.2888</v>
      </c>
    </row>
    <row r="259" spans="4:6" x14ac:dyDescent="0.25">
      <c r="D259" t="s">
        <v>9</v>
      </c>
    </row>
    <row r="260" spans="4:6" x14ac:dyDescent="0.25">
      <c r="D260">
        <v>0.32492799999999999</v>
      </c>
      <c r="F260">
        <f>AVERAGE(D260:D269)</f>
        <v>0.31472</v>
      </c>
    </row>
    <row r="261" spans="4:6" x14ac:dyDescent="0.25">
      <c r="D261">
        <v>0.303616</v>
      </c>
    </row>
    <row r="262" spans="4:6" x14ac:dyDescent="0.25">
      <c r="D262">
        <v>0.35219200000000001</v>
      </c>
    </row>
    <row r="263" spans="4:6" x14ac:dyDescent="0.25">
      <c r="D263">
        <v>0.30227199999999999</v>
      </c>
    </row>
    <row r="264" spans="4:6" x14ac:dyDescent="0.25">
      <c r="D264">
        <v>0.30012800000000001</v>
      </c>
    </row>
    <row r="265" spans="4:6" x14ac:dyDescent="0.25">
      <c r="D265">
        <v>0.30147200000000002</v>
      </c>
    </row>
    <row r="266" spans="4:6" x14ac:dyDescent="0.25">
      <c r="D266">
        <v>0.29705599999999999</v>
      </c>
    </row>
    <row r="267" spans="4:6" x14ac:dyDescent="0.25">
      <c r="D267">
        <v>0.29865599999999998</v>
      </c>
    </row>
    <row r="268" spans="4:6" x14ac:dyDescent="0.25">
      <c r="D268">
        <v>0.369952</v>
      </c>
    </row>
    <row r="269" spans="4:6" x14ac:dyDescent="0.25">
      <c r="D269">
        <v>0.29692800000000003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8"/>
  <sheetViews>
    <sheetView workbookViewId="0">
      <selection activeCell="F3" sqref="F3:I11"/>
    </sheetView>
  </sheetViews>
  <sheetFormatPr baseColWidth="10" defaultRowHeight="15" x14ac:dyDescent="0.25"/>
  <cols>
    <col min="6" max="6" width="23" customWidth="1"/>
  </cols>
  <sheetData>
    <row r="1" spans="2:9" x14ac:dyDescent="0.25">
      <c r="B1" t="s">
        <v>13</v>
      </c>
    </row>
    <row r="2" spans="2:9" x14ac:dyDescent="0.25">
      <c r="B2" t="s">
        <v>1</v>
      </c>
    </row>
    <row r="3" spans="2:9" x14ac:dyDescent="0.25">
      <c r="B3" t="s">
        <v>2</v>
      </c>
      <c r="F3" t="s">
        <v>18</v>
      </c>
      <c r="G3">
        <v>1</v>
      </c>
      <c r="H3">
        <v>2</v>
      </c>
      <c r="I3">
        <v>4</v>
      </c>
    </row>
    <row r="4" spans="2:9" x14ac:dyDescent="0.25">
      <c r="B4">
        <v>16.367584000000001</v>
      </c>
      <c r="D4">
        <f>AVERAGE(B4:B13)</f>
        <v>16.364605099999999</v>
      </c>
      <c r="F4">
        <v>4</v>
      </c>
      <c r="G4">
        <v>16.364605099999999</v>
      </c>
      <c r="H4">
        <v>8.3857920000000004</v>
      </c>
      <c r="I4">
        <v>4.3982815999999998</v>
      </c>
    </row>
    <row r="5" spans="2:9" x14ac:dyDescent="0.25">
      <c r="B5">
        <v>16.358912</v>
      </c>
      <c r="F5">
        <v>16</v>
      </c>
      <c r="G5">
        <v>10.272886400000001</v>
      </c>
      <c r="H5">
        <v>5.3297504</v>
      </c>
      <c r="I5">
        <v>2.878736</v>
      </c>
    </row>
    <row r="6" spans="2:9" x14ac:dyDescent="0.25">
      <c r="B6">
        <v>16.358495999999999</v>
      </c>
      <c r="F6">
        <v>32</v>
      </c>
      <c r="G6">
        <v>9.2387935999999993</v>
      </c>
      <c r="H6">
        <v>4.8310848000000002</v>
      </c>
      <c r="I6">
        <v>1.6814880000000001</v>
      </c>
    </row>
    <row r="7" spans="2:9" x14ac:dyDescent="0.25">
      <c r="B7">
        <v>16.365279999999998</v>
      </c>
      <c r="F7">
        <v>64</v>
      </c>
      <c r="G7">
        <v>4.8334495999999998</v>
      </c>
      <c r="H7">
        <v>1.6834560000000001</v>
      </c>
      <c r="I7">
        <v>0.80041280000000004</v>
      </c>
    </row>
    <row r="8" spans="2:9" x14ac:dyDescent="0.25">
      <c r="B8">
        <v>16.399424</v>
      </c>
      <c r="F8">
        <v>128</v>
      </c>
      <c r="G8">
        <v>1.6976960000000001</v>
      </c>
      <c r="H8">
        <v>0.80154559999999997</v>
      </c>
      <c r="I8">
        <v>0.55902079999999998</v>
      </c>
    </row>
    <row r="9" spans="2:9" x14ac:dyDescent="0.25">
      <c r="B9">
        <v>16.357824000000001</v>
      </c>
      <c r="F9">
        <v>256</v>
      </c>
      <c r="G9">
        <v>0.80905280000000002</v>
      </c>
      <c r="H9">
        <v>0.55322879999999997</v>
      </c>
      <c r="I9">
        <v>0.47314879999999998</v>
      </c>
    </row>
    <row r="10" spans="2:9" x14ac:dyDescent="0.25">
      <c r="B10">
        <v>16.356352000000001</v>
      </c>
      <c r="F10">
        <v>512</v>
      </c>
      <c r="G10">
        <v>0.55806719999999999</v>
      </c>
      <c r="H10">
        <v>0.47015040000000002</v>
      </c>
      <c r="I10">
        <v>0.4500672</v>
      </c>
    </row>
    <row r="11" spans="2:9" x14ac:dyDescent="0.25">
      <c r="B11">
        <v>16.358273000000001</v>
      </c>
      <c r="F11">
        <v>1024</v>
      </c>
      <c r="G11">
        <v>0.496</v>
      </c>
      <c r="H11">
        <v>0.4475904</v>
      </c>
      <c r="I11">
        <v>0.44903359999999998</v>
      </c>
    </row>
    <row r="12" spans="2:9" x14ac:dyDescent="0.25">
      <c r="B12">
        <v>16.367329000000002</v>
      </c>
    </row>
    <row r="13" spans="2:9" x14ac:dyDescent="0.25">
      <c r="B13">
        <v>16.356577000000001</v>
      </c>
    </row>
    <row r="14" spans="2:9" x14ac:dyDescent="0.25">
      <c r="B14" t="s">
        <v>3</v>
      </c>
    </row>
    <row r="15" spans="2:9" x14ac:dyDescent="0.25">
      <c r="B15">
        <v>10.258592</v>
      </c>
      <c r="D15">
        <f>AVERAGE(B15:B24)</f>
        <v>10.272886400000001</v>
      </c>
    </row>
    <row r="16" spans="2:9" x14ac:dyDescent="0.25">
      <c r="B16">
        <v>10.248256</v>
      </c>
    </row>
    <row r="17" spans="2:4" x14ac:dyDescent="0.25">
      <c r="B17">
        <v>10.248192</v>
      </c>
    </row>
    <row r="18" spans="2:4" x14ac:dyDescent="0.25">
      <c r="B18">
        <v>10.272448000000001</v>
      </c>
    </row>
    <row r="19" spans="2:4" x14ac:dyDescent="0.25">
      <c r="B19">
        <v>10.26</v>
      </c>
    </row>
    <row r="20" spans="2:4" x14ac:dyDescent="0.25">
      <c r="B20">
        <v>10.403008</v>
      </c>
    </row>
    <row r="21" spans="2:4" x14ac:dyDescent="0.25">
      <c r="B21">
        <v>10.251168</v>
      </c>
    </row>
    <row r="22" spans="2:4" x14ac:dyDescent="0.25">
      <c r="B22">
        <v>10.255136</v>
      </c>
    </row>
    <row r="23" spans="2:4" x14ac:dyDescent="0.25">
      <c r="B23">
        <v>10.26304</v>
      </c>
    </row>
    <row r="24" spans="2:4" x14ac:dyDescent="0.25">
      <c r="B24">
        <v>10.269024</v>
      </c>
    </row>
    <row r="25" spans="2:4" x14ac:dyDescent="0.25">
      <c r="B25" t="s">
        <v>4</v>
      </c>
    </row>
    <row r="26" spans="2:4" x14ac:dyDescent="0.25">
      <c r="B26">
        <v>9.2334080000000007</v>
      </c>
      <c r="D26">
        <f>AVERAGE(B26:B35)</f>
        <v>9.238793600000001</v>
      </c>
    </row>
    <row r="27" spans="2:4" x14ac:dyDescent="0.25">
      <c r="B27">
        <v>9.2519360000000006</v>
      </c>
    </row>
    <row r="28" spans="2:4" x14ac:dyDescent="0.25">
      <c r="B28">
        <v>9.2456320000000005</v>
      </c>
    </row>
    <row r="29" spans="2:4" x14ac:dyDescent="0.25">
      <c r="B29">
        <v>9.2369920000000008</v>
      </c>
    </row>
    <row r="30" spans="2:4" x14ac:dyDescent="0.25">
      <c r="B30">
        <v>9.2360959999999999</v>
      </c>
    </row>
    <row r="31" spans="2:4" x14ac:dyDescent="0.25">
      <c r="B31">
        <v>9.2320320000000002</v>
      </c>
    </row>
    <row r="32" spans="2:4" x14ac:dyDescent="0.25">
      <c r="B32">
        <v>9.2340479999999996</v>
      </c>
    </row>
    <row r="33" spans="2:4" x14ac:dyDescent="0.25">
      <c r="B33">
        <v>9.2434239999999992</v>
      </c>
    </row>
    <row r="34" spans="2:4" x14ac:dyDescent="0.25">
      <c r="B34">
        <v>9.2419840000000004</v>
      </c>
    </row>
    <row r="35" spans="2:4" x14ac:dyDescent="0.25">
      <c r="B35">
        <v>9.2323839999999997</v>
      </c>
    </row>
    <row r="36" spans="2:4" x14ac:dyDescent="0.25">
      <c r="B36" t="s">
        <v>5</v>
      </c>
    </row>
    <row r="37" spans="2:4" x14ac:dyDescent="0.25">
      <c r="B37">
        <v>4.8985279999999998</v>
      </c>
      <c r="D37">
        <f>AVERAGE(B37:B46)</f>
        <v>4.8334495999999998</v>
      </c>
    </row>
    <row r="38" spans="2:4" x14ac:dyDescent="0.25">
      <c r="B38">
        <v>4.833888</v>
      </c>
    </row>
    <row r="39" spans="2:4" x14ac:dyDescent="0.25">
      <c r="B39">
        <v>4.8184639999999996</v>
      </c>
    </row>
    <row r="40" spans="2:4" x14ac:dyDescent="0.25">
      <c r="B40">
        <v>4.8229759999999997</v>
      </c>
    </row>
    <row r="41" spans="2:4" x14ac:dyDescent="0.25">
      <c r="B41">
        <v>4.8277760000000001</v>
      </c>
    </row>
    <row r="42" spans="2:4" x14ac:dyDescent="0.25">
      <c r="B42">
        <v>4.8239359999999998</v>
      </c>
    </row>
    <row r="43" spans="2:4" x14ac:dyDescent="0.25">
      <c r="B43">
        <v>4.8257279999999998</v>
      </c>
    </row>
    <row r="44" spans="2:4" x14ac:dyDescent="0.25">
      <c r="B44">
        <v>4.8246719999999996</v>
      </c>
    </row>
    <row r="45" spans="2:4" x14ac:dyDescent="0.25">
      <c r="B45">
        <v>4.83392</v>
      </c>
    </row>
    <row r="46" spans="2:4" x14ac:dyDescent="0.25">
      <c r="B46">
        <v>4.8246079999999996</v>
      </c>
    </row>
    <row r="47" spans="2:4" x14ac:dyDescent="0.25">
      <c r="B47" t="s">
        <v>6</v>
      </c>
    </row>
    <row r="48" spans="2:4" x14ac:dyDescent="0.25">
      <c r="B48">
        <v>1.675616</v>
      </c>
      <c r="D48">
        <f>AVERAGE(B48:B57)</f>
        <v>1.6976960000000001</v>
      </c>
    </row>
    <row r="49" spans="2:4" x14ac:dyDescent="0.25">
      <c r="B49">
        <v>1.6790080000000001</v>
      </c>
    </row>
    <row r="50" spans="2:4" x14ac:dyDescent="0.25">
      <c r="B50">
        <v>1.6719040000000001</v>
      </c>
    </row>
    <row r="51" spans="2:4" x14ac:dyDescent="0.25">
      <c r="B51">
        <v>1.678976</v>
      </c>
    </row>
    <row r="52" spans="2:4" x14ac:dyDescent="0.25">
      <c r="B52">
        <v>1.6717120000000001</v>
      </c>
    </row>
    <row r="53" spans="2:4" x14ac:dyDescent="0.25">
      <c r="B53">
        <v>1.6748479999999999</v>
      </c>
    </row>
    <row r="54" spans="2:4" x14ac:dyDescent="0.25">
      <c r="B54">
        <v>1.7556480000000001</v>
      </c>
    </row>
    <row r="55" spans="2:4" x14ac:dyDescent="0.25">
      <c r="B55">
        <v>1.6810560000000001</v>
      </c>
    </row>
    <row r="56" spans="2:4" x14ac:dyDescent="0.25">
      <c r="B56">
        <v>1.733536</v>
      </c>
    </row>
    <row r="57" spans="2:4" x14ac:dyDescent="0.25">
      <c r="B57">
        <v>1.754656</v>
      </c>
    </row>
    <row r="58" spans="2:4" x14ac:dyDescent="0.25">
      <c r="B58" t="s">
        <v>7</v>
      </c>
    </row>
    <row r="59" spans="2:4" x14ac:dyDescent="0.25">
      <c r="B59">
        <v>0.80214399999999997</v>
      </c>
      <c r="D59">
        <f>AVERAGE(B59:B68)</f>
        <v>0.80905279999999991</v>
      </c>
    </row>
    <row r="60" spans="2:4" x14ac:dyDescent="0.25">
      <c r="B60">
        <v>0.80182399999999998</v>
      </c>
    </row>
    <row r="61" spans="2:4" x14ac:dyDescent="0.25">
      <c r="B61">
        <v>0.83020799999999995</v>
      </c>
    </row>
    <row r="62" spans="2:4" x14ac:dyDescent="0.25">
      <c r="B62">
        <v>0.81398400000000004</v>
      </c>
    </row>
    <row r="63" spans="2:4" x14ac:dyDescent="0.25">
      <c r="B63">
        <v>0.80019200000000001</v>
      </c>
    </row>
    <row r="64" spans="2:4" x14ac:dyDescent="0.25">
      <c r="B64">
        <v>0.79791999999999996</v>
      </c>
    </row>
    <row r="65" spans="2:4" x14ac:dyDescent="0.25">
      <c r="B65">
        <v>0.80358399999999996</v>
      </c>
    </row>
    <row r="66" spans="2:4" x14ac:dyDescent="0.25">
      <c r="B66">
        <v>0.79382399999999997</v>
      </c>
    </row>
    <row r="67" spans="2:4" x14ac:dyDescent="0.25">
      <c r="B67">
        <v>0.84515200000000001</v>
      </c>
    </row>
    <row r="68" spans="2:4" x14ac:dyDescent="0.25">
      <c r="B68">
        <v>0.80169599999999996</v>
      </c>
    </row>
    <row r="69" spans="2:4" x14ac:dyDescent="0.25">
      <c r="B69" t="s">
        <v>8</v>
      </c>
    </row>
    <row r="70" spans="2:4" x14ac:dyDescent="0.25">
      <c r="B70">
        <v>0.56998400000000005</v>
      </c>
      <c r="D70">
        <f>AVERAGE(B70:B79)</f>
        <v>0.55806719999999999</v>
      </c>
    </row>
    <row r="71" spans="2:4" x14ac:dyDescent="0.25">
      <c r="B71">
        <v>0.54982399999999998</v>
      </c>
    </row>
    <row r="72" spans="2:4" x14ac:dyDescent="0.25">
      <c r="B72">
        <v>0.54623999999999995</v>
      </c>
    </row>
    <row r="73" spans="2:4" x14ac:dyDescent="0.25">
      <c r="B73">
        <v>0.53878400000000004</v>
      </c>
    </row>
    <row r="74" spans="2:4" x14ac:dyDescent="0.25">
      <c r="B74">
        <v>0.54348799999999997</v>
      </c>
    </row>
    <row r="75" spans="2:4" x14ac:dyDescent="0.25">
      <c r="B75">
        <v>0.62880000000000003</v>
      </c>
    </row>
    <row r="76" spans="2:4" x14ac:dyDescent="0.25">
      <c r="B76">
        <v>0.54783999999999999</v>
      </c>
    </row>
    <row r="77" spans="2:4" x14ac:dyDescent="0.25">
      <c r="B77">
        <v>0.55478400000000005</v>
      </c>
    </row>
    <row r="78" spans="2:4" x14ac:dyDescent="0.25">
      <c r="B78">
        <v>0.54623999999999995</v>
      </c>
    </row>
    <row r="79" spans="2:4" x14ac:dyDescent="0.25">
      <c r="B79">
        <v>0.55468799999999996</v>
      </c>
    </row>
    <row r="80" spans="2:4" x14ac:dyDescent="0.25">
      <c r="B80" t="s">
        <v>9</v>
      </c>
    </row>
    <row r="81" spans="2:4" x14ac:dyDescent="0.25">
      <c r="B81">
        <v>0.52476800000000001</v>
      </c>
      <c r="D81">
        <f>AVERAGE(B81:B90)</f>
        <v>0.496</v>
      </c>
    </row>
    <row r="82" spans="2:4" x14ac:dyDescent="0.25">
      <c r="B82">
        <v>0.49401600000000001</v>
      </c>
    </row>
    <row r="83" spans="2:4" x14ac:dyDescent="0.25">
      <c r="B83">
        <v>0.49584</v>
      </c>
    </row>
    <row r="84" spans="2:4" x14ac:dyDescent="0.25">
      <c r="B84">
        <v>0.509216</v>
      </c>
    </row>
    <row r="85" spans="2:4" x14ac:dyDescent="0.25">
      <c r="B85">
        <v>0.48342400000000002</v>
      </c>
    </row>
    <row r="86" spans="2:4" x14ac:dyDescent="0.25">
      <c r="B86">
        <v>0.48352000000000001</v>
      </c>
    </row>
    <row r="87" spans="2:4" x14ac:dyDescent="0.25">
      <c r="B87">
        <v>0.49440000000000001</v>
      </c>
    </row>
    <row r="88" spans="2:4" x14ac:dyDescent="0.25">
      <c r="B88">
        <v>0.49446400000000001</v>
      </c>
    </row>
    <row r="89" spans="2:4" x14ac:dyDescent="0.25">
      <c r="B89">
        <v>0.48588799999999999</v>
      </c>
    </row>
    <row r="90" spans="2:4" x14ac:dyDescent="0.25">
      <c r="B90">
        <v>0.49446400000000001</v>
      </c>
    </row>
    <row r="91" spans="2:4" x14ac:dyDescent="0.25">
      <c r="B91" t="s">
        <v>10</v>
      </c>
    </row>
    <row r="92" spans="2:4" x14ac:dyDescent="0.25">
      <c r="B92" t="s">
        <v>2</v>
      </c>
    </row>
    <row r="93" spans="2:4" x14ac:dyDescent="0.25">
      <c r="B93">
        <v>8.3882879999999993</v>
      </c>
      <c r="D93">
        <f>AVERAGE(B93:B102)</f>
        <v>8.3857919999999986</v>
      </c>
    </row>
    <row r="94" spans="2:4" x14ac:dyDescent="0.25">
      <c r="B94">
        <v>8.3742719999999995</v>
      </c>
    </row>
    <row r="95" spans="2:4" x14ac:dyDescent="0.25">
      <c r="B95">
        <v>8.3845759999999991</v>
      </c>
    </row>
    <row r="96" spans="2:4" x14ac:dyDescent="0.25">
      <c r="B96">
        <v>8.3782080000000008</v>
      </c>
    </row>
    <row r="97" spans="2:4" x14ac:dyDescent="0.25">
      <c r="B97">
        <v>8.3874239999999993</v>
      </c>
    </row>
    <row r="98" spans="2:4" x14ac:dyDescent="0.25">
      <c r="B98">
        <v>8.3778559999999995</v>
      </c>
    </row>
    <row r="99" spans="2:4" x14ac:dyDescent="0.25">
      <c r="B99">
        <v>8.3778240000000004</v>
      </c>
    </row>
    <row r="100" spans="2:4" x14ac:dyDescent="0.25">
      <c r="B100">
        <v>8.4374079999999996</v>
      </c>
    </row>
    <row r="101" spans="2:4" x14ac:dyDescent="0.25">
      <c r="B101">
        <v>8.3766400000000001</v>
      </c>
    </row>
    <row r="102" spans="2:4" x14ac:dyDescent="0.25">
      <c r="B102">
        <v>8.3754240000000006</v>
      </c>
    </row>
    <row r="103" spans="2:4" x14ac:dyDescent="0.25">
      <c r="B103" t="s">
        <v>3</v>
      </c>
    </row>
    <row r="104" spans="2:4" x14ac:dyDescent="0.25">
      <c r="B104">
        <v>5.3379839999999996</v>
      </c>
      <c r="D104">
        <f>AVERAGE(B104:B113)</f>
        <v>5.3297504</v>
      </c>
    </row>
    <row r="105" spans="2:4" x14ac:dyDescent="0.25">
      <c r="B105">
        <v>5.3252160000000002</v>
      </c>
    </row>
    <row r="106" spans="2:4" x14ac:dyDescent="0.25">
      <c r="B106">
        <v>5.3213119999999998</v>
      </c>
    </row>
    <row r="107" spans="2:4" x14ac:dyDescent="0.25">
      <c r="B107">
        <v>5.3350720000000003</v>
      </c>
    </row>
    <row r="108" spans="2:4" x14ac:dyDescent="0.25">
      <c r="B108">
        <v>5.3309439999999997</v>
      </c>
    </row>
    <row r="109" spans="2:4" x14ac:dyDescent="0.25">
      <c r="B109">
        <v>5.3253120000000003</v>
      </c>
    </row>
    <row r="110" spans="2:4" x14ac:dyDescent="0.25">
      <c r="B110">
        <v>5.3266559999999998</v>
      </c>
    </row>
    <row r="111" spans="2:4" x14ac:dyDescent="0.25">
      <c r="B111">
        <v>5.3373439999999999</v>
      </c>
    </row>
    <row r="112" spans="2:4" x14ac:dyDescent="0.25">
      <c r="B112">
        <v>5.3209920000000004</v>
      </c>
    </row>
    <row r="113" spans="2:4" x14ac:dyDescent="0.25">
      <c r="B113">
        <v>5.3366720000000001</v>
      </c>
    </row>
    <row r="114" spans="2:4" x14ac:dyDescent="0.25">
      <c r="B114" t="s">
        <v>4</v>
      </c>
    </row>
    <row r="115" spans="2:4" x14ac:dyDescent="0.25">
      <c r="B115">
        <v>4.8275199999999998</v>
      </c>
      <c r="D115">
        <f>AVERAGE(B115:B124)</f>
        <v>4.8310847999999993</v>
      </c>
    </row>
    <row r="116" spans="2:4" x14ac:dyDescent="0.25">
      <c r="B116">
        <v>4.8340480000000001</v>
      </c>
    </row>
    <row r="117" spans="2:4" x14ac:dyDescent="0.25">
      <c r="B117">
        <v>4.8171200000000001</v>
      </c>
    </row>
    <row r="118" spans="2:4" x14ac:dyDescent="0.25">
      <c r="B118">
        <v>4.8284159999999998</v>
      </c>
    </row>
    <row r="119" spans="2:4" x14ac:dyDescent="0.25">
      <c r="B119">
        <v>4.8387840000000004</v>
      </c>
    </row>
    <row r="120" spans="2:4" x14ac:dyDescent="0.25">
      <c r="B120">
        <v>4.8349120000000001</v>
      </c>
    </row>
    <row r="121" spans="2:4" x14ac:dyDescent="0.25">
      <c r="B121">
        <v>4.8367360000000001</v>
      </c>
    </row>
    <row r="122" spans="2:4" x14ac:dyDescent="0.25">
      <c r="B122">
        <v>4.8333120000000003</v>
      </c>
    </row>
    <row r="123" spans="2:4" x14ac:dyDescent="0.25">
      <c r="B123">
        <v>4.8300159999999996</v>
      </c>
    </row>
    <row r="124" spans="2:4" x14ac:dyDescent="0.25">
      <c r="B124">
        <v>4.8299839999999996</v>
      </c>
    </row>
    <row r="125" spans="2:4" x14ac:dyDescent="0.25">
      <c r="B125" t="s">
        <v>5</v>
      </c>
    </row>
    <row r="126" spans="2:4" x14ac:dyDescent="0.25">
      <c r="B126">
        <v>1.6866559999999999</v>
      </c>
      <c r="D126">
        <f>AVERAGE(B126:B135)</f>
        <v>1.6834560000000003</v>
      </c>
    </row>
    <row r="127" spans="2:4" x14ac:dyDescent="0.25">
      <c r="B127">
        <v>1.674336</v>
      </c>
    </row>
    <row r="128" spans="2:4" x14ac:dyDescent="0.25">
      <c r="B128">
        <v>1.6903360000000001</v>
      </c>
    </row>
    <row r="129" spans="2:4" x14ac:dyDescent="0.25">
      <c r="B129">
        <v>1.6823360000000001</v>
      </c>
    </row>
    <row r="130" spans="2:4" x14ac:dyDescent="0.25">
      <c r="B130">
        <v>1.6957439999999999</v>
      </c>
    </row>
    <row r="131" spans="2:4" x14ac:dyDescent="0.25">
      <c r="B131">
        <v>1.681184</v>
      </c>
    </row>
    <row r="132" spans="2:4" x14ac:dyDescent="0.25">
      <c r="B132">
        <v>1.677856</v>
      </c>
    </row>
    <row r="133" spans="2:4" x14ac:dyDescent="0.25">
      <c r="B133">
        <v>1.674912</v>
      </c>
    </row>
    <row r="134" spans="2:4" x14ac:dyDescent="0.25">
      <c r="B134">
        <v>1.683616</v>
      </c>
    </row>
    <row r="135" spans="2:4" x14ac:dyDescent="0.25">
      <c r="B135">
        <v>1.687584</v>
      </c>
    </row>
    <row r="136" spans="2:4" x14ac:dyDescent="0.25">
      <c r="B136" t="s">
        <v>6</v>
      </c>
    </row>
    <row r="137" spans="2:4" x14ac:dyDescent="0.25">
      <c r="B137">
        <v>0.80015999999999998</v>
      </c>
      <c r="D137">
        <f>AVERAGE(B137:B146)</f>
        <v>0.80154559999999986</v>
      </c>
    </row>
    <row r="138" spans="2:4" x14ac:dyDescent="0.25">
      <c r="B138">
        <v>0.80259199999999997</v>
      </c>
    </row>
    <row r="139" spans="2:4" x14ac:dyDescent="0.25">
      <c r="B139">
        <v>0.80358399999999996</v>
      </c>
    </row>
    <row r="140" spans="2:4" x14ac:dyDescent="0.25">
      <c r="B140">
        <v>0.79168000000000005</v>
      </c>
    </row>
    <row r="141" spans="2:4" x14ac:dyDescent="0.25">
      <c r="B141">
        <v>0.79696</v>
      </c>
    </row>
    <row r="142" spans="2:4" x14ac:dyDescent="0.25">
      <c r="B142">
        <v>0.79859199999999997</v>
      </c>
    </row>
    <row r="143" spans="2:4" x14ac:dyDescent="0.25">
      <c r="B143">
        <v>0.80332800000000004</v>
      </c>
    </row>
    <row r="144" spans="2:4" x14ac:dyDescent="0.25">
      <c r="B144">
        <v>0.82396800000000003</v>
      </c>
    </row>
    <row r="145" spans="2:4" x14ac:dyDescent="0.25">
      <c r="B145">
        <v>0.79238399999999998</v>
      </c>
    </row>
    <row r="146" spans="2:4" x14ac:dyDescent="0.25">
      <c r="B146">
        <v>0.80220800000000003</v>
      </c>
    </row>
    <row r="147" spans="2:4" x14ac:dyDescent="0.25">
      <c r="B147" t="s">
        <v>7</v>
      </c>
    </row>
    <row r="148" spans="2:4" x14ac:dyDescent="0.25">
      <c r="B148">
        <v>0.541408</v>
      </c>
      <c r="D148">
        <f>AVERAGE(B148:B157)</f>
        <v>0.55322880000000008</v>
      </c>
    </row>
    <row r="149" spans="2:4" x14ac:dyDescent="0.25">
      <c r="B149">
        <v>0.54787200000000003</v>
      </c>
    </row>
    <row r="150" spans="2:4" x14ac:dyDescent="0.25">
      <c r="B150">
        <v>0.55001599999999995</v>
      </c>
    </row>
    <row r="151" spans="2:4" x14ac:dyDescent="0.25">
      <c r="B151">
        <v>0.61168</v>
      </c>
    </row>
    <row r="152" spans="2:4" x14ac:dyDescent="0.25">
      <c r="B152">
        <v>0.53391999999999995</v>
      </c>
    </row>
    <row r="153" spans="2:4" x14ac:dyDescent="0.25">
      <c r="B153">
        <v>0.57644799999999996</v>
      </c>
    </row>
    <row r="154" spans="2:4" x14ac:dyDescent="0.25">
      <c r="B154">
        <v>0.54112000000000005</v>
      </c>
    </row>
    <row r="155" spans="2:4" x14ac:dyDescent="0.25">
      <c r="B155">
        <v>0.54089600000000004</v>
      </c>
    </row>
    <row r="156" spans="2:4" x14ac:dyDescent="0.25">
      <c r="B156">
        <v>0.53647999999999996</v>
      </c>
    </row>
    <row r="157" spans="2:4" x14ac:dyDescent="0.25">
      <c r="B157">
        <v>0.55244800000000005</v>
      </c>
    </row>
    <row r="158" spans="2:4" x14ac:dyDescent="0.25">
      <c r="B158" t="s">
        <v>8</v>
      </c>
    </row>
    <row r="159" spans="2:4" x14ac:dyDescent="0.25">
      <c r="B159">
        <v>0.479296</v>
      </c>
      <c r="D159">
        <f>AVERAGE(B159:B168)</f>
        <v>0.47015039999999997</v>
      </c>
    </row>
    <row r="160" spans="2:4" x14ac:dyDescent="0.25">
      <c r="B160">
        <v>0.473248</v>
      </c>
    </row>
    <row r="161" spans="2:4" x14ac:dyDescent="0.25">
      <c r="B161">
        <v>0.46976000000000001</v>
      </c>
    </row>
    <row r="162" spans="2:4" x14ac:dyDescent="0.25">
      <c r="B162">
        <v>0.47001599999999999</v>
      </c>
    </row>
    <row r="163" spans="2:4" x14ac:dyDescent="0.25">
      <c r="B163">
        <v>0.46144000000000002</v>
      </c>
    </row>
    <row r="164" spans="2:4" x14ac:dyDescent="0.25">
      <c r="B164">
        <v>0.46566400000000002</v>
      </c>
    </row>
    <row r="165" spans="2:4" x14ac:dyDescent="0.25">
      <c r="B165">
        <v>0.47520000000000001</v>
      </c>
    </row>
    <row r="166" spans="2:4" x14ac:dyDescent="0.25">
      <c r="B166">
        <v>0.47190399999999999</v>
      </c>
    </row>
    <row r="167" spans="2:4" x14ac:dyDescent="0.25">
      <c r="B167">
        <v>0.460928</v>
      </c>
    </row>
    <row r="168" spans="2:4" x14ac:dyDescent="0.25">
      <c r="B168">
        <v>0.47404800000000002</v>
      </c>
    </row>
    <row r="169" spans="2:4" x14ac:dyDescent="0.25">
      <c r="B169" t="s">
        <v>9</v>
      </c>
    </row>
    <row r="170" spans="2:4" x14ac:dyDescent="0.25">
      <c r="B170">
        <v>0.47983999999999999</v>
      </c>
      <c r="D170">
        <f>AVERAGE(B170:B179)</f>
        <v>0.44759040000000005</v>
      </c>
    </row>
    <row r="171" spans="2:4" x14ac:dyDescent="0.25">
      <c r="B171">
        <v>0.435776</v>
      </c>
    </row>
    <row r="172" spans="2:4" x14ac:dyDescent="0.25">
      <c r="B172">
        <v>0.43152000000000001</v>
      </c>
    </row>
    <row r="173" spans="2:4" x14ac:dyDescent="0.25">
      <c r="B173">
        <v>0.45081599999999999</v>
      </c>
    </row>
    <row r="174" spans="2:4" x14ac:dyDescent="0.25">
      <c r="B174">
        <v>0.439328</v>
      </c>
    </row>
    <row r="175" spans="2:4" x14ac:dyDescent="0.25">
      <c r="B175">
        <v>0.44457600000000003</v>
      </c>
    </row>
    <row r="176" spans="2:4" x14ac:dyDescent="0.25">
      <c r="B176">
        <v>0.44473600000000002</v>
      </c>
    </row>
    <row r="177" spans="2:4" x14ac:dyDescent="0.25">
      <c r="B177">
        <v>0.45030399999999998</v>
      </c>
    </row>
    <row r="178" spans="2:4" x14ac:dyDescent="0.25">
      <c r="B178">
        <v>0.45391999999999999</v>
      </c>
    </row>
    <row r="179" spans="2:4" x14ac:dyDescent="0.25">
      <c r="B179">
        <v>0.44508799999999998</v>
      </c>
    </row>
    <row r="180" spans="2:4" x14ac:dyDescent="0.25">
      <c r="B180" t="s">
        <v>11</v>
      </c>
    </row>
    <row r="181" spans="2:4" x14ac:dyDescent="0.25">
      <c r="B181" t="s">
        <v>2</v>
      </c>
    </row>
    <row r="182" spans="2:4" x14ac:dyDescent="0.25">
      <c r="B182">
        <v>4.3948799999999997</v>
      </c>
      <c r="D182">
        <f>AVERAGE(B182:B191)</f>
        <v>4.3982815999999998</v>
      </c>
    </row>
    <row r="183" spans="2:4" x14ac:dyDescent="0.25">
      <c r="B183">
        <v>4.415584</v>
      </c>
    </row>
    <row r="184" spans="2:4" x14ac:dyDescent="0.25">
      <c r="B184">
        <v>4.4077760000000001</v>
      </c>
    </row>
    <row r="185" spans="2:4" x14ac:dyDescent="0.25">
      <c r="B185">
        <v>4.3989440000000002</v>
      </c>
    </row>
    <row r="186" spans="2:4" x14ac:dyDescent="0.25">
      <c r="B186">
        <v>4.393472</v>
      </c>
    </row>
    <row r="187" spans="2:4" x14ac:dyDescent="0.25">
      <c r="B187">
        <v>4.394336</v>
      </c>
    </row>
    <row r="188" spans="2:4" x14ac:dyDescent="0.25">
      <c r="B188">
        <v>4.394304</v>
      </c>
    </row>
    <row r="189" spans="2:4" x14ac:dyDescent="0.25">
      <c r="B189">
        <v>4.3980480000000002</v>
      </c>
    </row>
    <row r="190" spans="2:4" x14ac:dyDescent="0.25">
      <c r="B190">
        <v>4.3924159999999999</v>
      </c>
    </row>
    <row r="191" spans="2:4" x14ac:dyDescent="0.25">
      <c r="B191">
        <v>4.3930559999999996</v>
      </c>
    </row>
    <row r="192" spans="2:4" x14ac:dyDescent="0.25">
      <c r="B192" t="s">
        <v>3</v>
      </c>
    </row>
    <row r="193" spans="2:4" x14ac:dyDescent="0.25">
      <c r="B193">
        <v>2.88</v>
      </c>
      <c r="D193">
        <f>AVERAGE(B193:B202)</f>
        <v>2.8787359999999995</v>
      </c>
    </row>
    <row r="194" spans="2:4" x14ac:dyDescent="0.25">
      <c r="B194">
        <v>2.8699840000000001</v>
      </c>
    </row>
    <row r="195" spans="2:4" x14ac:dyDescent="0.25">
      <c r="B195">
        <v>2.8720319999999999</v>
      </c>
    </row>
    <row r="196" spans="2:4" x14ac:dyDescent="0.25">
      <c r="B196">
        <v>2.8768319999999998</v>
      </c>
    </row>
    <row r="197" spans="2:4" x14ac:dyDescent="0.25">
      <c r="B197">
        <v>2.8822719999999999</v>
      </c>
    </row>
    <row r="198" spans="2:4" x14ac:dyDescent="0.25">
      <c r="B198">
        <v>2.8893759999999999</v>
      </c>
    </row>
    <row r="199" spans="2:4" x14ac:dyDescent="0.25">
      <c r="B199">
        <v>2.8853119999999999</v>
      </c>
    </row>
    <row r="200" spans="2:4" x14ac:dyDescent="0.25">
      <c r="B200">
        <v>2.87616</v>
      </c>
    </row>
    <row r="201" spans="2:4" x14ac:dyDescent="0.25">
      <c r="B201">
        <v>2.8758400000000002</v>
      </c>
    </row>
    <row r="202" spans="2:4" x14ac:dyDescent="0.25">
      <c r="B202">
        <v>2.8795519999999999</v>
      </c>
    </row>
    <row r="203" spans="2:4" x14ac:dyDescent="0.25">
      <c r="B203" t="s">
        <v>4</v>
      </c>
    </row>
    <row r="204" spans="2:4" x14ac:dyDescent="0.25">
      <c r="B204">
        <v>1.684032</v>
      </c>
      <c r="D204">
        <f>AVERAGE(B204:B213)</f>
        <v>1.6814879999999999</v>
      </c>
    </row>
    <row r="205" spans="2:4" x14ac:dyDescent="0.25">
      <c r="B205">
        <v>1.6730879999999999</v>
      </c>
    </row>
    <row r="206" spans="2:4" x14ac:dyDescent="0.25">
      <c r="B206">
        <v>1.6852480000000001</v>
      </c>
    </row>
    <row r="207" spans="2:4" x14ac:dyDescent="0.25">
      <c r="B207">
        <v>1.6810240000000001</v>
      </c>
    </row>
    <row r="208" spans="2:4" x14ac:dyDescent="0.25">
      <c r="B208">
        <v>1.6866559999999999</v>
      </c>
    </row>
    <row r="209" spans="2:4" x14ac:dyDescent="0.25">
      <c r="B209">
        <v>1.6816</v>
      </c>
    </row>
    <row r="210" spans="2:4" x14ac:dyDescent="0.25">
      <c r="B210">
        <v>1.674688</v>
      </c>
    </row>
    <row r="211" spans="2:4" x14ac:dyDescent="0.25">
      <c r="B211">
        <v>1.6861120000000001</v>
      </c>
    </row>
    <row r="212" spans="2:4" x14ac:dyDescent="0.25">
      <c r="B212">
        <v>1.6794880000000001</v>
      </c>
    </row>
    <row r="213" spans="2:4" x14ac:dyDescent="0.25">
      <c r="B213">
        <v>1.682944</v>
      </c>
    </row>
    <row r="214" spans="2:4" x14ac:dyDescent="0.25">
      <c r="B214" t="s">
        <v>5</v>
      </c>
    </row>
    <row r="215" spans="2:4" x14ac:dyDescent="0.25">
      <c r="B215">
        <v>0.79513599999999995</v>
      </c>
      <c r="D215">
        <f>AVERAGE(B215:B224)</f>
        <v>0.80041279999999992</v>
      </c>
    </row>
    <row r="216" spans="2:4" x14ac:dyDescent="0.25">
      <c r="B216">
        <v>0.796288</v>
      </c>
    </row>
    <row r="217" spans="2:4" x14ac:dyDescent="0.25">
      <c r="B217">
        <v>0.79683199999999998</v>
      </c>
    </row>
    <row r="218" spans="2:4" x14ac:dyDescent="0.25">
      <c r="B218">
        <v>0.80473600000000001</v>
      </c>
    </row>
    <row r="219" spans="2:4" x14ac:dyDescent="0.25">
      <c r="B219">
        <v>0.79644800000000004</v>
      </c>
    </row>
    <row r="220" spans="2:4" x14ac:dyDescent="0.25">
      <c r="B220">
        <v>0.81497600000000003</v>
      </c>
    </row>
    <row r="221" spans="2:4" x14ac:dyDescent="0.25">
      <c r="B221">
        <v>0.79264000000000001</v>
      </c>
    </row>
    <row r="222" spans="2:4" x14ac:dyDescent="0.25">
      <c r="B222">
        <v>0.78822400000000004</v>
      </c>
    </row>
    <row r="223" spans="2:4" x14ac:dyDescent="0.25">
      <c r="B223">
        <v>0.81711999999999996</v>
      </c>
    </row>
    <row r="224" spans="2:4" x14ac:dyDescent="0.25">
      <c r="B224">
        <v>0.801728</v>
      </c>
    </row>
    <row r="225" spans="2:4" x14ac:dyDescent="0.25">
      <c r="B225" t="s">
        <v>6</v>
      </c>
    </row>
    <row r="226" spans="2:4" x14ac:dyDescent="0.25">
      <c r="B226">
        <v>0.65702400000000005</v>
      </c>
      <c r="D226">
        <f>AVERAGE(B226:B235)</f>
        <v>0.5590208000000001</v>
      </c>
    </row>
    <row r="227" spans="2:4" x14ac:dyDescent="0.25">
      <c r="B227">
        <v>0.53497600000000001</v>
      </c>
    </row>
    <row r="228" spans="2:4" x14ac:dyDescent="0.25">
      <c r="B228">
        <v>0.54527999999999999</v>
      </c>
    </row>
    <row r="229" spans="2:4" x14ac:dyDescent="0.25">
      <c r="B229">
        <v>0.54972799999999999</v>
      </c>
    </row>
    <row r="230" spans="2:4" x14ac:dyDescent="0.25">
      <c r="B230">
        <v>0.58268799999999998</v>
      </c>
    </row>
    <row r="231" spans="2:4" x14ac:dyDescent="0.25">
      <c r="B231">
        <v>0.54611200000000004</v>
      </c>
    </row>
    <row r="232" spans="2:4" x14ac:dyDescent="0.25">
      <c r="B232">
        <v>0.53497600000000001</v>
      </c>
    </row>
    <row r="233" spans="2:4" x14ac:dyDescent="0.25">
      <c r="B233">
        <v>0.55305599999999999</v>
      </c>
    </row>
    <row r="234" spans="2:4" x14ac:dyDescent="0.25">
      <c r="B234">
        <v>0.53436799999999995</v>
      </c>
    </row>
    <row r="235" spans="2:4" x14ac:dyDescent="0.25">
      <c r="B235">
        <v>0.55200000000000005</v>
      </c>
    </row>
    <row r="236" spans="2:4" x14ac:dyDescent="0.25">
      <c r="B236" t="s">
        <v>7</v>
      </c>
    </row>
    <row r="237" spans="2:4" x14ac:dyDescent="0.25">
      <c r="B237">
        <v>0.46073599999999998</v>
      </c>
      <c r="D237">
        <f>AVERAGE(B237:B246)</f>
        <v>0.47314880000000004</v>
      </c>
    </row>
    <row r="238" spans="2:4" x14ac:dyDescent="0.25">
      <c r="B238">
        <v>0.47644799999999998</v>
      </c>
    </row>
    <row r="239" spans="2:4" x14ac:dyDescent="0.25">
      <c r="B239">
        <v>0.47478399999999998</v>
      </c>
    </row>
    <row r="240" spans="2:4" x14ac:dyDescent="0.25">
      <c r="B240">
        <v>0.48208000000000001</v>
      </c>
    </row>
    <row r="241" spans="2:4" x14ac:dyDescent="0.25">
      <c r="B241">
        <v>0.47590399999999999</v>
      </c>
    </row>
    <row r="242" spans="2:4" x14ac:dyDescent="0.25">
      <c r="B242">
        <v>0.46816000000000002</v>
      </c>
    </row>
    <row r="243" spans="2:4" x14ac:dyDescent="0.25">
      <c r="B243">
        <v>0.47104000000000001</v>
      </c>
    </row>
    <row r="244" spans="2:4" x14ac:dyDescent="0.25">
      <c r="B244">
        <v>0.47616000000000003</v>
      </c>
    </row>
    <row r="245" spans="2:4" x14ac:dyDescent="0.25">
      <c r="B245">
        <v>0.470688</v>
      </c>
    </row>
    <row r="246" spans="2:4" x14ac:dyDescent="0.25">
      <c r="B246">
        <v>0.47548800000000002</v>
      </c>
    </row>
    <row r="247" spans="2:4" x14ac:dyDescent="0.25">
      <c r="B247" t="s">
        <v>8</v>
      </c>
    </row>
    <row r="248" spans="2:4" x14ac:dyDescent="0.25">
      <c r="B248">
        <v>0.44575999999999999</v>
      </c>
      <c r="D248">
        <f>AVERAGE(B248:B257)</f>
        <v>0.4500672</v>
      </c>
    </row>
    <row r="249" spans="2:4" x14ac:dyDescent="0.25">
      <c r="B249">
        <v>0.44191999999999998</v>
      </c>
    </row>
    <row r="250" spans="2:4" x14ac:dyDescent="0.25">
      <c r="B250">
        <v>0.44316800000000001</v>
      </c>
    </row>
    <row r="251" spans="2:4" x14ac:dyDescent="0.25">
      <c r="B251">
        <v>0.45833600000000002</v>
      </c>
    </row>
    <row r="252" spans="2:4" x14ac:dyDescent="0.25">
      <c r="B252">
        <v>0.45072000000000001</v>
      </c>
    </row>
    <row r="253" spans="2:4" x14ac:dyDescent="0.25">
      <c r="B253">
        <v>0.44115199999999999</v>
      </c>
    </row>
    <row r="254" spans="2:4" x14ac:dyDescent="0.25">
      <c r="B254">
        <v>0.45260800000000001</v>
      </c>
    </row>
    <row r="255" spans="2:4" x14ac:dyDescent="0.25">
      <c r="B255">
        <v>0.48464000000000002</v>
      </c>
    </row>
    <row r="256" spans="2:4" x14ac:dyDescent="0.25">
      <c r="B256">
        <v>0.44051200000000001</v>
      </c>
    </row>
    <row r="257" spans="2:4" x14ac:dyDescent="0.25">
      <c r="B257">
        <v>0.44185600000000003</v>
      </c>
    </row>
    <row r="258" spans="2:4" x14ac:dyDescent="0.25">
      <c r="B258" t="s">
        <v>9</v>
      </c>
    </row>
    <row r="259" spans="2:4" x14ac:dyDescent="0.25">
      <c r="B259">
        <v>0.43647999999999998</v>
      </c>
      <c r="D259">
        <f>AVERAGE(B259:B268)</f>
        <v>0.44903360000000003</v>
      </c>
    </row>
    <row r="260" spans="2:4" x14ac:dyDescent="0.25">
      <c r="B260">
        <v>0.44390400000000002</v>
      </c>
    </row>
    <row r="261" spans="2:4" x14ac:dyDescent="0.25">
      <c r="B261">
        <v>0.43702400000000002</v>
      </c>
    </row>
    <row r="262" spans="2:4" x14ac:dyDescent="0.25">
      <c r="B262">
        <v>0.49219200000000002</v>
      </c>
    </row>
    <row r="263" spans="2:4" x14ac:dyDescent="0.25">
      <c r="B263">
        <v>0.43328</v>
      </c>
    </row>
    <row r="264" spans="2:4" x14ac:dyDescent="0.25">
      <c r="B264">
        <v>0.45708799999999999</v>
      </c>
    </row>
    <row r="265" spans="2:4" x14ac:dyDescent="0.25">
      <c r="B265">
        <v>0.44892799999999999</v>
      </c>
    </row>
    <row r="266" spans="2:4" x14ac:dyDescent="0.25">
      <c r="B266">
        <v>0.446656</v>
      </c>
    </row>
    <row r="267" spans="2:4" x14ac:dyDescent="0.25">
      <c r="B267">
        <v>0.44588800000000001</v>
      </c>
    </row>
    <row r="268" spans="2:4" x14ac:dyDescent="0.25">
      <c r="B268">
        <v>0.44889600000000002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8"/>
  <sheetViews>
    <sheetView workbookViewId="0">
      <selection activeCell="E3" sqref="E3:H11"/>
    </sheetView>
  </sheetViews>
  <sheetFormatPr baseColWidth="10" defaultRowHeight="15" x14ac:dyDescent="0.25"/>
  <cols>
    <col min="1" max="1" width="33.5703125" customWidth="1"/>
    <col min="5" max="5" width="19.140625" customWidth="1"/>
  </cols>
  <sheetData>
    <row r="1" spans="2:8" x14ac:dyDescent="0.25">
      <c r="B1" t="s">
        <v>14</v>
      </c>
    </row>
    <row r="2" spans="2:8" x14ac:dyDescent="0.25">
      <c r="B2" t="s">
        <v>1</v>
      </c>
    </row>
    <row r="3" spans="2:8" x14ac:dyDescent="0.25">
      <c r="B3" t="s">
        <v>2</v>
      </c>
      <c r="E3" t="s">
        <v>18</v>
      </c>
      <c r="F3">
        <v>1</v>
      </c>
      <c r="G3">
        <v>2</v>
      </c>
      <c r="H3">
        <v>4</v>
      </c>
    </row>
    <row r="4" spans="2:8" x14ac:dyDescent="0.25">
      <c r="B4">
        <v>127.14233400000001</v>
      </c>
      <c r="D4">
        <f>AVERAGE(B4:B13)</f>
        <v>127.19406349999997</v>
      </c>
      <c r="E4">
        <v>4</v>
      </c>
      <c r="F4">
        <v>127.1940635</v>
      </c>
      <c r="G4">
        <v>64.059819000000005</v>
      </c>
      <c r="H4">
        <v>32.528779900000004</v>
      </c>
    </row>
    <row r="5" spans="2:8" x14ac:dyDescent="0.25">
      <c r="B5">
        <v>127.160957</v>
      </c>
      <c r="E5">
        <v>16</v>
      </c>
      <c r="F5">
        <v>79.0896635</v>
      </c>
      <c r="G5">
        <v>39.998982300000002</v>
      </c>
      <c r="H5">
        <v>20.4798431</v>
      </c>
    </row>
    <row r="6" spans="2:8" x14ac:dyDescent="0.25">
      <c r="B6">
        <v>127.163101</v>
      </c>
      <c r="E6">
        <v>32</v>
      </c>
      <c r="F6">
        <v>71.033619700000003</v>
      </c>
      <c r="G6">
        <v>35.996473399999999</v>
      </c>
      <c r="H6">
        <v>18.511232</v>
      </c>
    </row>
    <row r="7" spans="2:8" x14ac:dyDescent="0.25">
      <c r="B7">
        <v>127.54806499999999</v>
      </c>
      <c r="E7">
        <v>64</v>
      </c>
      <c r="F7">
        <v>35.985820699999998</v>
      </c>
      <c r="G7">
        <v>18.4905568</v>
      </c>
      <c r="H7">
        <v>5.9674784000000001</v>
      </c>
    </row>
    <row r="8" spans="2:8" x14ac:dyDescent="0.25">
      <c r="B8">
        <v>127.145821</v>
      </c>
      <c r="E8">
        <v>128</v>
      </c>
      <c r="F8">
        <v>18.465254000000002</v>
      </c>
      <c r="G8">
        <v>5.9613664000000002</v>
      </c>
      <c r="H8">
        <v>2.5279072</v>
      </c>
    </row>
    <row r="9" spans="2:8" x14ac:dyDescent="0.25">
      <c r="B9">
        <v>127.160004</v>
      </c>
      <c r="E9">
        <v>256</v>
      </c>
      <c r="F9">
        <v>6.0241695999999996</v>
      </c>
      <c r="G9">
        <v>2.5140927999999998</v>
      </c>
      <c r="H9">
        <v>1.6036512000000001</v>
      </c>
    </row>
    <row r="10" spans="2:8" x14ac:dyDescent="0.25">
      <c r="B10">
        <v>127.158081</v>
      </c>
      <c r="E10">
        <v>512</v>
      </c>
      <c r="F10">
        <v>2.8177791999999999</v>
      </c>
      <c r="G10">
        <v>1.6461216000000001</v>
      </c>
      <c r="H10">
        <v>1.5715968</v>
      </c>
    </row>
    <row r="11" spans="2:8" x14ac:dyDescent="0.25">
      <c r="B11">
        <v>127.152672</v>
      </c>
      <c r="E11">
        <v>1024</v>
      </c>
      <c r="F11">
        <v>2.255808</v>
      </c>
      <c r="G11">
        <v>1.5859103999999999</v>
      </c>
      <c r="H11">
        <v>1.5453504</v>
      </c>
    </row>
    <row r="12" spans="2:8" x14ac:dyDescent="0.25">
      <c r="B12">
        <v>127.158401</v>
      </c>
    </row>
    <row r="13" spans="2:8" x14ac:dyDescent="0.25">
      <c r="B13">
        <v>127.15119900000001</v>
      </c>
    </row>
    <row r="14" spans="2:8" x14ac:dyDescent="0.25">
      <c r="B14" t="s">
        <v>3</v>
      </c>
    </row>
    <row r="15" spans="2:8" x14ac:dyDescent="0.25">
      <c r="B15">
        <v>79.049789000000004</v>
      </c>
      <c r="D15">
        <f>AVERAGE(B15:B24)</f>
        <v>79.0896635</v>
      </c>
    </row>
    <row r="16" spans="2:8" x14ac:dyDescent="0.25">
      <c r="B16">
        <v>79.045921000000007</v>
      </c>
    </row>
    <row r="17" spans="2:4" x14ac:dyDescent="0.25">
      <c r="B17">
        <v>79.062400999999994</v>
      </c>
    </row>
    <row r="18" spans="2:4" x14ac:dyDescent="0.25">
      <c r="B18">
        <v>79.414337000000003</v>
      </c>
    </row>
    <row r="19" spans="2:4" x14ac:dyDescent="0.25">
      <c r="B19">
        <v>79.026176000000007</v>
      </c>
    </row>
    <row r="20" spans="2:4" x14ac:dyDescent="0.25">
      <c r="B20">
        <v>79.057372999999998</v>
      </c>
    </row>
    <row r="21" spans="2:4" x14ac:dyDescent="0.25">
      <c r="B21">
        <v>79.052574000000007</v>
      </c>
    </row>
    <row r="22" spans="2:4" x14ac:dyDescent="0.25">
      <c r="B22">
        <v>79.054175999999998</v>
      </c>
    </row>
    <row r="23" spans="2:4" x14ac:dyDescent="0.25">
      <c r="B23">
        <v>79.106430000000003</v>
      </c>
    </row>
    <row r="24" spans="2:4" x14ac:dyDescent="0.25">
      <c r="B24">
        <v>79.027457999999996</v>
      </c>
    </row>
    <row r="25" spans="2:4" x14ac:dyDescent="0.25">
      <c r="B25" t="s">
        <v>4</v>
      </c>
    </row>
    <row r="26" spans="2:4" x14ac:dyDescent="0.25">
      <c r="B26">
        <v>71.024131999999994</v>
      </c>
      <c r="D26">
        <f>AVERAGE(B26:B35)</f>
        <v>71.033619700000003</v>
      </c>
    </row>
    <row r="27" spans="2:4" x14ac:dyDescent="0.25">
      <c r="B27">
        <v>71.029373000000007</v>
      </c>
    </row>
    <row r="28" spans="2:4" x14ac:dyDescent="0.25">
      <c r="B28">
        <v>71.020706000000004</v>
      </c>
    </row>
    <row r="29" spans="2:4" x14ac:dyDescent="0.25">
      <c r="B29">
        <v>71.062461999999996</v>
      </c>
    </row>
    <row r="30" spans="2:4" x14ac:dyDescent="0.25">
      <c r="B30">
        <v>71.037566999999996</v>
      </c>
    </row>
    <row r="31" spans="2:4" x14ac:dyDescent="0.25">
      <c r="B31">
        <v>71.027939000000003</v>
      </c>
    </row>
    <row r="32" spans="2:4" x14ac:dyDescent="0.25">
      <c r="B32">
        <v>71.028419</v>
      </c>
    </row>
    <row r="33" spans="2:4" x14ac:dyDescent="0.25">
      <c r="B33">
        <v>71.027389999999997</v>
      </c>
    </row>
    <row r="34" spans="2:4" x14ac:dyDescent="0.25">
      <c r="B34">
        <v>71.025215000000003</v>
      </c>
    </row>
    <row r="35" spans="2:4" x14ac:dyDescent="0.25">
      <c r="B35">
        <v>71.052993999999998</v>
      </c>
    </row>
    <row r="36" spans="2:4" x14ac:dyDescent="0.25">
      <c r="B36" t="s">
        <v>5</v>
      </c>
    </row>
    <row r="37" spans="2:4" x14ac:dyDescent="0.25">
      <c r="B37">
        <v>35.977631000000002</v>
      </c>
      <c r="D37">
        <f>AVERAGE(B37:B46)</f>
        <v>35.985820699999998</v>
      </c>
    </row>
    <row r="38" spans="2:4" x14ac:dyDescent="0.25">
      <c r="B38">
        <v>35.980640000000001</v>
      </c>
    </row>
    <row r="39" spans="2:4" x14ac:dyDescent="0.25">
      <c r="B39">
        <v>35.969982000000002</v>
      </c>
    </row>
    <row r="40" spans="2:4" x14ac:dyDescent="0.25">
      <c r="B40">
        <v>36.055168000000002</v>
      </c>
    </row>
    <row r="41" spans="2:4" x14ac:dyDescent="0.25">
      <c r="B41">
        <v>35.974463999999998</v>
      </c>
    </row>
    <row r="42" spans="2:4" x14ac:dyDescent="0.25">
      <c r="B42">
        <v>35.982399000000001</v>
      </c>
    </row>
    <row r="43" spans="2:4" x14ac:dyDescent="0.25">
      <c r="B43">
        <v>35.972225000000002</v>
      </c>
    </row>
    <row r="44" spans="2:4" x14ac:dyDescent="0.25">
      <c r="B44">
        <v>35.967201000000003</v>
      </c>
    </row>
    <row r="45" spans="2:4" x14ac:dyDescent="0.25">
      <c r="B45">
        <v>36.019649999999999</v>
      </c>
    </row>
    <row r="46" spans="2:4" x14ac:dyDescent="0.25">
      <c r="B46">
        <v>35.958846999999999</v>
      </c>
    </row>
    <row r="47" spans="2:4" x14ac:dyDescent="0.25">
      <c r="B47" t="s">
        <v>6</v>
      </c>
    </row>
    <row r="48" spans="2:4" x14ac:dyDescent="0.25">
      <c r="B48">
        <v>18.461663999999999</v>
      </c>
      <c r="D48">
        <f>AVERAGE(B48:B57)</f>
        <v>18.465253999999998</v>
      </c>
    </row>
    <row r="49" spans="2:4" x14ac:dyDescent="0.25">
      <c r="B49">
        <v>18.512384000000001</v>
      </c>
    </row>
    <row r="50" spans="2:4" x14ac:dyDescent="0.25">
      <c r="B50">
        <v>18.460224</v>
      </c>
    </row>
    <row r="51" spans="2:4" x14ac:dyDescent="0.25">
      <c r="B51">
        <v>18.464383999999999</v>
      </c>
    </row>
    <row r="52" spans="2:4" x14ac:dyDescent="0.25">
      <c r="B52">
        <v>18.451488000000001</v>
      </c>
    </row>
    <row r="53" spans="2:4" x14ac:dyDescent="0.25">
      <c r="B53">
        <v>18.465886999999999</v>
      </c>
    </row>
    <row r="54" spans="2:4" x14ac:dyDescent="0.25">
      <c r="B54">
        <v>18.460735</v>
      </c>
    </row>
    <row r="55" spans="2:4" x14ac:dyDescent="0.25">
      <c r="B55">
        <v>18.458015</v>
      </c>
    </row>
    <row r="56" spans="2:4" x14ac:dyDescent="0.25">
      <c r="B56">
        <v>18.467359999999999</v>
      </c>
    </row>
    <row r="57" spans="2:4" x14ac:dyDescent="0.25">
      <c r="B57">
        <v>18.450399000000001</v>
      </c>
    </row>
    <row r="58" spans="2:4" x14ac:dyDescent="0.25">
      <c r="B58" t="s">
        <v>7</v>
      </c>
    </row>
    <row r="59" spans="2:4" x14ac:dyDescent="0.25">
      <c r="B59">
        <v>6.0045440000000001</v>
      </c>
      <c r="D59">
        <f>AVERAGE(B59:B68)</f>
        <v>6.0241696000000013</v>
      </c>
    </row>
    <row r="60" spans="2:4" x14ac:dyDescent="0.25">
      <c r="B60">
        <v>6.0152000000000001</v>
      </c>
    </row>
    <row r="61" spans="2:4" x14ac:dyDescent="0.25">
      <c r="B61">
        <v>6.0007679999999999</v>
      </c>
    </row>
    <row r="62" spans="2:4" x14ac:dyDescent="0.25">
      <c r="B62">
        <v>6.0261760000000004</v>
      </c>
    </row>
    <row r="63" spans="2:4" x14ac:dyDescent="0.25">
      <c r="B63">
        <v>6.0531199999999998</v>
      </c>
    </row>
    <row r="64" spans="2:4" x14ac:dyDescent="0.25">
      <c r="B64">
        <v>6.0318719999999999</v>
      </c>
    </row>
    <row r="65" spans="2:4" x14ac:dyDescent="0.25">
      <c r="B65">
        <v>6.0251840000000003</v>
      </c>
    </row>
    <row r="66" spans="2:4" x14ac:dyDescent="0.25">
      <c r="B66">
        <v>6.0419520000000002</v>
      </c>
    </row>
    <row r="67" spans="2:4" x14ac:dyDescent="0.25">
      <c r="B67">
        <v>6.0147519999999997</v>
      </c>
    </row>
    <row r="68" spans="2:4" x14ac:dyDescent="0.25">
      <c r="B68">
        <v>6.0281279999999997</v>
      </c>
    </row>
    <row r="69" spans="2:4" x14ac:dyDescent="0.25">
      <c r="B69" t="s">
        <v>8</v>
      </c>
    </row>
    <row r="70" spans="2:4" x14ac:dyDescent="0.25">
      <c r="B70">
        <v>2.8195839999999999</v>
      </c>
      <c r="D70">
        <f>AVERAGE(B70:B79)</f>
        <v>2.8177791999999999</v>
      </c>
    </row>
    <row r="71" spans="2:4" x14ac:dyDescent="0.25">
      <c r="B71">
        <v>2.8060160000000001</v>
      </c>
    </row>
    <row r="72" spans="2:4" x14ac:dyDescent="0.25">
      <c r="B72">
        <v>2.8585600000000002</v>
      </c>
    </row>
    <row r="73" spans="2:4" x14ac:dyDescent="0.25">
      <c r="B73">
        <v>2.822336</v>
      </c>
    </row>
    <row r="74" spans="2:4" x14ac:dyDescent="0.25">
      <c r="B74">
        <v>2.7857919999999998</v>
      </c>
    </row>
    <row r="75" spans="2:4" x14ac:dyDescent="0.25">
      <c r="B75">
        <v>2.8299840000000001</v>
      </c>
    </row>
    <row r="76" spans="2:4" x14ac:dyDescent="0.25">
      <c r="B76">
        <v>2.809536</v>
      </c>
    </row>
    <row r="77" spans="2:4" x14ac:dyDescent="0.25">
      <c r="B77">
        <v>2.7946240000000002</v>
      </c>
    </row>
    <row r="78" spans="2:4" x14ac:dyDescent="0.25">
      <c r="B78">
        <v>2.8044479999999998</v>
      </c>
    </row>
    <row r="79" spans="2:4" x14ac:dyDescent="0.25">
      <c r="B79">
        <v>2.8469120000000001</v>
      </c>
    </row>
    <row r="80" spans="2:4" x14ac:dyDescent="0.25">
      <c r="B80" t="s">
        <v>9</v>
      </c>
    </row>
    <row r="81" spans="2:4" x14ac:dyDescent="0.25">
      <c r="B81">
        <v>2.2596159999999998</v>
      </c>
      <c r="D81">
        <f>AVERAGE(B81:B90)</f>
        <v>2.2558079999999996</v>
      </c>
    </row>
    <row r="82" spans="2:4" x14ac:dyDescent="0.25">
      <c r="B82">
        <v>2.3065920000000002</v>
      </c>
    </row>
    <row r="83" spans="2:4" x14ac:dyDescent="0.25">
      <c r="B83">
        <v>2.2627519999999999</v>
      </c>
    </row>
    <row r="84" spans="2:4" x14ac:dyDescent="0.25">
      <c r="B84">
        <v>2.2466560000000002</v>
      </c>
    </row>
    <row r="85" spans="2:4" x14ac:dyDescent="0.25">
      <c r="B85">
        <v>2.2501760000000002</v>
      </c>
    </row>
    <row r="86" spans="2:4" x14ac:dyDescent="0.25">
      <c r="B86">
        <v>2.2468159999999999</v>
      </c>
    </row>
    <row r="87" spans="2:4" x14ac:dyDescent="0.25">
      <c r="B87">
        <v>2.2269760000000001</v>
      </c>
    </row>
    <row r="88" spans="2:4" x14ac:dyDescent="0.25">
      <c r="B88">
        <v>2.2466879999999998</v>
      </c>
    </row>
    <row r="89" spans="2:4" x14ac:dyDescent="0.25">
      <c r="B89">
        <v>2.2663679999999999</v>
      </c>
    </row>
    <row r="90" spans="2:4" x14ac:dyDescent="0.25">
      <c r="B90">
        <v>2.2454399999999999</v>
      </c>
    </row>
    <row r="91" spans="2:4" x14ac:dyDescent="0.25">
      <c r="B91" t="s">
        <v>10</v>
      </c>
    </row>
    <row r="92" spans="2:4" x14ac:dyDescent="0.25">
      <c r="B92" t="s">
        <v>2</v>
      </c>
    </row>
    <row r="93" spans="2:4" x14ac:dyDescent="0.25">
      <c r="B93">
        <v>64.064673999999997</v>
      </c>
      <c r="D93">
        <f>AVERAGE(B93:B102)</f>
        <v>64.059819000000005</v>
      </c>
    </row>
    <row r="94" spans="2:4" x14ac:dyDescent="0.25">
      <c r="B94">
        <v>64.053405999999995</v>
      </c>
    </row>
    <row r="95" spans="2:4" x14ac:dyDescent="0.25">
      <c r="B95">
        <v>64.106148000000005</v>
      </c>
    </row>
    <row r="96" spans="2:4" x14ac:dyDescent="0.25">
      <c r="B96">
        <v>64.071999000000005</v>
      </c>
    </row>
    <row r="97" spans="2:4" x14ac:dyDescent="0.25">
      <c r="B97">
        <v>64.059555000000003</v>
      </c>
    </row>
    <row r="98" spans="2:4" x14ac:dyDescent="0.25">
      <c r="B98">
        <v>64.052222999999998</v>
      </c>
    </row>
    <row r="99" spans="2:4" x14ac:dyDescent="0.25">
      <c r="B99">
        <v>64.038146999999995</v>
      </c>
    </row>
    <row r="100" spans="2:4" x14ac:dyDescent="0.25">
      <c r="B100">
        <v>64.054625999999999</v>
      </c>
    </row>
    <row r="101" spans="2:4" x14ac:dyDescent="0.25">
      <c r="B101">
        <v>64.043296999999995</v>
      </c>
    </row>
    <row r="102" spans="2:4" x14ac:dyDescent="0.25">
      <c r="B102">
        <v>64.054114999999996</v>
      </c>
    </row>
    <row r="103" spans="2:4" x14ac:dyDescent="0.25">
      <c r="B103" t="s">
        <v>3</v>
      </c>
    </row>
    <row r="104" spans="2:4" x14ac:dyDescent="0.25">
      <c r="B104">
        <v>39.994655999999999</v>
      </c>
      <c r="D104">
        <f>AVERAGE(B104:B113)</f>
        <v>39.998982300000002</v>
      </c>
    </row>
    <row r="105" spans="2:4" x14ac:dyDescent="0.25">
      <c r="B105">
        <v>39.991680000000002</v>
      </c>
    </row>
    <row r="106" spans="2:4" x14ac:dyDescent="0.25">
      <c r="B106">
        <v>39.999583999999999</v>
      </c>
    </row>
    <row r="107" spans="2:4" x14ac:dyDescent="0.25">
      <c r="B107">
        <v>40.002209000000001</v>
      </c>
    </row>
    <row r="108" spans="2:4" x14ac:dyDescent="0.25">
      <c r="B108">
        <v>40.013568999999997</v>
      </c>
    </row>
    <row r="109" spans="2:4" x14ac:dyDescent="0.25">
      <c r="B109">
        <v>39.996704000000001</v>
      </c>
    </row>
    <row r="110" spans="2:4" x14ac:dyDescent="0.25">
      <c r="B110">
        <v>40.010494000000001</v>
      </c>
    </row>
    <row r="111" spans="2:4" x14ac:dyDescent="0.25">
      <c r="B111">
        <v>39.993918999999998</v>
      </c>
    </row>
    <row r="112" spans="2:4" x14ac:dyDescent="0.25">
      <c r="B112">
        <v>39.982880000000002</v>
      </c>
    </row>
    <row r="113" spans="2:4" x14ac:dyDescent="0.25">
      <c r="B113">
        <v>40.004128000000001</v>
      </c>
    </row>
    <row r="114" spans="2:4" x14ac:dyDescent="0.25">
      <c r="B114" t="s">
        <v>4</v>
      </c>
    </row>
    <row r="115" spans="2:4" x14ac:dyDescent="0.25">
      <c r="B115">
        <v>35.967486999999998</v>
      </c>
      <c r="D115">
        <f>AVERAGE(B115:B124)</f>
        <v>35.996473399999999</v>
      </c>
    </row>
    <row r="116" spans="2:4" x14ac:dyDescent="0.25">
      <c r="B116">
        <v>35.98592</v>
      </c>
    </row>
    <row r="117" spans="2:4" x14ac:dyDescent="0.25">
      <c r="B117">
        <v>35.990622999999999</v>
      </c>
    </row>
    <row r="118" spans="2:4" x14ac:dyDescent="0.25">
      <c r="B118">
        <v>36.011681000000003</v>
      </c>
    </row>
    <row r="119" spans="2:4" x14ac:dyDescent="0.25">
      <c r="B119">
        <v>35.991776000000002</v>
      </c>
    </row>
    <row r="120" spans="2:4" x14ac:dyDescent="0.25">
      <c r="B120">
        <v>36.050240000000002</v>
      </c>
    </row>
    <row r="121" spans="2:4" x14ac:dyDescent="0.25">
      <c r="B121">
        <v>35.992030999999997</v>
      </c>
    </row>
    <row r="122" spans="2:4" x14ac:dyDescent="0.25">
      <c r="B122">
        <v>35.997149999999998</v>
      </c>
    </row>
    <row r="123" spans="2:4" x14ac:dyDescent="0.25">
      <c r="B123">
        <v>35.990273000000002</v>
      </c>
    </row>
    <row r="124" spans="2:4" x14ac:dyDescent="0.25">
      <c r="B124">
        <v>35.987552999999998</v>
      </c>
    </row>
    <row r="125" spans="2:4" x14ac:dyDescent="0.25">
      <c r="B125" t="s">
        <v>5</v>
      </c>
    </row>
    <row r="126" spans="2:4" x14ac:dyDescent="0.25">
      <c r="B126">
        <v>18.486401000000001</v>
      </c>
      <c r="D126">
        <f>AVERAGE(B126:B135)</f>
        <v>18.4905568</v>
      </c>
    </row>
    <row r="127" spans="2:4" x14ac:dyDescent="0.25">
      <c r="B127">
        <v>18.534113000000001</v>
      </c>
    </row>
    <row r="128" spans="2:4" x14ac:dyDescent="0.25">
      <c r="B128">
        <v>18.490368</v>
      </c>
    </row>
    <row r="129" spans="2:4" x14ac:dyDescent="0.25">
      <c r="B129">
        <v>18.484064</v>
      </c>
    </row>
    <row r="130" spans="2:4" x14ac:dyDescent="0.25">
      <c r="B130">
        <v>18.473728000000001</v>
      </c>
    </row>
    <row r="131" spans="2:4" x14ac:dyDescent="0.25">
      <c r="B131">
        <v>18.477184000000001</v>
      </c>
    </row>
    <row r="132" spans="2:4" x14ac:dyDescent="0.25">
      <c r="B132">
        <v>18.460096</v>
      </c>
    </row>
    <row r="133" spans="2:4" x14ac:dyDescent="0.25">
      <c r="B133">
        <v>18.519199</v>
      </c>
    </row>
    <row r="134" spans="2:4" x14ac:dyDescent="0.25">
      <c r="B134">
        <v>18.474432</v>
      </c>
    </row>
    <row r="135" spans="2:4" x14ac:dyDescent="0.25">
      <c r="B135">
        <v>18.505983000000001</v>
      </c>
    </row>
    <row r="136" spans="2:4" x14ac:dyDescent="0.25">
      <c r="B136" t="s">
        <v>6</v>
      </c>
    </row>
    <row r="137" spans="2:4" x14ac:dyDescent="0.25">
      <c r="B137">
        <v>5.9535359999999997</v>
      </c>
      <c r="D137">
        <f>AVERAGE(B137:B146)</f>
        <v>5.9613664000000002</v>
      </c>
    </row>
    <row r="138" spans="2:4" x14ac:dyDescent="0.25">
      <c r="B138">
        <v>6.0013759999999996</v>
      </c>
    </row>
    <row r="139" spans="2:4" x14ac:dyDescent="0.25">
      <c r="B139">
        <v>5.9521280000000001</v>
      </c>
    </row>
    <row r="140" spans="2:4" x14ac:dyDescent="0.25">
      <c r="B140">
        <v>5.9886400000000002</v>
      </c>
    </row>
    <row r="141" spans="2:4" x14ac:dyDescent="0.25">
      <c r="B141">
        <v>5.9527359999999998</v>
      </c>
    </row>
    <row r="142" spans="2:4" x14ac:dyDescent="0.25">
      <c r="B142">
        <v>5.9361920000000001</v>
      </c>
    </row>
    <row r="143" spans="2:4" x14ac:dyDescent="0.25">
      <c r="B143">
        <v>5.9640000000000004</v>
      </c>
    </row>
    <row r="144" spans="2:4" x14ac:dyDescent="0.25">
      <c r="B144">
        <v>5.9506880000000004</v>
      </c>
    </row>
    <row r="145" spans="2:4" x14ac:dyDescent="0.25">
      <c r="B145">
        <v>5.9620800000000003</v>
      </c>
    </row>
    <row r="146" spans="2:4" x14ac:dyDescent="0.25">
      <c r="B146">
        <v>5.9522880000000002</v>
      </c>
    </row>
    <row r="147" spans="2:4" x14ac:dyDescent="0.25">
      <c r="B147" t="s">
        <v>7</v>
      </c>
    </row>
    <row r="148" spans="2:4" x14ac:dyDescent="0.25">
      <c r="B148">
        <v>2.516896</v>
      </c>
      <c r="D148">
        <f>AVERAGE(B148:B157)</f>
        <v>2.5140928000000002</v>
      </c>
    </row>
    <row r="149" spans="2:4" x14ac:dyDescent="0.25">
      <c r="B149">
        <v>2.5161280000000001</v>
      </c>
    </row>
    <row r="150" spans="2:4" x14ac:dyDescent="0.25">
      <c r="B150">
        <v>2.5081920000000002</v>
      </c>
    </row>
    <row r="151" spans="2:4" x14ac:dyDescent="0.25">
      <c r="B151">
        <v>2.524832</v>
      </c>
    </row>
    <row r="152" spans="2:4" x14ac:dyDescent="0.25">
      <c r="B152">
        <v>2.5049600000000001</v>
      </c>
    </row>
    <row r="153" spans="2:4" x14ac:dyDescent="0.25">
      <c r="B153">
        <v>2.504896</v>
      </c>
    </row>
    <row r="154" spans="2:4" x14ac:dyDescent="0.25">
      <c r="B154">
        <v>2.5009600000000001</v>
      </c>
    </row>
    <row r="155" spans="2:4" x14ac:dyDescent="0.25">
      <c r="B155">
        <v>2.51328</v>
      </c>
    </row>
    <row r="156" spans="2:4" x14ac:dyDescent="0.25">
      <c r="B156">
        <v>2.5290240000000002</v>
      </c>
    </row>
    <row r="157" spans="2:4" x14ac:dyDescent="0.25">
      <c r="B157">
        <v>2.52176</v>
      </c>
    </row>
    <row r="158" spans="2:4" x14ac:dyDescent="0.25">
      <c r="B158" t="s">
        <v>8</v>
      </c>
    </row>
    <row r="159" spans="2:4" x14ac:dyDescent="0.25">
      <c r="B159">
        <v>1.590368</v>
      </c>
      <c r="D159">
        <f>AVERAGE(B159:B168)</f>
        <v>1.6461216000000001</v>
      </c>
    </row>
    <row r="160" spans="2:4" x14ac:dyDescent="0.25">
      <c r="B160">
        <v>1.6007039999999999</v>
      </c>
    </row>
    <row r="161" spans="2:4" x14ac:dyDescent="0.25">
      <c r="B161">
        <v>1.6392</v>
      </c>
    </row>
    <row r="162" spans="2:4" x14ac:dyDescent="0.25">
      <c r="B162">
        <v>1.998016</v>
      </c>
    </row>
    <row r="163" spans="2:4" x14ac:dyDescent="0.25">
      <c r="B163">
        <v>1.6554880000000001</v>
      </c>
    </row>
    <row r="164" spans="2:4" x14ac:dyDescent="0.25">
      <c r="B164">
        <v>1.6095999999999999</v>
      </c>
    </row>
    <row r="165" spans="2:4" x14ac:dyDescent="0.25">
      <c r="B165">
        <v>1.596096</v>
      </c>
    </row>
    <row r="166" spans="2:4" x14ac:dyDescent="0.25">
      <c r="B166">
        <v>1.583296</v>
      </c>
    </row>
    <row r="167" spans="2:4" x14ac:dyDescent="0.25">
      <c r="B167">
        <v>1.6047039999999999</v>
      </c>
    </row>
    <row r="168" spans="2:4" x14ac:dyDescent="0.25">
      <c r="B168">
        <v>1.583744</v>
      </c>
    </row>
    <row r="169" spans="2:4" x14ac:dyDescent="0.25">
      <c r="B169" t="s">
        <v>9</v>
      </c>
    </row>
    <row r="170" spans="2:4" x14ac:dyDescent="0.25">
      <c r="B170">
        <v>1.5729919999999999</v>
      </c>
      <c r="D170">
        <f>AVERAGE(B170:B179)</f>
        <v>1.5859103999999999</v>
      </c>
    </row>
    <row r="171" spans="2:4" x14ac:dyDescent="0.25">
      <c r="B171">
        <v>1.5787519999999999</v>
      </c>
    </row>
    <row r="172" spans="2:4" x14ac:dyDescent="0.25">
      <c r="B172">
        <v>1.567904</v>
      </c>
    </row>
    <row r="173" spans="2:4" x14ac:dyDescent="0.25">
      <c r="B173">
        <v>1.641696</v>
      </c>
    </row>
    <row r="174" spans="2:4" x14ac:dyDescent="0.25">
      <c r="B174">
        <v>1.6015999999999999</v>
      </c>
    </row>
    <row r="175" spans="2:4" x14ac:dyDescent="0.25">
      <c r="B175">
        <v>1.592544</v>
      </c>
    </row>
    <row r="176" spans="2:4" x14ac:dyDescent="0.25">
      <c r="B176">
        <v>1.5656639999999999</v>
      </c>
    </row>
    <row r="177" spans="2:4" x14ac:dyDescent="0.25">
      <c r="B177">
        <v>1.5765439999999999</v>
      </c>
    </row>
    <row r="178" spans="2:4" x14ac:dyDescent="0.25">
      <c r="B178">
        <v>1.6128640000000001</v>
      </c>
    </row>
    <row r="179" spans="2:4" x14ac:dyDescent="0.25">
      <c r="B179">
        <v>1.5485439999999999</v>
      </c>
    </row>
    <row r="180" spans="2:4" x14ac:dyDescent="0.25">
      <c r="B180" t="s">
        <v>11</v>
      </c>
    </row>
    <row r="181" spans="2:4" x14ac:dyDescent="0.25">
      <c r="B181" t="s">
        <v>2</v>
      </c>
    </row>
    <row r="182" spans="2:4" x14ac:dyDescent="0.25">
      <c r="B182">
        <v>32.469695999999999</v>
      </c>
      <c r="D182">
        <f>AVERAGE(B182:B191)</f>
        <v>32.528779899999996</v>
      </c>
    </row>
    <row r="183" spans="2:4" x14ac:dyDescent="0.25">
      <c r="B183">
        <v>32.519489</v>
      </c>
    </row>
    <row r="184" spans="2:4" x14ac:dyDescent="0.25">
      <c r="B184">
        <v>32.487358</v>
      </c>
    </row>
    <row r="185" spans="2:4" x14ac:dyDescent="0.25">
      <c r="B185">
        <v>32.498142000000001</v>
      </c>
    </row>
    <row r="186" spans="2:4" x14ac:dyDescent="0.25">
      <c r="B186">
        <v>32.489632</v>
      </c>
    </row>
    <row r="187" spans="2:4" x14ac:dyDescent="0.25">
      <c r="B187">
        <v>32.874847000000003</v>
      </c>
    </row>
    <row r="188" spans="2:4" x14ac:dyDescent="0.25">
      <c r="B188">
        <v>32.491295000000001</v>
      </c>
    </row>
    <row r="189" spans="2:4" x14ac:dyDescent="0.25">
      <c r="B189">
        <v>32.473984000000002</v>
      </c>
    </row>
    <row r="190" spans="2:4" x14ac:dyDescent="0.25">
      <c r="B190">
        <v>32.493118000000003</v>
      </c>
    </row>
    <row r="191" spans="2:4" x14ac:dyDescent="0.25">
      <c r="B191">
        <v>32.490237999999998</v>
      </c>
    </row>
    <row r="192" spans="2:4" x14ac:dyDescent="0.25">
      <c r="B192" t="s">
        <v>3</v>
      </c>
    </row>
    <row r="193" spans="2:4" x14ac:dyDescent="0.25">
      <c r="B193">
        <v>20.471488999999998</v>
      </c>
      <c r="D193">
        <f>AVERAGE(B193:B202)</f>
        <v>20.4798431</v>
      </c>
    </row>
    <row r="194" spans="2:4" x14ac:dyDescent="0.25">
      <c r="B194">
        <v>20.508735999999999</v>
      </c>
    </row>
    <row r="195" spans="2:4" x14ac:dyDescent="0.25">
      <c r="B195">
        <v>20.461183999999999</v>
      </c>
    </row>
    <row r="196" spans="2:4" x14ac:dyDescent="0.25">
      <c r="B196">
        <v>20.477951000000001</v>
      </c>
    </row>
    <row r="197" spans="2:4" x14ac:dyDescent="0.25">
      <c r="B197">
        <v>20.473312</v>
      </c>
    </row>
    <row r="198" spans="2:4" x14ac:dyDescent="0.25">
      <c r="B198">
        <v>20.486944000000001</v>
      </c>
    </row>
    <row r="199" spans="2:4" x14ac:dyDescent="0.25">
      <c r="B199">
        <v>20.472351</v>
      </c>
    </row>
    <row r="200" spans="2:4" x14ac:dyDescent="0.25">
      <c r="B200">
        <v>20.478656999999998</v>
      </c>
    </row>
    <row r="201" spans="2:4" x14ac:dyDescent="0.25">
      <c r="B201">
        <v>20.456223999999999</v>
      </c>
    </row>
    <row r="202" spans="2:4" x14ac:dyDescent="0.25">
      <c r="B202">
        <v>20.511583000000002</v>
      </c>
    </row>
    <row r="203" spans="2:4" x14ac:dyDescent="0.25">
      <c r="B203" t="s">
        <v>4</v>
      </c>
    </row>
    <row r="204" spans="2:4" x14ac:dyDescent="0.25">
      <c r="B204">
        <v>18.478656999999998</v>
      </c>
      <c r="D204">
        <f>AVERAGE(B204:B213)</f>
        <v>18.511232</v>
      </c>
    </row>
    <row r="205" spans="2:4" x14ac:dyDescent="0.25">
      <c r="B205">
        <v>18.455007999999999</v>
      </c>
    </row>
    <row r="206" spans="2:4" x14ac:dyDescent="0.25">
      <c r="B206">
        <v>18.485278999999998</v>
      </c>
    </row>
    <row r="207" spans="2:4" x14ac:dyDescent="0.25">
      <c r="B207">
        <v>18.470272000000001</v>
      </c>
    </row>
    <row r="208" spans="2:4" x14ac:dyDescent="0.25">
      <c r="B208">
        <v>18.472287999999999</v>
      </c>
    </row>
    <row r="209" spans="2:4" x14ac:dyDescent="0.25">
      <c r="B209">
        <v>18.458463999999999</v>
      </c>
    </row>
    <row r="210" spans="2:4" x14ac:dyDescent="0.25">
      <c r="B210">
        <v>18.480352</v>
      </c>
    </row>
    <row r="211" spans="2:4" x14ac:dyDescent="0.25">
      <c r="B211">
        <v>18.472798999999998</v>
      </c>
    </row>
    <row r="212" spans="2:4" x14ac:dyDescent="0.25">
      <c r="B212">
        <v>18.856864999999999</v>
      </c>
    </row>
    <row r="213" spans="2:4" x14ac:dyDescent="0.25">
      <c r="B213">
        <v>18.482336</v>
      </c>
    </row>
    <row r="214" spans="2:4" x14ac:dyDescent="0.25">
      <c r="B214" t="s">
        <v>5</v>
      </c>
    </row>
    <row r="215" spans="2:4" x14ac:dyDescent="0.25">
      <c r="B215">
        <v>6.0001280000000001</v>
      </c>
      <c r="D215">
        <f>AVERAGE(B215:B224)</f>
        <v>5.9674784000000001</v>
      </c>
    </row>
    <row r="216" spans="2:4" x14ac:dyDescent="0.25">
      <c r="B216">
        <v>5.9565440000000001</v>
      </c>
    </row>
    <row r="217" spans="2:4" x14ac:dyDescent="0.25">
      <c r="B217">
        <v>5.954688</v>
      </c>
    </row>
    <row r="218" spans="2:4" x14ac:dyDescent="0.25">
      <c r="B218">
        <v>5.9321599999999997</v>
      </c>
    </row>
    <row r="219" spans="2:4" x14ac:dyDescent="0.25">
      <c r="B219">
        <v>5.952928</v>
      </c>
    </row>
    <row r="220" spans="2:4" x14ac:dyDescent="0.25">
      <c r="B220">
        <v>5.993792</v>
      </c>
    </row>
    <row r="221" spans="2:4" x14ac:dyDescent="0.25">
      <c r="B221">
        <v>5.9995839999999996</v>
      </c>
    </row>
    <row r="222" spans="2:4" x14ac:dyDescent="0.25">
      <c r="B222">
        <v>5.9854079999999996</v>
      </c>
    </row>
    <row r="223" spans="2:4" x14ac:dyDescent="0.25">
      <c r="B223">
        <v>5.9597759999999997</v>
      </c>
    </row>
    <row r="224" spans="2:4" x14ac:dyDescent="0.25">
      <c r="B224">
        <v>5.9397760000000002</v>
      </c>
    </row>
    <row r="225" spans="2:4" x14ac:dyDescent="0.25">
      <c r="B225" t="s">
        <v>6</v>
      </c>
    </row>
    <row r="226" spans="2:4" x14ac:dyDescent="0.25">
      <c r="B226">
        <v>2.5294080000000001</v>
      </c>
      <c r="D226">
        <f>AVERAGE(B226:B235)</f>
        <v>2.5279072</v>
      </c>
    </row>
    <row r="227" spans="2:4" x14ac:dyDescent="0.25">
      <c r="B227">
        <v>2.5367999999999999</v>
      </c>
    </row>
    <row r="228" spans="2:4" x14ac:dyDescent="0.25">
      <c r="B228">
        <v>2.5284800000000001</v>
      </c>
    </row>
    <row r="229" spans="2:4" x14ac:dyDescent="0.25">
      <c r="B229">
        <v>2.5268799999999998</v>
      </c>
    </row>
    <row r="230" spans="2:4" x14ac:dyDescent="0.25">
      <c r="B230">
        <v>2.5240640000000001</v>
      </c>
    </row>
    <row r="231" spans="2:4" x14ac:dyDescent="0.25">
      <c r="B231">
        <v>2.5206719999999998</v>
      </c>
    </row>
    <row r="232" spans="2:4" x14ac:dyDescent="0.25">
      <c r="B232">
        <v>2.540384</v>
      </c>
    </row>
    <row r="233" spans="2:4" x14ac:dyDescent="0.25">
      <c r="B233">
        <v>2.5158719999999999</v>
      </c>
    </row>
    <row r="234" spans="2:4" x14ac:dyDescent="0.25">
      <c r="B234">
        <v>2.5184959999999998</v>
      </c>
    </row>
    <row r="235" spans="2:4" x14ac:dyDescent="0.25">
      <c r="B235">
        <v>2.5380159999999998</v>
      </c>
    </row>
    <row r="236" spans="2:4" x14ac:dyDescent="0.25">
      <c r="B236" t="s">
        <v>7</v>
      </c>
    </row>
    <row r="237" spans="2:4" x14ac:dyDescent="0.25">
      <c r="B237">
        <v>1.647904</v>
      </c>
      <c r="D237">
        <f>AVERAGE(B237:B246)</f>
        <v>1.6036511999999998</v>
      </c>
    </row>
    <row r="238" spans="2:4" x14ac:dyDescent="0.25">
      <c r="B238">
        <v>1.612576</v>
      </c>
    </row>
    <row r="239" spans="2:4" x14ac:dyDescent="0.25">
      <c r="B239">
        <v>1.598336</v>
      </c>
    </row>
    <row r="240" spans="2:4" x14ac:dyDescent="0.25">
      <c r="B240">
        <v>1.58544</v>
      </c>
    </row>
    <row r="241" spans="2:4" x14ac:dyDescent="0.25">
      <c r="B241">
        <v>1.5920000000000001</v>
      </c>
    </row>
    <row r="242" spans="2:4" x14ac:dyDescent="0.25">
      <c r="B242">
        <v>1.589024</v>
      </c>
    </row>
    <row r="243" spans="2:4" x14ac:dyDescent="0.25">
      <c r="B243">
        <v>1.603904</v>
      </c>
    </row>
    <row r="244" spans="2:4" x14ac:dyDescent="0.25">
      <c r="B244">
        <v>1.5818239999999999</v>
      </c>
    </row>
    <row r="245" spans="2:4" x14ac:dyDescent="0.25">
      <c r="B245">
        <v>1.609856</v>
      </c>
    </row>
    <row r="246" spans="2:4" x14ac:dyDescent="0.25">
      <c r="B246">
        <v>1.615648</v>
      </c>
    </row>
    <row r="247" spans="2:4" x14ac:dyDescent="0.25">
      <c r="B247" t="s">
        <v>8</v>
      </c>
    </row>
    <row r="248" spans="2:4" x14ac:dyDescent="0.25">
      <c r="B248">
        <v>1.549504</v>
      </c>
      <c r="D248">
        <f>AVERAGE(B248:B257)</f>
        <v>1.5715968</v>
      </c>
    </row>
    <row r="249" spans="2:4" x14ac:dyDescent="0.25">
      <c r="B249">
        <v>1.571488</v>
      </c>
    </row>
    <row r="250" spans="2:4" x14ac:dyDescent="0.25">
      <c r="B250">
        <v>1.56176</v>
      </c>
    </row>
    <row r="251" spans="2:4" x14ac:dyDescent="0.25">
      <c r="B251">
        <v>1.5782400000000001</v>
      </c>
    </row>
    <row r="252" spans="2:4" x14ac:dyDescent="0.25">
      <c r="B252">
        <v>1.5791679999999999</v>
      </c>
    </row>
    <row r="253" spans="2:4" x14ac:dyDescent="0.25">
      <c r="B253">
        <v>1.566784</v>
      </c>
    </row>
    <row r="254" spans="2:4" x14ac:dyDescent="0.25">
      <c r="B254">
        <v>1.5504640000000001</v>
      </c>
    </row>
    <row r="255" spans="2:4" x14ac:dyDescent="0.25">
      <c r="B255">
        <v>1.5784959999999999</v>
      </c>
    </row>
    <row r="256" spans="2:4" x14ac:dyDescent="0.25">
      <c r="B256">
        <v>1.6008</v>
      </c>
    </row>
    <row r="257" spans="2:4" x14ac:dyDescent="0.25">
      <c r="B257">
        <v>1.579264</v>
      </c>
    </row>
    <row r="258" spans="2:4" x14ac:dyDescent="0.25">
      <c r="B258" t="s">
        <v>9</v>
      </c>
    </row>
    <row r="259" spans="2:4" x14ac:dyDescent="0.25">
      <c r="B259">
        <v>1.54592</v>
      </c>
      <c r="D259">
        <f>AVERAGE(B259:B268)</f>
        <v>1.5453504000000002</v>
      </c>
    </row>
    <row r="260" spans="2:4" x14ac:dyDescent="0.25">
      <c r="B260">
        <v>1.5203519999999999</v>
      </c>
    </row>
    <row r="261" spans="2:4" x14ac:dyDescent="0.25">
      <c r="B261">
        <v>1.5460799999999999</v>
      </c>
    </row>
    <row r="262" spans="2:4" x14ac:dyDescent="0.25">
      <c r="B262">
        <v>1.545312</v>
      </c>
    </row>
    <row r="263" spans="2:4" x14ac:dyDescent="0.25">
      <c r="B263">
        <v>1.54528</v>
      </c>
    </row>
    <row r="264" spans="2:4" x14ac:dyDescent="0.25">
      <c r="B264">
        <v>1.535936</v>
      </c>
    </row>
    <row r="265" spans="2:4" x14ac:dyDescent="0.25">
      <c r="B265">
        <v>1.5418240000000001</v>
      </c>
    </row>
    <row r="266" spans="2:4" x14ac:dyDescent="0.25">
      <c r="B266">
        <v>1.5356160000000001</v>
      </c>
    </row>
    <row r="267" spans="2:4" x14ac:dyDescent="0.25">
      <c r="B267">
        <v>1.601696</v>
      </c>
    </row>
    <row r="268" spans="2:4" x14ac:dyDescent="0.25">
      <c r="B268">
        <v>1.535488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8"/>
  <sheetViews>
    <sheetView workbookViewId="0">
      <selection activeCell="F3" sqref="F3:I11"/>
    </sheetView>
  </sheetViews>
  <sheetFormatPr baseColWidth="10" defaultRowHeight="15" x14ac:dyDescent="0.25"/>
  <cols>
    <col min="6" max="6" width="20.7109375" customWidth="1"/>
  </cols>
  <sheetData>
    <row r="1" spans="2:9" x14ac:dyDescent="0.25">
      <c r="B1" t="s">
        <v>15</v>
      </c>
    </row>
    <row r="2" spans="2:9" x14ac:dyDescent="0.25">
      <c r="B2" t="s">
        <v>1</v>
      </c>
    </row>
    <row r="3" spans="2:9" x14ac:dyDescent="0.25">
      <c r="B3" t="s">
        <v>2</v>
      </c>
      <c r="F3" t="s">
        <v>18</v>
      </c>
      <c r="G3">
        <v>1</v>
      </c>
      <c r="H3">
        <v>2</v>
      </c>
      <c r="I3">
        <v>4</v>
      </c>
    </row>
    <row r="4" spans="2:9" x14ac:dyDescent="0.25">
      <c r="B4">
        <v>1008.302124</v>
      </c>
      <c r="D4">
        <f>AVERAGE(B4:B13)</f>
        <v>1008.2583496</v>
      </c>
      <c r="F4">
        <v>4</v>
      </c>
      <c r="G4">
        <v>1008.25835</v>
      </c>
      <c r="H4">
        <v>505.31423030000002</v>
      </c>
      <c r="I4">
        <v>254.0868911</v>
      </c>
    </row>
    <row r="5" spans="2:9" x14ac:dyDescent="0.25">
      <c r="B5">
        <v>1008.2806399999999</v>
      </c>
      <c r="F5">
        <v>16</v>
      </c>
      <c r="G5">
        <v>625.2083801</v>
      </c>
      <c r="H5">
        <v>314.2363982</v>
      </c>
      <c r="I5">
        <v>158.72311400000001</v>
      </c>
    </row>
    <row r="6" spans="2:9" x14ac:dyDescent="0.25">
      <c r="B6">
        <v>1008.252014</v>
      </c>
      <c r="F6">
        <v>32</v>
      </c>
      <c r="G6">
        <v>561.48004170000002</v>
      </c>
      <c r="H6">
        <v>282.38285830000001</v>
      </c>
      <c r="I6">
        <v>142.8358001</v>
      </c>
    </row>
    <row r="7" spans="2:9" x14ac:dyDescent="0.25">
      <c r="B7">
        <v>1008.2687989999999</v>
      </c>
      <c r="F7">
        <v>64</v>
      </c>
      <c r="G7">
        <v>282.31241749999998</v>
      </c>
      <c r="H7">
        <v>142.8357728</v>
      </c>
      <c r="I7">
        <v>73.043487799999994</v>
      </c>
    </row>
    <row r="8" spans="2:9" x14ac:dyDescent="0.25">
      <c r="B8">
        <v>1008.2595209999999</v>
      </c>
      <c r="F8">
        <v>128</v>
      </c>
      <c r="G8">
        <v>142.8278976</v>
      </c>
      <c r="H8">
        <v>73.061613399999999</v>
      </c>
      <c r="I8">
        <v>23.4060484</v>
      </c>
    </row>
    <row r="9" spans="2:9" x14ac:dyDescent="0.25">
      <c r="B9">
        <v>1008.229797</v>
      </c>
      <c r="F9">
        <v>256</v>
      </c>
      <c r="G9">
        <v>73.535129699999999</v>
      </c>
      <c r="H9">
        <v>23.435372900000001</v>
      </c>
      <c r="I9">
        <v>10.737408</v>
      </c>
    </row>
    <row r="10" spans="2:9" x14ac:dyDescent="0.25">
      <c r="B10">
        <v>1008.265442</v>
      </c>
      <c r="F10">
        <v>512</v>
      </c>
      <c r="G10">
        <v>25.608787100000001</v>
      </c>
      <c r="H10">
        <v>10.724886400000001</v>
      </c>
      <c r="I10">
        <v>10.8331968</v>
      </c>
    </row>
    <row r="11" spans="2:9" x14ac:dyDescent="0.25">
      <c r="B11">
        <v>1008.2193600000001</v>
      </c>
      <c r="F11">
        <v>1024</v>
      </c>
      <c r="G11">
        <v>18.383222400000001</v>
      </c>
      <c r="H11">
        <v>10.8711424</v>
      </c>
      <c r="I11">
        <v>9.829504</v>
      </c>
    </row>
    <row r="12" spans="2:9" x14ac:dyDescent="0.25">
      <c r="B12">
        <v>1008.219849</v>
      </c>
    </row>
    <row r="13" spans="2:9" x14ac:dyDescent="0.25">
      <c r="B13">
        <v>1008.28595</v>
      </c>
    </row>
    <row r="14" spans="2:9" x14ac:dyDescent="0.25">
      <c r="B14" t="s">
        <v>3</v>
      </c>
    </row>
    <row r="15" spans="2:9" x14ac:dyDescent="0.25">
      <c r="B15">
        <v>625.20831299999998</v>
      </c>
      <c r="D15">
        <f>AVERAGE(B15:B24)</f>
        <v>625.2083801</v>
      </c>
    </row>
    <row r="16" spans="2:9" x14ac:dyDescent="0.25">
      <c r="B16">
        <v>625.19183299999997</v>
      </c>
    </row>
    <row r="17" spans="2:4" x14ac:dyDescent="0.25">
      <c r="B17">
        <v>625.21734600000002</v>
      </c>
    </row>
    <row r="18" spans="2:4" x14ac:dyDescent="0.25">
      <c r="B18">
        <v>625.24517800000001</v>
      </c>
    </row>
    <row r="19" spans="2:4" x14ac:dyDescent="0.25">
      <c r="B19">
        <v>625.25836200000003</v>
      </c>
    </row>
    <row r="20" spans="2:4" x14ac:dyDescent="0.25">
      <c r="B20">
        <v>625.20269800000005</v>
      </c>
    </row>
    <row r="21" spans="2:4" x14ac:dyDescent="0.25">
      <c r="B21">
        <v>625.15258800000004</v>
      </c>
    </row>
    <row r="22" spans="2:4" x14ac:dyDescent="0.25">
      <c r="B22">
        <v>625.21020499999997</v>
      </c>
    </row>
    <row r="23" spans="2:4" x14ac:dyDescent="0.25">
      <c r="B23">
        <v>625.21991000000003</v>
      </c>
    </row>
    <row r="24" spans="2:4" x14ac:dyDescent="0.25">
      <c r="B24">
        <v>625.177368</v>
      </c>
    </row>
    <row r="25" spans="2:4" x14ac:dyDescent="0.25">
      <c r="B25" t="s">
        <v>4</v>
      </c>
    </row>
    <row r="26" spans="2:4" x14ac:dyDescent="0.25">
      <c r="B26">
        <v>561.49591099999998</v>
      </c>
      <c r="D26">
        <f>AVERAGE(B26:B35)</f>
        <v>561.48004170000002</v>
      </c>
    </row>
    <row r="27" spans="2:4" x14ac:dyDescent="0.25">
      <c r="B27">
        <v>561.41601600000001</v>
      </c>
    </row>
    <row r="28" spans="2:4" x14ac:dyDescent="0.25">
      <c r="B28">
        <v>561.51794400000006</v>
      </c>
    </row>
    <row r="29" spans="2:4" x14ac:dyDescent="0.25">
      <c r="B29">
        <v>561.40295400000002</v>
      </c>
    </row>
    <row r="30" spans="2:4" x14ac:dyDescent="0.25">
      <c r="B30">
        <v>561.46276899999998</v>
      </c>
    </row>
    <row r="31" spans="2:4" x14ac:dyDescent="0.25">
      <c r="B31">
        <v>561.47045900000001</v>
      </c>
    </row>
    <row r="32" spans="2:4" x14ac:dyDescent="0.25">
      <c r="B32">
        <v>561.52044699999999</v>
      </c>
    </row>
    <row r="33" spans="2:4" x14ac:dyDescent="0.25">
      <c r="B33">
        <v>561.45599400000003</v>
      </c>
    </row>
    <row r="34" spans="2:4" x14ac:dyDescent="0.25">
      <c r="B34">
        <v>561.51495399999999</v>
      </c>
    </row>
    <row r="35" spans="2:4" x14ac:dyDescent="0.25">
      <c r="B35">
        <v>561.54296899999997</v>
      </c>
    </row>
    <row r="36" spans="2:4" x14ac:dyDescent="0.25">
      <c r="B36" t="s">
        <v>5</v>
      </c>
    </row>
    <row r="37" spans="2:4" x14ac:dyDescent="0.25">
      <c r="B37">
        <v>282.38357500000001</v>
      </c>
      <c r="D37">
        <f>AVERAGE(B37:B46)</f>
        <v>282.31241749999998</v>
      </c>
    </row>
    <row r="38" spans="2:4" x14ac:dyDescent="0.25">
      <c r="B38">
        <v>282.39865099999997</v>
      </c>
    </row>
    <row r="39" spans="2:4" x14ac:dyDescent="0.25">
      <c r="B39">
        <v>282.28057899999999</v>
      </c>
    </row>
    <row r="40" spans="2:4" x14ac:dyDescent="0.25">
      <c r="B40">
        <v>282.28781099999998</v>
      </c>
    </row>
    <row r="41" spans="2:4" x14ac:dyDescent="0.25">
      <c r="B41">
        <v>282.29324300000002</v>
      </c>
    </row>
    <row r="42" spans="2:4" x14ac:dyDescent="0.25">
      <c r="B42">
        <v>282.28591899999998</v>
      </c>
    </row>
    <row r="43" spans="2:4" x14ac:dyDescent="0.25">
      <c r="B43">
        <v>282.28482100000002</v>
      </c>
    </row>
    <row r="44" spans="2:4" x14ac:dyDescent="0.25">
      <c r="B44">
        <v>282.30886800000002</v>
      </c>
    </row>
    <row r="45" spans="2:4" x14ac:dyDescent="0.25">
      <c r="B45">
        <v>282.320221</v>
      </c>
    </row>
    <row r="46" spans="2:4" x14ac:dyDescent="0.25">
      <c r="B46">
        <v>282.28048699999999</v>
      </c>
    </row>
    <row r="47" spans="2:4" x14ac:dyDescent="0.25">
      <c r="B47" t="s">
        <v>6</v>
      </c>
    </row>
    <row r="48" spans="2:4" x14ac:dyDescent="0.25">
      <c r="B48">
        <v>142.795074</v>
      </c>
      <c r="D48">
        <f>AVERAGE(B48:B57)</f>
        <v>142.82789759999997</v>
      </c>
    </row>
    <row r="49" spans="2:4" x14ac:dyDescent="0.25">
      <c r="B49">
        <v>142.798599</v>
      </c>
    </row>
    <row r="50" spans="2:4" x14ac:dyDescent="0.25">
      <c r="B50">
        <v>142.858688</v>
      </c>
    </row>
    <row r="51" spans="2:4" x14ac:dyDescent="0.25">
      <c r="B51">
        <v>142.826233</v>
      </c>
    </row>
    <row r="52" spans="2:4" x14ac:dyDescent="0.25">
      <c r="B52">
        <v>142.838684</v>
      </c>
    </row>
    <row r="53" spans="2:4" x14ac:dyDescent="0.25">
      <c r="B53">
        <v>142.842972</v>
      </c>
    </row>
    <row r="54" spans="2:4" x14ac:dyDescent="0.25">
      <c r="B54">
        <v>142.79184000000001</v>
      </c>
    </row>
    <row r="55" spans="2:4" x14ac:dyDescent="0.25">
      <c r="B55">
        <v>142.86556999999999</v>
      </c>
    </row>
    <row r="56" spans="2:4" x14ac:dyDescent="0.25">
      <c r="B56">
        <v>142.800613</v>
      </c>
    </row>
    <row r="57" spans="2:4" x14ac:dyDescent="0.25">
      <c r="B57">
        <v>142.860703</v>
      </c>
    </row>
    <row r="58" spans="2:4" x14ac:dyDescent="0.25">
      <c r="B58" t="s">
        <v>7</v>
      </c>
    </row>
    <row r="59" spans="2:4" x14ac:dyDescent="0.25">
      <c r="B59">
        <v>73.553696000000002</v>
      </c>
      <c r="D59">
        <f>AVERAGE(B59:B68)</f>
        <v>73.535129699999999</v>
      </c>
    </row>
    <row r="60" spans="2:4" x14ac:dyDescent="0.25">
      <c r="B60">
        <v>73.543235999999993</v>
      </c>
    </row>
    <row r="61" spans="2:4" x14ac:dyDescent="0.25">
      <c r="B61">
        <v>73.576447000000002</v>
      </c>
    </row>
    <row r="62" spans="2:4" x14ac:dyDescent="0.25">
      <c r="B62">
        <v>73.494370000000004</v>
      </c>
    </row>
    <row r="63" spans="2:4" x14ac:dyDescent="0.25">
      <c r="B63">
        <v>73.479743999999997</v>
      </c>
    </row>
    <row r="64" spans="2:4" x14ac:dyDescent="0.25">
      <c r="B64">
        <v>73.569214000000002</v>
      </c>
    </row>
    <row r="65" spans="2:4" x14ac:dyDescent="0.25">
      <c r="B65">
        <v>73.522621000000001</v>
      </c>
    </row>
    <row r="66" spans="2:4" x14ac:dyDescent="0.25">
      <c r="B66">
        <v>73.525283999999999</v>
      </c>
    </row>
    <row r="67" spans="2:4" x14ac:dyDescent="0.25">
      <c r="B67">
        <v>73.591933999999995</v>
      </c>
    </row>
    <row r="68" spans="2:4" x14ac:dyDescent="0.25">
      <c r="B68">
        <v>73.494750999999994</v>
      </c>
    </row>
    <row r="69" spans="2:4" x14ac:dyDescent="0.25">
      <c r="B69" t="s">
        <v>8</v>
      </c>
    </row>
    <row r="70" spans="2:4" x14ac:dyDescent="0.25">
      <c r="B70">
        <v>25.595199999999998</v>
      </c>
      <c r="D70">
        <f>AVERAGE(B70:B79)</f>
        <v>25.608787100000001</v>
      </c>
    </row>
    <row r="71" spans="2:4" x14ac:dyDescent="0.25">
      <c r="B71">
        <v>25.586463999999999</v>
      </c>
    </row>
    <row r="72" spans="2:4" x14ac:dyDescent="0.25">
      <c r="B72">
        <v>25.574335000000001</v>
      </c>
    </row>
    <row r="73" spans="2:4" x14ac:dyDescent="0.25">
      <c r="B73">
        <v>25.654399999999999</v>
      </c>
    </row>
    <row r="74" spans="2:4" x14ac:dyDescent="0.25">
      <c r="B74">
        <v>25.613344000000001</v>
      </c>
    </row>
    <row r="75" spans="2:4" x14ac:dyDescent="0.25">
      <c r="B75">
        <v>25.624161000000001</v>
      </c>
    </row>
    <row r="76" spans="2:4" x14ac:dyDescent="0.25">
      <c r="B76">
        <v>25.701983999999999</v>
      </c>
    </row>
    <row r="77" spans="2:4" x14ac:dyDescent="0.25">
      <c r="B77">
        <v>25.577856000000001</v>
      </c>
    </row>
    <row r="78" spans="2:4" x14ac:dyDescent="0.25">
      <c r="B78">
        <v>25.545407999999998</v>
      </c>
    </row>
    <row r="79" spans="2:4" x14ac:dyDescent="0.25">
      <c r="B79">
        <v>25.614719000000001</v>
      </c>
    </row>
    <row r="80" spans="2:4" x14ac:dyDescent="0.25">
      <c r="B80" t="s">
        <v>9</v>
      </c>
    </row>
    <row r="81" spans="2:4" x14ac:dyDescent="0.25">
      <c r="B81">
        <v>18.413312999999999</v>
      </c>
      <c r="D81">
        <f>AVERAGE(B81:B90)</f>
        <v>18.383222400000001</v>
      </c>
    </row>
    <row r="82" spans="2:4" x14ac:dyDescent="0.25">
      <c r="B82">
        <v>18.390335</v>
      </c>
    </row>
    <row r="83" spans="2:4" x14ac:dyDescent="0.25">
      <c r="B83">
        <v>18.356639999999999</v>
      </c>
    </row>
    <row r="84" spans="2:4" x14ac:dyDescent="0.25">
      <c r="B84">
        <v>18.367263999999999</v>
      </c>
    </row>
    <row r="85" spans="2:4" x14ac:dyDescent="0.25">
      <c r="B85">
        <v>18.384384000000001</v>
      </c>
    </row>
    <row r="86" spans="2:4" x14ac:dyDescent="0.25">
      <c r="B86">
        <v>18.384096</v>
      </c>
    </row>
    <row r="87" spans="2:4" x14ac:dyDescent="0.25">
      <c r="B87">
        <v>18.401888</v>
      </c>
    </row>
    <row r="88" spans="2:4" x14ac:dyDescent="0.25">
      <c r="B88">
        <v>18.367296</v>
      </c>
    </row>
    <row r="89" spans="2:4" x14ac:dyDescent="0.25">
      <c r="B89">
        <v>18.396768999999999</v>
      </c>
    </row>
    <row r="90" spans="2:4" x14ac:dyDescent="0.25">
      <c r="B90">
        <v>18.370239000000002</v>
      </c>
    </row>
    <row r="91" spans="2:4" x14ac:dyDescent="0.25">
      <c r="B91" t="s">
        <v>10</v>
      </c>
    </row>
    <row r="92" spans="2:4" x14ac:dyDescent="0.25">
      <c r="B92" t="s">
        <v>2</v>
      </c>
    </row>
    <row r="93" spans="2:4" x14ac:dyDescent="0.25">
      <c r="B93">
        <v>505.31002799999999</v>
      </c>
      <c r="D93">
        <f>AVERAGE(B93:B102)</f>
        <v>505.31423029999996</v>
      </c>
    </row>
    <row r="94" spans="2:4" x14ac:dyDescent="0.25">
      <c r="B94">
        <v>505.33203099999997</v>
      </c>
    </row>
    <row r="95" spans="2:4" x14ac:dyDescent="0.25">
      <c r="B95">
        <v>505.29541</v>
      </c>
    </row>
    <row r="96" spans="2:4" x14ac:dyDescent="0.25">
      <c r="B96">
        <v>505.29583700000001</v>
      </c>
    </row>
    <row r="97" spans="2:4" x14ac:dyDescent="0.25">
      <c r="B97">
        <v>505.31326300000001</v>
      </c>
    </row>
    <row r="98" spans="2:4" x14ac:dyDescent="0.25">
      <c r="B98">
        <v>505.31048600000003</v>
      </c>
    </row>
    <row r="99" spans="2:4" x14ac:dyDescent="0.25">
      <c r="B99">
        <v>505.292328</v>
      </c>
    </row>
    <row r="100" spans="2:4" x14ac:dyDescent="0.25">
      <c r="B100">
        <v>505.33987400000001</v>
      </c>
    </row>
    <row r="101" spans="2:4" x14ac:dyDescent="0.25">
      <c r="B101">
        <v>505.32800300000002</v>
      </c>
    </row>
    <row r="102" spans="2:4" x14ac:dyDescent="0.25">
      <c r="B102">
        <v>505.32504299999999</v>
      </c>
    </row>
    <row r="103" spans="2:4" x14ac:dyDescent="0.25">
      <c r="B103" t="s">
        <v>3</v>
      </c>
    </row>
    <row r="104" spans="2:4" x14ac:dyDescent="0.25">
      <c r="B104">
        <v>314.29357900000002</v>
      </c>
      <c r="D104">
        <f>AVERAGE(B104:B113)</f>
        <v>314.2363982</v>
      </c>
    </row>
    <row r="105" spans="2:4" x14ac:dyDescent="0.25">
      <c r="B105">
        <v>314.21237200000002</v>
      </c>
    </row>
    <row r="106" spans="2:4" x14ac:dyDescent="0.25">
      <c r="B106">
        <v>314.26937900000001</v>
      </c>
    </row>
    <row r="107" spans="2:4" x14ac:dyDescent="0.25">
      <c r="B107">
        <v>314.248535</v>
      </c>
    </row>
    <row r="108" spans="2:4" x14ac:dyDescent="0.25">
      <c r="B108">
        <v>314.24658199999999</v>
      </c>
    </row>
    <row r="109" spans="2:4" x14ac:dyDescent="0.25">
      <c r="B109">
        <v>314.22650099999998</v>
      </c>
    </row>
    <row r="110" spans="2:4" x14ac:dyDescent="0.25">
      <c r="B110">
        <v>314.214294</v>
      </c>
    </row>
    <row r="111" spans="2:4" x14ac:dyDescent="0.25">
      <c r="B111">
        <v>314.21121199999999</v>
      </c>
    </row>
    <row r="112" spans="2:4" x14ac:dyDescent="0.25">
      <c r="B112">
        <v>314.23345899999998</v>
      </c>
    </row>
    <row r="113" spans="2:4" x14ac:dyDescent="0.25">
      <c r="B113">
        <v>314.20806900000002</v>
      </c>
    </row>
    <row r="114" spans="2:4" x14ac:dyDescent="0.25">
      <c r="B114" t="s">
        <v>4</v>
      </c>
    </row>
    <row r="115" spans="2:4" x14ac:dyDescent="0.25">
      <c r="B115">
        <v>282.36560100000003</v>
      </c>
      <c r="D115">
        <f>AVERAGE(B115:B124)</f>
        <v>282.38285829999995</v>
      </c>
    </row>
    <row r="116" spans="2:4" x14ac:dyDescent="0.25">
      <c r="B116">
        <v>282.436127</v>
      </c>
    </row>
    <row r="117" spans="2:4" x14ac:dyDescent="0.25">
      <c r="B117">
        <v>282.38278200000002</v>
      </c>
    </row>
    <row r="118" spans="2:4" x14ac:dyDescent="0.25">
      <c r="B118">
        <v>282.36697400000003</v>
      </c>
    </row>
    <row r="119" spans="2:4" x14ac:dyDescent="0.25">
      <c r="B119">
        <v>282.34506199999998</v>
      </c>
    </row>
    <row r="120" spans="2:4" x14ac:dyDescent="0.25">
      <c r="B120">
        <v>282.38809199999997</v>
      </c>
    </row>
    <row r="121" spans="2:4" x14ac:dyDescent="0.25">
      <c r="B121">
        <v>282.40853900000002</v>
      </c>
    </row>
    <row r="122" spans="2:4" x14ac:dyDescent="0.25">
      <c r="B122">
        <v>282.33648699999998</v>
      </c>
    </row>
    <row r="123" spans="2:4" x14ac:dyDescent="0.25">
      <c r="B123">
        <v>282.35189800000001</v>
      </c>
    </row>
    <row r="124" spans="2:4" x14ac:dyDescent="0.25">
      <c r="B124">
        <v>282.44702100000001</v>
      </c>
    </row>
    <row r="125" spans="2:4" x14ac:dyDescent="0.25">
      <c r="B125" t="s">
        <v>5</v>
      </c>
    </row>
    <row r="126" spans="2:4" x14ac:dyDescent="0.25">
      <c r="B126">
        <v>142.881531</v>
      </c>
      <c r="D126">
        <f>AVERAGE(B126:B135)</f>
        <v>142.8357728</v>
      </c>
    </row>
    <row r="127" spans="2:4" x14ac:dyDescent="0.25">
      <c r="B127">
        <v>142.80458100000001</v>
      </c>
    </row>
    <row r="128" spans="2:4" x14ac:dyDescent="0.25">
      <c r="B128">
        <v>142.84393299999999</v>
      </c>
    </row>
    <row r="129" spans="2:4" x14ac:dyDescent="0.25">
      <c r="B129">
        <v>142.76544200000001</v>
      </c>
    </row>
    <row r="130" spans="2:4" x14ac:dyDescent="0.25">
      <c r="B130">
        <v>142.78938299999999</v>
      </c>
    </row>
    <row r="131" spans="2:4" x14ac:dyDescent="0.25">
      <c r="B131">
        <v>142.88552899999999</v>
      </c>
    </row>
    <row r="132" spans="2:4" x14ac:dyDescent="0.25">
      <c r="B132">
        <v>142.86274700000001</v>
      </c>
    </row>
    <row r="133" spans="2:4" x14ac:dyDescent="0.25">
      <c r="B133">
        <v>142.78518700000001</v>
      </c>
    </row>
    <row r="134" spans="2:4" x14ac:dyDescent="0.25">
      <c r="B134">
        <v>142.81587200000001</v>
      </c>
    </row>
    <row r="135" spans="2:4" x14ac:dyDescent="0.25">
      <c r="B135">
        <v>142.92352299999999</v>
      </c>
    </row>
    <row r="136" spans="2:4" x14ac:dyDescent="0.25">
      <c r="B136" t="s">
        <v>6</v>
      </c>
    </row>
    <row r="137" spans="2:4" x14ac:dyDescent="0.25">
      <c r="B137">
        <v>73.062691000000001</v>
      </c>
      <c r="D137">
        <f>AVERAGE(B137:B146)</f>
        <v>73.061613399999985</v>
      </c>
    </row>
    <row r="138" spans="2:4" x14ac:dyDescent="0.25">
      <c r="B138">
        <v>73.042304999999999</v>
      </c>
    </row>
    <row r="139" spans="2:4" x14ac:dyDescent="0.25">
      <c r="B139">
        <v>73.019713999999993</v>
      </c>
    </row>
    <row r="140" spans="2:4" x14ac:dyDescent="0.25">
      <c r="B140">
        <v>73.049698000000006</v>
      </c>
    </row>
    <row r="141" spans="2:4" x14ac:dyDescent="0.25">
      <c r="B141">
        <v>73.071037000000004</v>
      </c>
    </row>
    <row r="142" spans="2:4" x14ac:dyDescent="0.25">
      <c r="B142">
        <v>73.045981999999995</v>
      </c>
    </row>
    <row r="143" spans="2:4" x14ac:dyDescent="0.25">
      <c r="B143">
        <v>73.098113999999995</v>
      </c>
    </row>
    <row r="144" spans="2:4" x14ac:dyDescent="0.25">
      <c r="B144">
        <v>73.086562999999998</v>
      </c>
    </row>
    <row r="145" spans="2:4" x14ac:dyDescent="0.25">
      <c r="B145">
        <v>73.021309000000002</v>
      </c>
    </row>
    <row r="146" spans="2:4" x14ac:dyDescent="0.25">
      <c r="B146">
        <v>73.118720999999994</v>
      </c>
    </row>
    <row r="147" spans="2:4" x14ac:dyDescent="0.25">
      <c r="B147" t="s">
        <v>7</v>
      </c>
    </row>
    <row r="148" spans="2:4" x14ac:dyDescent="0.25">
      <c r="B148">
        <v>23.460446999999998</v>
      </c>
      <c r="D148">
        <f>AVERAGE(B148:B157)</f>
        <v>23.435372899999997</v>
      </c>
    </row>
    <row r="149" spans="2:4" x14ac:dyDescent="0.25">
      <c r="B149">
        <v>23.453793000000001</v>
      </c>
    </row>
    <row r="150" spans="2:4" x14ac:dyDescent="0.25">
      <c r="B150">
        <v>23.408833000000001</v>
      </c>
    </row>
    <row r="151" spans="2:4" x14ac:dyDescent="0.25">
      <c r="B151">
        <v>23.386976000000001</v>
      </c>
    </row>
    <row r="152" spans="2:4" x14ac:dyDescent="0.25">
      <c r="B152">
        <v>23.402335999999998</v>
      </c>
    </row>
    <row r="153" spans="2:4" x14ac:dyDescent="0.25">
      <c r="B153">
        <v>23.448128000000001</v>
      </c>
    </row>
    <row r="154" spans="2:4" x14ac:dyDescent="0.25">
      <c r="B154">
        <v>23.399616000000002</v>
      </c>
    </row>
    <row r="155" spans="2:4" x14ac:dyDescent="0.25">
      <c r="B155">
        <v>23.452192</v>
      </c>
    </row>
    <row r="156" spans="2:4" x14ac:dyDescent="0.25">
      <c r="B156">
        <v>23.486336000000001</v>
      </c>
    </row>
    <row r="157" spans="2:4" x14ac:dyDescent="0.25">
      <c r="B157">
        <v>23.455072000000001</v>
      </c>
    </row>
    <row r="158" spans="2:4" x14ac:dyDescent="0.25">
      <c r="B158" t="s">
        <v>8</v>
      </c>
    </row>
    <row r="159" spans="2:4" x14ac:dyDescent="0.25">
      <c r="B159">
        <v>10.747071999999999</v>
      </c>
      <c r="D159">
        <f>AVERAGE(B159:B168)</f>
        <v>10.724886399999999</v>
      </c>
    </row>
    <row r="160" spans="2:4" x14ac:dyDescent="0.25">
      <c r="B160">
        <v>10.724</v>
      </c>
    </row>
    <row r="161" spans="2:4" x14ac:dyDescent="0.25">
      <c r="B161">
        <v>10.688544</v>
      </c>
    </row>
    <row r="162" spans="2:4" x14ac:dyDescent="0.25">
      <c r="B162">
        <v>10.700672000000001</v>
      </c>
    </row>
    <row r="163" spans="2:4" x14ac:dyDescent="0.25">
      <c r="B163">
        <v>10.689696</v>
      </c>
    </row>
    <row r="164" spans="2:4" x14ac:dyDescent="0.25">
      <c r="B164">
        <v>10.746335999999999</v>
      </c>
    </row>
    <row r="165" spans="2:4" x14ac:dyDescent="0.25">
      <c r="B165">
        <v>10.687936000000001</v>
      </c>
    </row>
    <row r="166" spans="2:4" x14ac:dyDescent="0.25">
      <c r="B166">
        <v>10.721696</v>
      </c>
    </row>
    <row r="167" spans="2:4" x14ac:dyDescent="0.25">
      <c r="B167">
        <v>10.7592</v>
      </c>
    </row>
    <row r="168" spans="2:4" x14ac:dyDescent="0.25">
      <c r="B168">
        <v>10.783712</v>
      </c>
    </row>
    <row r="169" spans="2:4" x14ac:dyDescent="0.25">
      <c r="B169" t="s">
        <v>9</v>
      </c>
    </row>
    <row r="170" spans="2:4" x14ac:dyDescent="0.25">
      <c r="B170">
        <v>10.828512</v>
      </c>
      <c r="D170">
        <f>AVERAGE(B170:B179)</f>
        <v>10.8711424</v>
      </c>
    </row>
    <row r="171" spans="2:4" x14ac:dyDescent="0.25">
      <c r="B171">
        <v>10.878432</v>
      </c>
    </row>
    <row r="172" spans="2:4" x14ac:dyDescent="0.25">
      <c r="B172">
        <v>10.889056</v>
      </c>
    </row>
    <row r="173" spans="2:4" x14ac:dyDescent="0.25">
      <c r="B173">
        <v>10.890943999999999</v>
      </c>
    </row>
    <row r="174" spans="2:4" x14ac:dyDescent="0.25">
      <c r="B174">
        <v>10.887392</v>
      </c>
    </row>
    <row r="175" spans="2:4" x14ac:dyDescent="0.25">
      <c r="B175">
        <v>10.880255999999999</v>
      </c>
    </row>
    <row r="176" spans="2:4" x14ac:dyDescent="0.25">
      <c r="B176">
        <v>10.837503999999999</v>
      </c>
    </row>
    <row r="177" spans="2:4" x14ac:dyDescent="0.25">
      <c r="B177">
        <v>10.90704</v>
      </c>
    </row>
    <row r="178" spans="2:4" x14ac:dyDescent="0.25">
      <c r="B178">
        <v>10.888032000000001</v>
      </c>
    </row>
    <row r="179" spans="2:4" x14ac:dyDescent="0.25">
      <c r="B179">
        <v>10.824256</v>
      </c>
    </row>
    <row r="180" spans="2:4" x14ac:dyDescent="0.25">
      <c r="B180" t="s">
        <v>11</v>
      </c>
    </row>
    <row r="181" spans="2:4" x14ac:dyDescent="0.25">
      <c r="B181" t="s">
        <v>2</v>
      </c>
    </row>
    <row r="182" spans="2:4" x14ac:dyDescent="0.25">
      <c r="B182">
        <v>254.04425000000001</v>
      </c>
      <c r="D182">
        <f>AVERAGE(B182:B191)</f>
        <v>254.08689109999995</v>
      </c>
    </row>
    <row r="183" spans="2:4" x14ac:dyDescent="0.25">
      <c r="B183">
        <v>254.11570699999999</v>
      </c>
    </row>
    <row r="184" spans="2:4" x14ac:dyDescent="0.25">
      <c r="B184">
        <v>254.03961200000001</v>
      </c>
    </row>
    <row r="185" spans="2:4" x14ac:dyDescent="0.25">
      <c r="B185">
        <v>254.03424100000001</v>
      </c>
    </row>
    <row r="186" spans="2:4" x14ac:dyDescent="0.25">
      <c r="B186">
        <v>254.11721800000001</v>
      </c>
    </row>
    <row r="187" spans="2:4" x14ac:dyDescent="0.25">
      <c r="B187">
        <v>254.09234599999999</v>
      </c>
    </row>
    <row r="188" spans="2:4" x14ac:dyDescent="0.25">
      <c r="B188">
        <v>254.09520000000001</v>
      </c>
    </row>
    <row r="189" spans="2:4" x14ac:dyDescent="0.25">
      <c r="B189">
        <v>254.11833200000001</v>
      </c>
    </row>
    <row r="190" spans="2:4" x14ac:dyDescent="0.25">
      <c r="B190">
        <v>254.13244599999999</v>
      </c>
    </row>
    <row r="191" spans="2:4" x14ac:dyDescent="0.25">
      <c r="B191">
        <v>254.07955899999999</v>
      </c>
    </row>
    <row r="192" spans="2:4" x14ac:dyDescent="0.25">
      <c r="B192" t="s">
        <v>3</v>
      </c>
    </row>
    <row r="193" spans="2:4" x14ac:dyDescent="0.25">
      <c r="B193">
        <v>158.73799099999999</v>
      </c>
      <c r="D193">
        <f>AVERAGE(B193:B202)</f>
        <v>158.72311400000001</v>
      </c>
    </row>
    <row r="194" spans="2:4" x14ac:dyDescent="0.25">
      <c r="B194">
        <v>158.75765999999999</v>
      </c>
    </row>
    <row r="195" spans="2:4" x14ac:dyDescent="0.25">
      <c r="B195">
        <v>158.75538599999999</v>
      </c>
    </row>
    <row r="196" spans="2:4" x14ac:dyDescent="0.25">
      <c r="B196">
        <v>158.73289500000001</v>
      </c>
    </row>
    <row r="197" spans="2:4" x14ac:dyDescent="0.25">
      <c r="B197">
        <v>158.73376500000001</v>
      </c>
    </row>
    <row r="198" spans="2:4" x14ac:dyDescent="0.25">
      <c r="B198">
        <v>158.69491600000001</v>
      </c>
    </row>
    <row r="199" spans="2:4" x14ac:dyDescent="0.25">
      <c r="B199">
        <v>158.685699</v>
      </c>
    </row>
    <row r="200" spans="2:4" x14ac:dyDescent="0.25">
      <c r="B200">
        <v>158.726685</v>
      </c>
    </row>
    <row r="201" spans="2:4" x14ac:dyDescent="0.25">
      <c r="B201">
        <v>158.688095</v>
      </c>
    </row>
    <row r="202" spans="2:4" x14ac:dyDescent="0.25">
      <c r="B202">
        <v>158.71804800000001</v>
      </c>
    </row>
    <row r="203" spans="2:4" x14ac:dyDescent="0.25">
      <c r="B203" t="s">
        <v>4</v>
      </c>
    </row>
    <row r="204" spans="2:4" x14ac:dyDescent="0.25">
      <c r="B204">
        <v>142.88601700000001</v>
      </c>
      <c r="D204">
        <f>AVERAGE(B204:B213)</f>
        <v>142.83580009999997</v>
      </c>
    </row>
    <row r="205" spans="2:4" x14ac:dyDescent="0.25">
      <c r="B205">
        <v>142.803909</v>
      </c>
    </row>
    <row r="206" spans="2:4" x14ac:dyDescent="0.25">
      <c r="B206">
        <v>142.86038199999999</v>
      </c>
    </row>
    <row r="207" spans="2:4" x14ac:dyDescent="0.25">
      <c r="B207">
        <v>142.779236</v>
      </c>
    </row>
    <row r="208" spans="2:4" x14ac:dyDescent="0.25">
      <c r="B208">
        <v>142.83763099999999</v>
      </c>
    </row>
    <row r="209" spans="2:4" x14ac:dyDescent="0.25">
      <c r="B209">
        <v>142.87312299999999</v>
      </c>
    </row>
    <row r="210" spans="2:4" x14ac:dyDescent="0.25">
      <c r="B210">
        <v>142.82925399999999</v>
      </c>
    </row>
    <row r="211" spans="2:4" x14ac:dyDescent="0.25">
      <c r="B211">
        <v>142.83786000000001</v>
      </c>
    </row>
    <row r="212" spans="2:4" x14ac:dyDescent="0.25">
      <c r="B212">
        <v>142.82605000000001</v>
      </c>
    </row>
    <row r="213" spans="2:4" x14ac:dyDescent="0.25">
      <c r="B213">
        <v>142.82453899999999</v>
      </c>
    </row>
    <row r="214" spans="2:4" x14ac:dyDescent="0.25">
      <c r="B214" t="s">
        <v>5</v>
      </c>
    </row>
    <row r="215" spans="2:4" x14ac:dyDescent="0.25">
      <c r="B215">
        <v>73.039101000000002</v>
      </c>
      <c r="D215">
        <f>AVERAGE(B215:B224)</f>
        <v>73.043487799999994</v>
      </c>
    </row>
    <row r="216" spans="2:4" x14ac:dyDescent="0.25">
      <c r="B216">
        <v>73.052605</v>
      </c>
    </row>
    <row r="217" spans="2:4" x14ac:dyDescent="0.25">
      <c r="B217">
        <v>73.046143000000001</v>
      </c>
    </row>
    <row r="218" spans="2:4" x14ac:dyDescent="0.25">
      <c r="B218">
        <v>73.022591000000006</v>
      </c>
    </row>
    <row r="219" spans="2:4" x14ac:dyDescent="0.25">
      <c r="B219">
        <v>73.082115000000002</v>
      </c>
    </row>
    <row r="220" spans="2:4" x14ac:dyDescent="0.25">
      <c r="B220">
        <v>73.045249999999996</v>
      </c>
    </row>
    <row r="221" spans="2:4" x14ac:dyDescent="0.25">
      <c r="B221">
        <v>73.061088999999996</v>
      </c>
    </row>
    <row r="222" spans="2:4" x14ac:dyDescent="0.25">
      <c r="B222">
        <v>73.047646</v>
      </c>
    </row>
    <row r="223" spans="2:4" x14ac:dyDescent="0.25">
      <c r="B223">
        <v>73.016227999999998</v>
      </c>
    </row>
    <row r="224" spans="2:4" x14ac:dyDescent="0.25">
      <c r="B224">
        <v>73.022109999999998</v>
      </c>
    </row>
    <row r="225" spans="2:4" x14ac:dyDescent="0.25">
      <c r="B225" t="s">
        <v>6</v>
      </c>
    </row>
    <row r="226" spans="2:4" x14ac:dyDescent="0.25">
      <c r="B226">
        <v>23.422336999999999</v>
      </c>
      <c r="D226">
        <f>AVERAGE(B226:B235)</f>
        <v>23.406048400000003</v>
      </c>
    </row>
    <row r="227" spans="2:4" x14ac:dyDescent="0.25">
      <c r="B227">
        <v>23.394625000000001</v>
      </c>
    </row>
    <row r="228" spans="2:4" x14ac:dyDescent="0.25">
      <c r="B228">
        <v>23.436734999999999</v>
      </c>
    </row>
    <row r="229" spans="2:4" x14ac:dyDescent="0.25">
      <c r="B229">
        <v>23.375328</v>
      </c>
    </row>
    <row r="230" spans="2:4" x14ac:dyDescent="0.25">
      <c r="B230">
        <v>23.376767999999998</v>
      </c>
    </row>
    <row r="231" spans="2:4" x14ac:dyDescent="0.25">
      <c r="B231">
        <v>23.390592999999999</v>
      </c>
    </row>
    <row r="232" spans="2:4" x14ac:dyDescent="0.25">
      <c r="B232">
        <v>23.385569</v>
      </c>
    </row>
    <row r="233" spans="2:4" x14ac:dyDescent="0.25">
      <c r="B233">
        <v>23.419551999999999</v>
      </c>
    </row>
    <row r="234" spans="2:4" x14ac:dyDescent="0.25">
      <c r="B234">
        <v>23.436768000000001</v>
      </c>
    </row>
    <row r="235" spans="2:4" x14ac:dyDescent="0.25">
      <c r="B235">
        <v>23.422208999999999</v>
      </c>
    </row>
    <row r="236" spans="2:4" x14ac:dyDescent="0.25">
      <c r="B236" t="s">
        <v>7</v>
      </c>
    </row>
    <row r="237" spans="2:4" x14ac:dyDescent="0.25">
      <c r="B237">
        <v>10.854784</v>
      </c>
      <c r="D237">
        <f>AVERAGE(B237:B246)</f>
        <v>10.737407999999999</v>
      </c>
    </row>
    <row r="238" spans="2:4" x14ac:dyDescent="0.25">
      <c r="B238">
        <v>10.761856</v>
      </c>
    </row>
    <row r="239" spans="2:4" x14ac:dyDescent="0.25">
      <c r="B239">
        <v>10.715104</v>
      </c>
    </row>
    <row r="240" spans="2:4" x14ac:dyDescent="0.25">
      <c r="B240">
        <v>10.700096</v>
      </c>
    </row>
    <row r="241" spans="2:4" x14ac:dyDescent="0.25">
      <c r="B241">
        <v>10.717504</v>
      </c>
    </row>
    <row r="242" spans="2:4" x14ac:dyDescent="0.25">
      <c r="B242">
        <v>10.722688</v>
      </c>
    </row>
    <row r="243" spans="2:4" x14ac:dyDescent="0.25">
      <c r="B243">
        <v>10.69952</v>
      </c>
    </row>
    <row r="244" spans="2:4" x14ac:dyDescent="0.25">
      <c r="B244">
        <v>10.742176000000001</v>
      </c>
    </row>
    <row r="245" spans="2:4" x14ac:dyDescent="0.25">
      <c r="B245">
        <v>10.740767999999999</v>
      </c>
    </row>
    <row r="246" spans="2:4" x14ac:dyDescent="0.25">
      <c r="B246">
        <v>10.719583999999999</v>
      </c>
    </row>
    <row r="247" spans="2:4" x14ac:dyDescent="0.25">
      <c r="B247" t="s">
        <v>8</v>
      </c>
    </row>
    <row r="248" spans="2:4" x14ac:dyDescent="0.25">
      <c r="B248">
        <v>10.864768</v>
      </c>
      <c r="D248">
        <f>AVERAGE(B248:B257)</f>
        <v>10.833196800000001</v>
      </c>
    </row>
    <row r="249" spans="2:4" x14ac:dyDescent="0.25">
      <c r="B249">
        <v>10.874560000000001</v>
      </c>
    </row>
    <row r="250" spans="2:4" x14ac:dyDescent="0.25">
      <c r="B250">
        <v>10.799616</v>
      </c>
    </row>
    <row r="251" spans="2:4" x14ac:dyDescent="0.25">
      <c r="B251">
        <v>10.817024</v>
      </c>
    </row>
    <row r="252" spans="2:4" x14ac:dyDescent="0.25">
      <c r="B252">
        <v>10.804031999999999</v>
      </c>
    </row>
    <row r="253" spans="2:4" x14ac:dyDescent="0.25">
      <c r="B253">
        <v>10.801024</v>
      </c>
    </row>
    <row r="254" spans="2:4" x14ac:dyDescent="0.25">
      <c r="B254">
        <v>10.874752000000001</v>
      </c>
    </row>
    <row r="255" spans="2:4" x14ac:dyDescent="0.25">
      <c r="B255">
        <v>10.811104</v>
      </c>
    </row>
    <row r="256" spans="2:4" x14ac:dyDescent="0.25">
      <c r="B256">
        <v>10.869088</v>
      </c>
    </row>
    <row r="257" spans="2:4" x14ac:dyDescent="0.25">
      <c r="B257">
        <v>10.816000000000001</v>
      </c>
    </row>
    <row r="258" spans="2:4" x14ac:dyDescent="0.25">
      <c r="B258" t="s">
        <v>9</v>
      </c>
    </row>
    <row r="259" spans="2:4" x14ac:dyDescent="0.25">
      <c r="B259">
        <v>9.8137919999999994</v>
      </c>
      <c r="D259">
        <f>AVERAGE(B259:B268)</f>
        <v>9.829504</v>
      </c>
    </row>
    <row r="260" spans="2:4" x14ac:dyDescent="0.25">
      <c r="B260">
        <v>9.8861760000000007</v>
      </c>
    </row>
    <row r="261" spans="2:4" x14ac:dyDescent="0.25">
      <c r="B261">
        <v>9.8101120000000002</v>
      </c>
    </row>
    <row r="262" spans="2:4" x14ac:dyDescent="0.25">
      <c r="B262">
        <v>9.7957439999999991</v>
      </c>
    </row>
    <row r="263" spans="2:4" x14ac:dyDescent="0.25">
      <c r="B263">
        <v>9.8117439999999991</v>
      </c>
    </row>
    <row r="264" spans="2:4" x14ac:dyDescent="0.25">
      <c r="B264">
        <v>9.9250880000000006</v>
      </c>
    </row>
    <row r="265" spans="2:4" x14ac:dyDescent="0.25">
      <c r="B265">
        <v>9.8086719999999996</v>
      </c>
    </row>
    <row r="266" spans="2:4" x14ac:dyDescent="0.25">
      <c r="B266">
        <v>9.8160319999999999</v>
      </c>
    </row>
    <row r="267" spans="2:4" x14ac:dyDescent="0.25">
      <c r="B267">
        <v>9.8336000000000006</v>
      </c>
    </row>
    <row r="268" spans="2:4" x14ac:dyDescent="0.25">
      <c r="B268">
        <v>9.7940799999999992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8"/>
  <sheetViews>
    <sheetView workbookViewId="0">
      <selection activeCell="E2" sqref="E2:H10"/>
    </sheetView>
  </sheetViews>
  <sheetFormatPr baseColWidth="10" defaultRowHeight="15" x14ac:dyDescent="0.25"/>
  <cols>
    <col min="5" max="5" width="15" customWidth="1"/>
  </cols>
  <sheetData>
    <row r="1" spans="2:8" x14ac:dyDescent="0.25">
      <c r="B1" t="s">
        <v>16</v>
      </c>
    </row>
    <row r="2" spans="2:8" x14ac:dyDescent="0.25">
      <c r="B2" t="s">
        <v>1</v>
      </c>
      <c r="E2" t="s">
        <v>18</v>
      </c>
      <c r="F2">
        <v>1</v>
      </c>
      <c r="G2">
        <v>2</v>
      </c>
      <c r="H2">
        <v>4</v>
      </c>
    </row>
    <row r="3" spans="2:8" x14ac:dyDescent="0.25">
      <c r="B3" t="s">
        <v>2</v>
      </c>
      <c r="E3">
        <v>4</v>
      </c>
      <c r="F3">
        <v>8038.5162110000001</v>
      </c>
      <c r="G3">
        <v>4024.734692</v>
      </c>
      <c r="H3">
        <v>2016.312842</v>
      </c>
    </row>
    <row r="4" spans="2:8" x14ac:dyDescent="0.25">
      <c r="B4">
        <v>8038.5092770000001</v>
      </c>
      <c r="D4">
        <f>AVERAGE(B4:B13)</f>
        <v>8038.5162109000012</v>
      </c>
      <c r="E4">
        <v>16</v>
      </c>
      <c r="F4">
        <v>4975.3119139999999</v>
      </c>
      <c r="G4">
        <v>2493.5862550000002</v>
      </c>
      <c r="H4">
        <v>1252.1998169999999</v>
      </c>
    </row>
    <row r="5" spans="2:8" x14ac:dyDescent="0.25">
      <c r="B5">
        <v>8038.4912109999996</v>
      </c>
      <c r="E5">
        <v>32</v>
      </c>
      <c r="F5">
        <v>4467.3575680000004</v>
      </c>
      <c r="G5">
        <v>2239.7113530000001</v>
      </c>
      <c r="H5">
        <v>1125.5452029999999</v>
      </c>
    </row>
    <row r="6" spans="2:8" x14ac:dyDescent="0.25">
      <c r="B6">
        <v>8038.4887699999999</v>
      </c>
      <c r="E6">
        <v>64</v>
      </c>
      <c r="F6">
        <v>2239.081494</v>
      </c>
      <c r="G6">
        <v>1125.6011599999999</v>
      </c>
      <c r="H6">
        <v>568.75140999999996</v>
      </c>
    </row>
    <row r="7" spans="2:8" x14ac:dyDescent="0.25">
      <c r="B7">
        <v>8038.5170900000003</v>
      </c>
      <c r="E7">
        <v>128</v>
      </c>
      <c r="F7">
        <v>1125.4674809999999</v>
      </c>
      <c r="G7">
        <v>568.74492190000001</v>
      </c>
      <c r="H7">
        <v>292.03486950000001</v>
      </c>
    </row>
    <row r="8" spans="2:8" x14ac:dyDescent="0.25">
      <c r="B8">
        <v>8038.5229490000002</v>
      </c>
      <c r="E8">
        <v>256</v>
      </c>
      <c r="F8">
        <v>572.28189699999996</v>
      </c>
      <c r="G8">
        <v>292.1765565</v>
      </c>
      <c r="H8">
        <v>100.8583048</v>
      </c>
    </row>
    <row r="9" spans="2:8" x14ac:dyDescent="0.25">
      <c r="B9">
        <v>8038.5336909999996</v>
      </c>
      <c r="E9">
        <v>512</v>
      </c>
      <c r="F9">
        <v>329.08793939999998</v>
      </c>
      <c r="G9">
        <v>100.73409580000001</v>
      </c>
      <c r="H9">
        <v>72.074365</v>
      </c>
    </row>
    <row r="10" spans="2:8" x14ac:dyDescent="0.25">
      <c r="B10">
        <v>8038.5517579999996</v>
      </c>
      <c r="E10">
        <v>1024</v>
      </c>
      <c r="F10">
        <v>185.61005879999999</v>
      </c>
      <c r="G10">
        <v>72.183916499999995</v>
      </c>
      <c r="H10">
        <v>72.846179199999995</v>
      </c>
    </row>
    <row r="11" spans="2:8" x14ac:dyDescent="0.25">
      <c r="B11">
        <v>8038.5571289999998</v>
      </c>
    </row>
    <row r="12" spans="2:8" x14ac:dyDescent="0.25">
      <c r="B12">
        <v>8038.4584960000002</v>
      </c>
    </row>
    <row r="13" spans="2:8" x14ac:dyDescent="0.25">
      <c r="B13">
        <v>8038.5317379999997</v>
      </c>
    </row>
    <row r="14" spans="2:8" x14ac:dyDescent="0.25">
      <c r="B14" t="s">
        <v>3</v>
      </c>
    </row>
    <row r="15" spans="2:8" x14ac:dyDescent="0.25">
      <c r="B15">
        <v>4975.373047</v>
      </c>
      <c r="D15">
        <f>AVERAGE(B15:B24)</f>
        <v>4975.3119141000006</v>
      </c>
    </row>
    <row r="16" spans="2:8" x14ac:dyDescent="0.25">
      <c r="B16">
        <v>4975.3242190000001</v>
      </c>
    </row>
    <row r="17" spans="2:4" x14ac:dyDescent="0.25">
      <c r="B17">
        <v>4975.2871089999999</v>
      </c>
    </row>
    <row r="18" spans="2:4" x14ac:dyDescent="0.25">
      <c r="B18">
        <v>4975.3242190000001</v>
      </c>
    </row>
    <row r="19" spans="2:4" x14ac:dyDescent="0.25">
      <c r="B19">
        <v>4975.3276370000003</v>
      </c>
    </row>
    <row r="20" spans="2:4" x14ac:dyDescent="0.25">
      <c r="B20">
        <v>4975.2866210000002</v>
      </c>
    </row>
    <row r="21" spans="2:4" x14ac:dyDescent="0.25">
      <c r="B21">
        <v>4975.3286129999997</v>
      </c>
    </row>
    <row r="22" spans="2:4" x14ac:dyDescent="0.25">
      <c r="B22">
        <v>4975.2866210000002</v>
      </c>
    </row>
    <row r="23" spans="2:4" x14ac:dyDescent="0.25">
      <c r="B23">
        <v>4975.2880859999996</v>
      </c>
    </row>
    <row r="24" spans="2:4" x14ac:dyDescent="0.25">
      <c r="B24">
        <v>4975.2929690000001</v>
      </c>
    </row>
    <row r="25" spans="2:4" x14ac:dyDescent="0.25">
      <c r="B25" t="s">
        <v>4</v>
      </c>
    </row>
    <row r="26" spans="2:4" x14ac:dyDescent="0.25">
      <c r="B26">
        <v>4467.4882809999999</v>
      </c>
      <c r="D26">
        <f>AVERAGE(B26:B35)</f>
        <v>4467.3575684000007</v>
      </c>
    </row>
    <row r="27" spans="2:4" x14ac:dyDescent="0.25">
      <c r="B27">
        <v>4467.4350590000004</v>
      </c>
    </row>
    <row r="28" spans="2:4" x14ac:dyDescent="0.25">
      <c r="B28">
        <v>4467.3920900000003</v>
      </c>
    </row>
    <row r="29" spans="2:4" x14ac:dyDescent="0.25">
      <c r="B29">
        <v>4467.4072269999997</v>
      </c>
    </row>
    <row r="30" spans="2:4" x14ac:dyDescent="0.25">
      <c r="B30">
        <v>4467.4775390000004</v>
      </c>
    </row>
    <row r="31" spans="2:4" x14ac:dyDescent="0.25">
      <c r="B31">
        <v>4467.28125</v>
      </c>
    </row>
    <row r="32" spans="2:4" x14ac:dyDescent="0.25">
      <c r="B32">
        <v>4467.2280270000001</v>
      </c>
    </row>
    <row r="33" spans="2:4" x14ac:dyDescent="0.25">
      <c r="B33">
        <v>4467.2226559999999</v>
      </c>
    </row>
    <row r="34" spans="2:4" x14ac:dyDescent="0.25">
      <c r="B34">
        <v>4467.4184569999998</v>
      </c>
    </row>
    <row r="35" spans="2:4" x14ac:dyDescent="0.25">
      <c r="B35">
        <v>4467.2250979999999</v>
      </c>
    </row>
    <row r="36" spans="2:4" x14ac:dyDescent="0.25">
      <c r="B36" t="s">
        <v>5</v>
      </c>
    </row>
    <row r="37" spans="2:4" x14ac:dyDescent="0.25">
      <c r="B37">
        <v>2239.05249</v>
      </c>
      <c r="D37">
        <f>AVERAGE(B37:B46)</f>
        <v>2239.0814941999997</v>
      </c>
    </row>
    <row r="38" spans="2:4" x14ac:dyDescent="0.25">
      <c r="B38">
        <v>2238.9331050000001</v>
      </c>
    </row>
    <row r="39" spans="2:4" x14ac:dyDescent="0.25">
      <c r="B39">
        <v>2239.0634770000001</v>
      </c>
    </row>
    <row r="40" spans="2:4" x14ac:dyDescent="0.25">
      <c r="B40">
        <v>2239.1132809999999</v>
      </c>
    </row>
    <row r="41" spans="2:4" x14ac:dyDescent="0.25">
      <c r="B41">
        <v>2239.111328</v>
      </c>
    </row>
    <row r="42" spans="2:4" x14ac:dyDescent="0.25">
      <c r="B42">
        <v>2239.1972660000001</v>
      </c>
    </row>
    <row r="43" spans="2:4" x14ac:dyDescent="0.25">
      <c r="B43">
        <v>2239.0498050000001</v>
      </c>
    </row>
    <row r="44" spans="2:4" x14ac:dyDescent="0.25">
      <c r="B44">
        <v>2239.1301269999999</v>
      </c>
    </row>
    <row r="45" spans="2:4" x14ac:dyDescent="0.25">
      <c r="B45">
        <v>2239.0688479999999</v>
      </c>
    </row>
    <row r="46" spans="2:4" x14ac:dyDescent="0.25">
      <c r="B46">
        <v>2239.0952149999998</v>
      </c>
    </row>
    <row r="47" spans="2:4" x14ac:dyDescent="0.25">
      <c r="B47" t="s">
        <v>6</v>
      </c>
    </row>
    <row r="48" spans="2:4" x14ac:dyDescent="0.25">
      <c r="B48">
        <v>1125.404663</v>
      </c>
      <c r="D48">
        <f>AVERAGE(B48:B57)</f>
        <v>1125.4674805</v>
      </c>
    </row>
    <row r="49" spans="2:4" x14ac:dyDescent="0.25">
      <c r="B49">
        <v>1125.427856</v>
      </c>
    </row>
    <row r="50" spans="2:4" x14ac:dyDescent="0.25">
      <c r="B50">
        <v>1125.4133300000001</v>
      </c>
    </row>
    <row r="51" spans="2:4" x14ac:dyDescent="0.25">
      <c r="B51">
        <v>1125.579346</v>
      </c>
    </row>
    <row r="52" spans="2:4" x14ac:dyDescent="0.25">
      <c r="B52">
        <v>1125.3831789999999</v>
      </c>
    </row>
    <row r="53" spans="2:4" x14ac:dyDescent="0.25">
      <c r="B53">
        <v>1125.8885499999999</v>
      </c>
    </row>
    <row r="54" spans="2:4" x14ac:dyDescent="0.25">
      <c r="B54">
        <v>1125.390259</v>
      </c>
    </row>
    <row r="55" spans="2:4" x14ac:dyDescent="0.25">
      <c r="B55">
        <v>1125.3992920000001</v>
      </c>
    </row>
    <row r="56" spans="2:4" x14ac:dyDescent="0.25">
      <c r="B56">
        <v>1125.381226</v>
      </c>
    </row>
    <row r="57" spans="2:4" x14ac:dyDescent="0.25">
      <c r="B57">
        <v>1125.4071039999999</v>
      </c>
    </row>
    <row r="58" spans="2:4" x14ac:dyDescent="0.25">
      <c r="B58" t="s">
        <v>7</v>
      </c>
    </row>
    <row r="59" spans="2:4" x14ac:dyDescent="0.25">
      <c r="B59">
        <v>572.20404099999996</v>
      </c>
      <c r="D59">
        <f>AVERAGE(B59:B68)</f>
        <v>572.28189699999996</v>
      </c>
    </row>
    <row r="60" spans="2:4" x14ac:dyDescent="0.25">
      <c r="B60">
        <v>572.14324999999997</v>
      </c>
    </row>
    <row r="61" spans="2:4" x14ac:dyDescent="0.25">
      <c r="B61">
        <v>572.48345900000004</v>
      </c>
    </row>
    <row r="62" spans="2:4" x14ac:dyDescent="0.25">
      <c r="B62">
        <v>572.31982400000004</v>
      </c>
    </row>
    <row r="63" spans="2:4" x14ac:dyDescent="0.25">
      <c r="B63">
        <v>572.28472899999997</v>
      </c>
    </row>
    <row r="64" spans="2:4" x14ac:dyDescent="0.25">
      <c r="B64">
        <v>572.27355999999997</v>
      </c>
    </row>
    <row r="65" spans="2:4" x14ac:dyDescent="0.25">
      <c r="B65">
        <v>572.24340800000004</v>
      </c>
    </row>
    <row r="66" spans="2:4" x14ac:dyDescent="0.25">
      <c r="B66">
        <v>572.33532700000001</v>
      </c>
    </row>
    <row r="67" spans="2:4" x14ac:dyDescent="0.25">
      <c r="B67">
        <v>572.286743</v>
      </c>
    </row>
    <row r="68" spans="2:4" x14ac:dyDescent="0.25">
      <c r="B68">
        <v>572.24462900000003</v>
      </c>
    </row>
    <row r="69" spans="2:4" x14ac:dyDescent="0.25">
      <c r="B69" t="s">
        <v>8</v>
      </c>
    </row>
    <row r="70" spans="2:4" x14ac:dyDescent="0.25">
      <c r="B70">
        <v>329.12673999999998</v>
      </c>
      <c r="D70">
        <f>AVERAGE(B70:B79)</f>
        <v>329.08793939999998</v>
      </c>
    </row>
    <row r="71" spans="2:4" x14ac:dyDescent="0.25">
      <c r="B71">
        <v>329.04882800000001</v>
      </c>
    </row>
    <row r="72" spans="2:4" x14ac:dyDescent="0.25">
      <c r="B72">
        <v>329.039062</v>
      </c>
    </row>
    <row r="73" spans="2:4" x14ac:dyDescent="0.25">
      <c r="B73">
        <v>329.105682</v>
      </c>
    </row>
    <row r="74" spans="2:4" x14ac:dyDescent="0.25">
      <c r="B74">
        <v>329.06161500000002</v>
      </c>
    </row>
    <row r="75" spans="2:4" x14ac:dyDescent="0.25">
      <c r="B75">
        <v>329.038116</v>
      </c>
    </row>
    <row r="76" spans="2:4" x14ac:dyDescent="0.25">
      <c r="B76">
        <v>329.08700599999997</v>
      </c>
    </row>
    <row r="77" spans="2:4" x14ac:dyDescent="0.25">
      <c r="B77">
        <v>329.08071899999999</v>
      </c>
    </row>
    <row r="78" spans="2:4" x14ac:dyDescent="0.25">
      <c r="B78">
        <v>329.06811499999998</v>
      </c>
    </row>
    <row r="79" spans="2:4" x14ac:dyDescent="0.25">
      <c r="B79">
        <v>329.22351099999997</v>
      </c>
    </row>
    <row r="80" spans="2:4" x14ac:dyDescent="0.25">
      <c r="B80" t="s">
        <v>9</v>
      </c>
    </row>
    <row r="81" spans="2:4" x14ac:dyDescent="0.25">
      <c r="B81">
        <v>185.582367</v>
      </c>
      <c r="D81">
        <f>AVERAGE(B81:B90)</f>
        <v>185.61005879999999</v>
      </c>
    </row>
    <row r="82" spans="2:4" x14ac:dyDescent="0.25">
      <c r="B82">
        <v>185.61247299999999</v>
      </c>
    </row>
    <row r="83" spans="2:4" x14ac:dyDescent="0.25">
      <c r="B83">
        <v>185.643494</v>
      </c>
    </row>
    <row r="84" spans="2:4" x14ac:dyDescent="0.25">
      <c r="B84">
        <v>185.574814</v>
      </c>
    </row>
    <row r="85" spans="2:4" x14ac:dyDescent="0.25">
      <c r="B85">
        <v>185.55346700000001</v>
      </c>
    </row>
    <row r="86" spans="2:4" x14ac:dyDescent="0.25">
      <c r="B86">
        <v>185.86604299999999</v>
      </c>
    </row>
    <row r="87" spans="2:4" x14ac:dyDescent="0.25">
      <c r="B87">
        <v>185.52061499999999</v>
      </c>
    </row>
    <row r="88" spans="2:4" x14ac:dyDescent="0.25">
      <c r="B88">
        <v>185.53971899999999</v>
      </c>
    </row>
    <row r="89" spans="2:4" x14ac:dyDescent="0.25">
      <c r="B89">
        <v>185.49594099999999</v>
      </c>
    </row>
    <row r="90" spans="2:4" x14ac:dyDescent="0.25">
      <c r="B90">
        <v>185.71165500000001</v>
      </c>
    </row>
    <row r="91" spans="2:4" x14ac:dyDescent="0.25">
      <c r="B91" t="s">
        <v>10</v>
      </c>
    </row>
    <row r="92" spans="2:4" x14ac:dyDescent="0.25">
      <c r="B92" t="s">
        <v>2</v>
      </c>
    </row>
    <row r="93" spans="2:4" x14ac:dyDescent="0.25">
      <c r="B93">
        <v>4024.680664</v>
      </c>
      <c r="D93">
        <f>AVERAGE(B93:B102)</f>
        <v>4024.7346922999996</v>
      </c>
    </row>
    <row r="94" spans="2:4" x14ac:dyDescent="0.25">
      <c r="B94">
        <v>4024.5036620000001</v>
      </c>
    </row>
    <row r="95" spans="2:4" x14ac:dyDescent="0.25">
      <c r="B95">
        <v>4024.718018</v>
      </c>
    </row>
    <row r="96" spans="2:4" x14ac:dyDescent="0.25">
      <c r="B96">
        <v>4024.7666020000001</v>
      </c>
    </row>
    <row r="97" spans="2:4" x14ac:dyDescent="0.25">
      <c r="B97">
        <v>4024.757568</v>
      </c>
    </row>
    <row r="98" spans="2:4" x14ac:dyDescent="0.25">
      <c r="B98">
        <v>4024.8791500000002</v>
      </c>
    </row>
    <row r="99" spans="2:4" x14ac:dyDescent="0.25">
      <c r="B99">
        <v>4024.8544919999999</v>
      </c>
    </row>
    <row r="100" spans="2:4" x14ac:dyDescent="0.25">
      <c r="B100">
        <v>4024.7202149999998</v>
      </c>
    </row>
    <row r="101" spans="2:4" x14ac:dyDescent="0.25">
      <c r="B101">
        <v>4024.773193</v>
      </c>
    </row>
    <row r="102" spans="2:4" x14ac:dyDescent="0.25">
      <c r="B102">
        <v>4024.6933589999999</v>
      </c>
    </row>
    <row r="103" spans="2:4" x14ac:dyDescent="0.25">
      <c r="B103" t="s">
        <v>3</v>
      </c>
    </row>
    <row r="104" spans="2:4" x14ac:dyDescent="0.25">
      <c r="B104">
        <v>2493.483154</v>
      </c>
      <c r="D104">
        <f>AVERAGE(B104:B113)</f>
        <v>2493.5862549000003</v>
      </c>
    </row>
    <row r="105" spans="2:4" x14ac:dyDescent="0.25">
      <c r="B105">
        <v>2493.4279790000001</v>
      </c>
    </row>
    <row r="106" spans="2:4" x14ac:dyDescent="0.25">
      <c r="B106">
        <v>2493.654297</v>
      </c>
    </row>
    <row r="107" spans="2:4" x14ac:dyDescent="0.25">
      <c r="B107">
        <v>2493.601318</v>
      </c>
    </row>
    <row r="108" spans="2:4" x14ac:dyDescent="0.25">
      <c r="B108">
        <v>2493.5747070000002</v>
      </c>
    </row>
    <row r="109" spans="2:4" x14ac:dyDescent="0.25">
      <c r="B109">
        <v>2493.6796880000002</v>
      </c>
    </row>
    <row r="110" spans="2:4" x14ac:dyDescent="0.25">
      <c r="B110">
        <v>2493.5900879999999</v>
      </c>
    </row>
    <row r="111" spans="2:4" x14ac:dyDescent="0.25">
      <c r="B111">
        <v>2493.6435550000001</v>
      </c>
    </row>
    <row r="112" spans="2:4" x14ac:dyDescent="0.25">
      <c r="B112">
        <v>2493.6047359999998</v>
      </c>
    </row>
    <row r="113" spans="2:4" x14ac:dyDescent="0.25">
      <c r="B113">
        <v>2493.6030270000001</v>
      </c>
    </row>
    <row r="114" spans="2:4" x14ac:dyDescent="0.25">
      <c r="B114" t="s">
        <v>4</v>
      </c>
    </row>
    <row r="115" spans="2:4" x14ac:dyDescent="0.25">
      <c r="B115">
        <v>2239.7058109999998</v>
      </c>
      <c r="D115">
        <f>AVERAGE(B115:B124)</f>
        <v>2239.7113525000004</v>
      </c>
    </row>
    <row r="116" spans="2:4" x14ac:dyDescent="0.25">
      <c r="B116">
        <v>2239.7338869999999</v>
      </c>
    </row>
    <row r="117" spans="2:4" x14ac:dyDescent="0.25">
      <c r="B117">
        <v>2239.703857</v>
      </c>
    </row>
    <row r="118" spans="2:4" x14ac:dyDescent="0.25">
      <c r="B118">
        <v>2239.7834469999998</v>
      </c>
    </row>
    <row r="119" spans="2:4" x14ac:dyDescent="0.25">
      <c r="B119">
        <v>2239.7924800000001</v>
      </c>
    </row>
    <row r="120" spans="2:4" x14ac:dyDescent="0.25">
      <c r="B120">
        <v>2239.6645509999998</v>
      </c>
    </row>
    <row r="121" spans="2:4" x14ac:dyDescent="0.25">
      <c r="B121">
        <v>2239.6875</v>
      </c>
    </row>
    <row r="122" spans="2:4" x14ac:dyDescent="0.25">
      <c r="B122">
        <v>2239.6928710000002</v>
      </c>
    </row>
    <row r="123" spans="2:4" x14ac:dyDescent="0.25">
      <c r="B123">
        <v>2239.6645509999998</v>
      </c>
    </row>
    <row r="124" spans="2:4" x14ac:dyDescent="0.25">
      <c r="B124">
        <v>2239.6845699999999</v>
      </c>
    </row>
    <row r="125" spans="2:4" x14ac:dyDescent="0.25">
      <c r="B125" t="s">
        <v>5</v>
      </c>
    </row>
    <row r="126" spans="2:4" x14ac:dyDescent="0.25">
      <c r="B126">
        <v>1125.594482</v>
      </c>
      <c r="D126">
        <f>AVERAGE(B126:B135)</f>
        <v>1125.6011598</v>
      </c>
    </row>
    <row r="127" spans="2:4" x14ac:dyDescent="0.25">
      <c r="B127">
        <v>1125.6008300000001</v>
      </c>
    </row>
    <row r="128" spans="2:4" x14ac:dyDescent="0.25">
      <c r="B128">
        <v>1125.655884</v>
      </c>
    </row>
    <row r="129" spans="2:4" x14ac:dyDescent="0.25">
      <c r="B129">
        <v>1125.7200929999999</v>
      </c>
    </row>
    <row r="130" spans="2:4" x14ac:dyDescent="0.25">
      <c r="B130">
        <v>1125.5722659999999</v>
      </c>
    </row>
    <row r="131" spans="2:4" x14ac:dyDescent="0.25">
      <c r="B131">
        <v>1125.5842290000001</v>
      </c>
    </row>
    <row r="132" spans="2:4" x14ac:dyDescent="0.25">
      <c r="B132">
        <v>1125.5698239999999</v>
      </c>
    </row>
    <row r="133" spans="2:4" x14ac:dyDescent="0.25">
      <c r="B133">
        <v>1125.5582280000001</v>
      </c>
    </row>
    <row r="134" spans="2:4" x14ac:dyDescent="0.25">
      <c r="B134">
        <v>1125.559082</v>
      </c>
    </row>
    <row r="135" spans="2:4" x14ac:dyDescent="0.25">
      <c r="B135">
        <v>1125.5966800000001</v>
      </c>
    </row>
    <row r="136" spans="2:4" x14ac:dyDescent="0.25">
      <c r="B136" t="s">
        <v>6</v>
      </c>
    </row>
    <row r="137" spans="2:4" x14ac:dyDescent="0.25">
      <c r="B137">
        <v>568.70373500000005</v>
      </c>
      <c r="D137">
        <f>AVERAGE(B137:B146)</f>
        <v>568.74492189999989</v>
      </c>
    </row>
    <row r="138" spans="2:4" x14ac:dyDescent="0.25">
      <c r="B138">
        <v>568.68926999999996</v>
      </c>
    </row>
    <row r="139" spans="2:4" x14ac:dyDescent="0.25">
      <c r="B139">
        <v>568.73571800000002</v>
      </c>
    </row>
    <row r="140" spans="2:4" x14ac:dyDescent="0.25">
      <c r="B140">
        <v>569.05841099999998</v>
      </c>
    </row>
    <row r="141" spans="2:4" x14ac:dyDescent="0.25">
      <c r="B141">
        <v>568.64007600000002</v>
      </c>
    </row>
    <row r="142" spans="2:4" x14ac:dyDescent="0.25">
      <c r="B142">
        <v>568.75488299999995</v>
      </c>
    </row>
    <row r="143" spans="2:4" x14ac:dyDescent="0.25">
      <c r="B143">
        <v>568.739868</v>
      </c>
    </row>
    <row r="144" spans="2:4" x14ac:dyDescent="0.25">
      <c r="B144">
        <v>568.68615699999998</v>
      </c>
    </row>
    <row r="145" spans="2:4" x14ac:dyDescent="0.25">
      <c r="B145">
        <v>568.74774200000002</v>
      </c>
    </row>
    <row r="146" spans="2:4" x14ac:dyDescent="0.25">
      <c r="B146">
        <v>568.69335899999999</v>
      </c>
    </row>
    <row r="147" spans="2:4" x14ac:dyDescent="0.25">
      <c r="B147" t="s">
        <v>7</v>
      </c>
    </row>
    <row r="148" spans="2:4" x14ac:dyDescent="0.25">
      <c r="B148">
        <v>292.11749300000002</v>
      </c>
      <c r="D148">
        <f>AVERAGE(B148:B157)</f>
        <v>292.17655649999995</v>
      </c>
    </row>
    <row r="149" spans="2:4" x14ac:dyDescent="0.25">
      <c r="B149">
        <v>292.14358499999997</v>
      </c>
    </row>
    <row r="150" spans="2:4" x14ac:dyDescent="0.25">
      <c r="B150">
        <v>291.99511699999999</v>
      </c>
    </row>
    <row r="151" spans="2:4" x14ac:dyDescent="0.25">
      <c r="B151">
        <v>292.03994799999998</v>
      </c>
    </row>
    <row r="152" spans="2:4" x14ac:dyDescent="0.25">
      <c r="B152">
        <v>292.22457900000001</v>
      </c>
    </row>
    <row r="153" spans="2:4" x14ac:dyDescent="0.25">
      <c r="B153">
        <v>292.30813599999999</v>
      </c>
    </row>
    <row r="154" spans="2:4" x14ac:dyDescent="0.25">
      <c r="B154">
        <v>292.24804699999999</v>
      </c>
    </row>
    <row r="155" spans="2:4" x14ac:dyDescent="0.25">
      <c r="B155">
        <v>292.26095600000002</v>
      </c>
    </row>
    <row r="156" spans="2:4" x14ac:dyDescent="0.25">
      <c r="B156">
        <v>292.23324600000001</v>
      </c>
    </row>
    <row r="157" spans="2:4" x14ac:dyDescent="0.25">
      <c r="B157">
        <v>292.194458</v>
      </c>
    </row>
    <row r="158" spans="2:4" x14ac:dyDescent="0.25">
      <c r="B158" t="s">
        <v>8</v>
      </c>
    </row>
    <row r="159" spans="2:4" x14ac:dyDescent="0.25">
      <c r="B159">
        <v>100.78742200000001</v>
      </c>
      <c r="D159">
        <f>AVERAGE(B159:B168)</f>
        <v>100.73409580000001</v>
      </c>
    </row>
    <row r="160" spans="2:4" x14ac:dyDescent="0.25">
      <c r="B160">
        <v>100.71238700000001</v>
      </c>
    </row>
    <row r="161" spans="2:4" x14ac:dyDescent="0.25">
      <c r="B161">
        <v>100.750237</v>
      </c>
    </row>
    <row r="162" spans="2:4" x14ac:dyDescent="0.25">
      <c r="B162">
        <v>100.703423</v>
      </c>
    </row>
    <row r="163" spans="2:4" x14ac:dyDescent="0.25">
      <c r="B163">
        <v>100.738495</v>
      </c>
    </row>
    <row r="164" spans="2:4" x14ac:dyDescent="0.25">
      <c r="B164">
        <v>100.736481</v>
      </c>
    </row>
    <row r="165" spans="2:4" x14ac:dyDescent="0.25">
      <c r="B165">
        <v>100.740257</v>
      </c>
    </row>
    <row r="166" spans="2:4" x14ac:dyDescent="0.25">
      <c r="B166">
        <v>100.710144</v>
      </c>
    </row>
    <row r="167" spans="2:4" x14ac:dyDescent="0.25">
      <c r="B167">
        <v>100.714111</v>
      </c>
    </row>
    <row r="168" spans="2:4" x14ac:dyDescent="0.25">
      <c r="B168">
        <v>100.748001</v>
      </c>
    </row>
    <row r="169" spans="2:4" x14ac:dyDescent="0.25">
      <c r="B169" t="s">
        <v>9</v>
      </c>
    </row>
    <row r="170" spans="2:4" x14ac:dyDescent="0.25">
      <c r="B170">
        <v>72.211715999999996</v>
      </c>
      <c r="D170">
        <f>AVERAGE(B170:B179)</f>
        <v>72.183916500000009</v>
      </c>
    </row>
    <row r="171" spans="2:4" x14ac:dyDescent="0.25">
      <c r="B171">
        <v>72.096412999999998</v>
      </c>
    </row>
    <row r="172" spans="2:4" x14ac:dyDescent="0.25">
      <c r="B172">
        <v>72.109886000000003</v>
      </c>
    </row>
    <row r="173" spans="2:4" x14ac:dyDescent="0.25">
      <c r="B173">
        <v>72.115516999999997</v>
      </c>
    </row>
    <row r="174" spans="2:4" x14ac:dyDescent="0.25">
      <c r="B174">
        <v>72.089377999999996</v>
      </c>
    </row>
    <row r="175" spans="2:4" x14ac:dyDescent="0.25">
      <c r="B175">
        <v>72.101500999999999</v>
      </c>
    </row>
    <row r="176" spans="2:4" x14ac:dyDescent="0.25">
      <c r="B176">
        <v>72.629761000000002</v>
      </c>
    </row>
    <row r="177" spans="2:4" x14ac:dyDescent="0.25">
      <c r="B177">
        <v>72.149024999999995</v>
      </c>
    </row>
    <row r="178" spans="2:4" x14ac:dyDescent="0.25">
      <c r="B178">
        <v>72.196579</v>
      </c>
    </row>
    <row r="179" spans="2:4" x14ac:dyDescent="0.25">
      <c r="B179">
        <v>72.139388999999994</v>
      </c>
    </row>
    <row r="180" spans="2:4" x14ac:dyDescent="0.25">
      <c r="B180" t="s">
        <v>11</v>
      </c>
    </row>
    <row r="181" spans="2:4" x14ac:dyDescent="0.25">
      <c r="B181" t="s">
        <v>2</v>
      </c>
    </row>
    <row r="182" spans="2:4" x14ac:dyDescent="0.25">
      <c r="B182">
        <v>2016.3170170000001</v>
      </c>
      <c r="D182">
        <f>AVERAGE(B182:B191)</f>
        <v>2016.3128418000001</v>
      </c>
    </row>
    <row r="183" spans="2:4" x14ac:dyDescent="0.25">
      <c r="B183">
        <v>2016.236328</v>
      </c>
    </row>
    <row r="184" spans="2:4" x14ac:dyDescent="0.25">
      <c r="B184">
        <v>2016.4514160000001</v>
      </c>
    </row>
    <row r="185" spans="2:4" x14ac:dyDescent="0.25">
      <c r="B185">
        <v>2016.2664789999999</v>
      </c>
    </row>
    <row r="186" spans="2:4" x14ac:dyDescent="0.25">
      <c r="B186">
        <v>2016.2910159999999</v>
      </c>
    </row>
    <row r="187" spans="2:4" x14ac:dyDescent="0.25">
      <c r="B187">
        <v>2016.4273679999999</v>
      </c>
    </row>
    <row r="188" spans="2:4" x14ac:dyDescent="0.25">
      <c r="B188">
        <v>2016.469971</v>
      </c>
    </row>
    <row r="189" spans="2:4" x14ac:dyDescent="0.25">
      <c r="B189">
        <v>2016.3283690000001</v>
      </c>
    </row>
    <row r="190" spans="2:4" x14ac:dyDescent="0.25">
      <c r="B190">
        <v>2016.082275</v>
      </c>
    </row>
    <row r="191" spans="2:4" x14ac:dyDescent="0.25">
      <c r="B191">
        <v>2016.2581789999999</v>
      </c>
    </row>
    <row r="192" spans="2:4" x14ac:dyDescent="0.25">
      <c r="B192" t="s">
        <v>3</v>
      </c>
    </row>
    <row r="193" spans="2:4" x14ac:dyDescent="0.25">
      <c r="B193">
        <v>1252.2222899999999</v>
      </c>
      <c r="D193">
        <f>AVERAGE(B193:B202)</f>
        <v>1252.1998169000003</v>
      </c>
    </row>
    <row r="194" spans="2:4" x14ac:dyDescent="0.25">
      <c r="B194">
        <v>1252.2445070000001</v>
      </c>
    </row>
    <row r="195" spans="2:4" x14ac:dyDescent="0.25">
      <c r="B195">
        <v>1252.2102050000001</v>
      </c>
    </row>
    <row r="196" spans="2:4" x14ac:dyDescent="0.25">
      <c r="B196">
        <v>1252.214111</v>
      </c>
    </row>
    <row r="197" spans="2:4" x14ac:dyDescent="0.25">
      <c r="B197">
        <v>1252.205811</v>
      </c>
    </row>
    <row r="198" spans="2:4" x14ac:dyDescent="0.25">
      <c r="B198">
        <v>1252.275635</v>
      </c>
    </row>
    <row r="199" spans="2:4" x14ac:dyDescent="0.25">
      <c r="B199">
        <v>1252.20874</v>
      </c>
    </row>
    <row r="200" spans="2:4" x14ac:dyDescent="0.25">
      <c r="B200">
        <v>1252.257202</v>
      </c>
    </row>
    <row r="201" spans="2:4" x14ac:dyDescent="0.25">
      <c r="B201">
        <v>1252.157837</v>
      </c>
    </row>
    <row r="202" spans="2:4" x14ac:dyDescent="0.25">
      <c r="B202">
        <v>1252.001831</v>
      </c>
    </row>
    <row r="203" spans="2:4" x14ac:dyDescent="0.25">
      <c r="B203" t="s">
        <v>4</v>
      </c>
    </row>
    <row r="204" spans="2:4" x14ac:dyDescent="0.25">
      <c r="B204">
        <v>1125.5482179999999</v>
      </c>
      <c r="D204">
        <f>AVERAGE(B204:B213)</f>
        <v>1125.5452025</v>
      </c>
    </row>
    <row r="205" spans="2:4" x14ac:dyDescent="0.25">
      <c r="B205">
        <v>1125.520996</v>
      </c>
    </row>
    <row r="206" spans="2:4" x14ac:dyDescent="0.25">
      <c r="B206">
        <v>1125.573486</v>
      </c>
    </row>
    <row r="207" spans="2:4" x14ac:dyDescent="0.25">
      <c r="B207">
        <v>1125.5471190000001</v>
      </c>
    </row>
    <row r="208" spans="2:4" x14ac:dyDescent="0.25">
      <c r="B208">
        <v>1125.5802000000001</v>
      </c>
    </row>
    <row r="209" spans="2:4" x14ac:dyDescent="0.25">
      <c r="B209">
        <v>1125.5017089999999</v>
      </c>
    </row>
    <row r="210" spans="2:4" x14ac:dyDescent="0.25">
      <c r="B210">
        <v>1125.5607910000001</v>
      </c>
    </row>
    <row r="211" spans="2:4" x14ac:dyDescent="0.25">
      <c r="B211">
        <v>1125.5771480000001</v>
      </c>
    </row>
    <row r="212" spans="2:4" x14ac:dyDescent="0.25">
      <c r="B212">
        <v>1125.4986570000001</v>
      </c>
    </row>
    <row r="213" spans="2:4" x14ac:dyDescent="0.25">
      <c r="B213">
        <v>1125.5437010000001</v>
      </c>
    </row>
    <row r="214" spans="2:4" x14ac:dyDescent="0.25">
      <c r="B214" t="s">
        <v>5</v>
      </c>
    </row>
    <row r="215" spans="2:4" x14ac:dyDescent="0.25">
      <c r="B215">
        <v>568.89587400000005</v>
      </c>
      <c r="D215">
        <f>AVERAGE(B215:B224)</f>
        <v>568.75141000000008</v>
      </c>
    </row>
    <row r="216" spans="2:4" x14ac:dyDescent="0.25">
      <c r="B216">
        <v>568.69946300000004</v>
      </c>
    </row>
    <row r="217" spans="2:4" x14ac:dyDescent="0.25">
      <c r="B217">
        <v>568.713257</v>
      </c>
    </row>
    <row r="218" spans="2:4" x14ac:dyDescent="0.25">
      <c r="B218">
        <v>568.81268299999999</v>
      </c>
    </row>
    <row r="219" spans="2:4" x14ac:dyDescent="0.25">
      <c r="B219">
        <v>568.76251200000002</v>
      </c>
    </row>
    <row r="220" spans="2:4" x14ac:dyDescent="0.25">
      <c r="B220">
        <v>568.64379899999994</v>
      </c>
    </row>
    <row r="221" spans="2:4" x14ac:dyDescent="0.25">
      <c r="B221">
        <v>568.70574999999997</v>
      </c>
    </row>
    <row r="222" spans="2:4" x14ac:dyDescent="0.25">
      <c r="B222">
        <v>568.60192900000004</v>
      </c>
    </row>
    <row r="223" spans="2:4" x14ac:dyDescent="0.25">
      <c r="B223">
        <v>568.92059300000005</v>
      </c>
    </row>
    <row r="224" spans="2:4" x14ac:dyDescent="0.25">
      <c r="B224">
        <v>568.75824</v>
      </c>
    </row>
    <row r="225" spans="2:4" x14ac:dyDescent="0.25">
      <c r="B225" t="s">
        <v>6</v>
      </c>
    </row>
    <row r="226" spans="2:4" x14ac:dyDescent="0.25">
      <c r="B226">
        <v>292.04110700000001</v>
      </c>
      <c r="D226">
        <f>AVERAGE(B226:B235)</f>
        <v>292.03486949999996</v>
      </c>
    </row>
    <row r="227" spans="2:4" x14ac:dyDescent="0.25">
      <c r="B227">
        <v>292.01776100000001</v>
      </c>
    </row>
    <row r="228" spans="2:4" x14ac:dyDescent="0.25">
      <c r="B228">
        <v>292.04367100000002</v>
      </c>
    </row>
    <row r="229" spans="2:4" x14ac:dyDescent="0.25">
      <c r="B229">
        <v>291.917755</v>
      </c>
    </row>
    <row r="230" spans="2:4" x14ac:dyDescent="0.25">
      <c r="B230">
        <v>292.04556300000002</v>
      </c>
    </row>
    <row r="231" spans="2:4" x14ac:dyDescent="0.25">
      <c r="B231">
        <v>292.07467700000001</v>
      </c>
    </row>
    <row r="232" spans="2:4" x14ac:dyDescent="0.25">
      <c r="B232">
        <v>292.01538099999999</v>
      </c>
    </row>
    <row r="233" spans="2:4" x14ac:dyDescent="0.25">
      <c r="B233">
        <v>292.08132899999998</v>
      </c>
    </row>
    <row r="234" spans="2:4" x14ac:dyDescent="0.25">
      <c r="B234">
        <v>292.02261399999998</v>
      </c>
    </row>
    <row r="235" spans="2:4" x14ac:dyDescent="0.25">
      <c r="B235">
        <v>292.08883700000001</v>
      </c>
    </row>
    <row r="236" spans="2:4" x14ac:dyDescent="0.25">
      <c r="B236" t="s">
        <v>7</v>
      </c>
    </row>
    <row r="237" spans="2:4" x14ac:dyDescent="0.25">
      <c r="B237">
        <v>100.864159</v>
      </c>
      <c r="D237">
        <f>AVERAGE(B237:B246)</f>
        <v>100.8583048</v>
      </c>
    </row>
    <row r="238" spans="2:4" x14ac:dyDescent="0.25">
      <c r="B238">
        <v>100.802818</v>
      </c>
    </row>
    <row r="239" spans="2:4" x14ac:dyDescent="0.25">
      <c r="B239">
        <v>100.829407</v>
      </c>
    </row>
    <row r="240" spans="2:4" x14ac:dyDescent="0.25">
      <c r="B240">
        <v>100.922371</v>
      </c>
    </row>
    <row r="241" spans="2:4" x14ac:dyDescent="0.25">
      <c r="B241">
        <v>100.91507</v>
      </c>
    </row>
    <row r="242" spans="2:4" x14ac:dyDescent="0.25">
      <c r="B242">
        <v>100.84627500000001</v>
      </c>
    </row>
    <row r="243" spans="2:4" x14ac:dyDescent="0.25">
      <c r="B243">
        <v>100.83420599999999</v>
      </c>
    </row>
    <row r="244" spans="2:4" x14ac:dyDescent="0.25">
      <c r="B244">
        <v>100.928513</v>
      </c>
    </row>
    <row r="245" spans="2:4" x14ac:dyDescent="0.25">
      <c r="B245">
        <v>100.816643</v>
      </c>
    </row>
    <row r="246" spans="2:4" x14ac:dyDescent="0.25">
      <c r="B246">
        <v>100.82358600000001</v>
      </c>
    </row>
    <row r="247" spans="2:4" x14ac:dyDescent="0.25">
      <c r="B247" t="s">
        <v>8</v>
      </c>
    </row>
    <row r="248" spans="2:4" x14ac:dyDescent="0.25">
      <c r="B248">
        <v>72.031836999999996</v>
      </c>
      <c r="D248">
        <f>AVERAGE(B248:B257)</f>
        <v>72.074365000000014</v>
      </c>
    </row>
    <row r="249" spans="2:4" x14ac:dyDescent="0.25">
      <c r="B249">
        <v>72.001411000000004</v>
      </c>
    </row>
    <row r="250" spans="2:4" x14ac:dyDescent="0.25">
      <c r="B250">
        <v>72.042465000000007</v>
      </c>
    </row>
    <row r="251" spans="2:4" x14ac:dyDescent="0.25">
      <c r="B251">
        <v>72.016418000000002</v>
      </c>
    </row>
    <row r="252" spans="2:4" x14ac:dyDescent="0.25">
      <c r="B252">
        <v>72.197151000000005</v>
      </c>
    </row>
    <row r="253" spans="2:4" x14ac:dyDescent="0.25">
      <c r="B253">
        <v>72.127357000000003</v>
      </c>
    </row>
    <row r="254" spans="2:4" x14ac:dyDescent="0.25">
      <c r="B254">
        <v>72.216316000000006</v>
      </c>
    </row>
    <row r="255" spans="2:4" x14ac:dyDescent="0.25">
      <c r="B255">
        <v>72.007842999999994</v>
      </c>
    </row>
    <row r="256" spans="2:4" x14ac:dyDescent="0.25">
      <c r="B256">
        <v>72.034881999999996</v>
      </c>
    </row>
    <row r="257" spans="2:4" x14ac:dyDescent="0.25">
      <c r="B257">
        <v>72.067970000000003</v>
      </c>
    </row>
    <row r="258" spans="2:4" x14ac:dyDescent="0.25">
      <c r="B258" t="s">
        <v>9</v>
      </c>
    </row>
    <row r="259" spans="2:4" x14ac:dyDescent="0.25">
      <c r="B259">
        <v>72.766272999999998</v>
      </c>
      <c r="D259">
        <f>AVERAGE(B259:B268)</f>
        <v>72.846179200000009</v>
      </c>
    </row>
    <row r="260" spans="2:4" x14ac:dyDescent="0.25">
      <c r="B260">
        <v>72.718879999999999</v>
      </c>
    </row>
    <row r="261" spans="2:4" x14ac:dyDescent="0.25">
      <c r="B261">
        <v>72.818306000000007</v>
      </c>
    </row>
    <row r="262" spans="2:4" x14ac:dyDescent="0.25">
      <c r="B262">
        <v>72.799873000000005</v>
      </c>
    </row>
    <row r="263" spans="2:4" x14ac:dyDescent="0.25">
      <c r="B263">
        <v>73.032959000000005</v>
      </c>
    </row>
    <row r="264" spans="2:4" x14ac:dyDescent="0.25">
      <c r="B264">
        <v>72.988861</v>
      </c>
    </row>
    <row r="265" spans="2:4" x14ac:dyDescent="0.25">
      <c r="B265">
        <v>73.003806999999995</v>
      </c>
    </row>
    <row r="266" spans="2:4" x14ac:dyDescent="0.25">
      <c r="B266">
        <v>72.778274999999994</v>
      </c>
    </row>
    <row r="267" spans="2:4" x14ac:dyDescent="0.25">
      <c r="B267">
        <v>72.800255000000007</v>
      </c>
    </row>
    <row r="268" spans="2:4" x14ac:dyDescent="0.25">
      <c r="B268">
        <v>72.754302999999993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8"/>
  <sheetViews>
    <sheetView workbookViewId="0">
      <selection activeCell="E3" sqref="E3:H11"/>
    </sheetView>
  </sheetViews>
  <sheetFormatPr baseColWidth="10" defaultRowHeight="15" x14ac:dyDescent="0.25"/>
  <cols>
    <col min="5" max="5" width="20.28515625" customWidth="1"/>
  </cols>
  <sheetData>
    <row r="1" spans="2:8" x14ac:dyDescent="0.25">
      <c r="B1" t="s">
        <v>17</v>
      </c>
    </row>
    <row r="2" spans="2:8" x14ac:dyDescent="0.25">
      <c r="B2" t="s">
        <v>1</v>
      </c>
    </row>
    <row r="3" spans="2:8" x14ac:dyDescent="0.25">
      <c r="B3" t="s">
        <v>2</v>
      </c>
      <c r="E3" t="s">
        <v>18</v>
      </c>
      <c r="F3">
        <v>1</v>
      </c>
      <c r="G3">
        <v>2</v>
      </c>
      <c r="H3">
        <v>4</v>
      </c>
    </row>
    <row r="4" spans="2:8" x14ac:dyDescent="0.25">
      <c r="B4">
        <v>64170.613280999998</v>
      </c>
      <c r="D4">
        <f>AVERAGE(B4:B13)</f>
        <v>64169.9960937</v>
      </c>
      <c r="E4">
        <v>4</v>
      </c>
      <c r="F4">
        <v>64169.996090000001</v>
      </c>
      <c r="G4">
        <v>32848.996090000001</v>
      </c>
      <c r="H4">
        <v>16545.769339999999</v>
      </c>
    </row>
    <row r="5" spans="2:8" x14ac:dyDescent="0.25">
      <c r="B5">
        <v>64170.035155999998</v>
      </c>
      <c r="E5">
        <v>16</v>
      </c>
      <c r="F5">
        <v>39706.087890000003</v>
      </c>
      <c r="G5">
        <v>19875.0209</v>
      </c>
      <c r="H5">
        <v>9953.7716799999998</v>
      </c>
    </row>
    <row r="6" spans="2:8" x14ac:dyDescent="0.25">
      <c r="B6">
        <v>64169.886719000002</v>
      </c>
      <c r="E6">
        <v>32</v>
      </c>
      <c r="F6">
        <v>35795.711719999999</v>
      </c>
      <c r="G6">
        <v>17847.01816</v>
      </c>
      <c r="H6">
        <v>8943.3397459999996</v>
      </c>
    </row>
    <row r="7" spans="2:8" x14ac:dyDescent="0.25">
      <c r="B7">
        <v>64169.582030999998</v>
      </c>
      <c r="E7">
        <v>64</v>
      </c>
      <c r="F7">
        <v>17842.686519999999</v>
      </c>
      <c r="G7">
        <v>8943.1100590000005</v>
      </c>
      <c r="H7">
        <v>4493.1990720000003</v>
      </c>
    </row>
    <row r="8" spans="2:8" x14ac:dyDescent="0.25">
      <c r="B8">
        <v>64169.742187999997</v>
      </c>
      <c r="E8">
        <v>128</v>
      </c>
      <c r="F8">
        <v>8942.1760740000009</v>
      </c>
      <c r="G8">
        <v>4493.3150880000003</v>
      </c>
      <c r="H8">
        <v>2280.6388430000002</v>
      </c>
    </row>
    <row r="9" spans="2:8" x14ac:dyDescent="0.25">
      <c r="B9">
        <v>64170.007812000003</v>
      </c>
      <c r="E9">
        <v>256</v>
      </c>
      <c r="F9">
        <v>4522.5378419999997</v>
      </c>
      <c r="G9">
        <v>2279.5775640000002</v>
      </c>
      <c r="H9">
        <v>1315.4701419999999</v>
      </c>
    </row>
    <row r="10" spans="2:8" x14ac:dyDescent="0.25">
      <c r="B10">
        <v>64170.0625</v>
      </c>
      <c r="E10">
        <v>512</v>
      </c>
      <c r="F10">
        <v>2578.3234859999998</v>
      </c>
      <c r="G10">
        <v>1316.879907</v>
      </c>
      <c r="H10">
        <v>738.5458069</v>
      </c>
    </row>
    <row r="11" spans="2:8" x14ac:dyDescent="0.25">
      <c r="B11">
        <v>64170.144530999998</v>
      </c>
      <c r="E11">
        <v>1024</v>
      </c>
      <c r="F11">
        <v>2523.8753660000002</v>
      </c>
      <c r="G11">
        <v>738.95467529999996</v>
      </c>
      <c r="H11">
        <v>537.28257440000004</v>
      </c>
    </row>
    <row r="12" spans="2:8" x14ac:dyDescent="0.25">
      <c r="B12">
        <v>64170.027344000002</v>
      </c>
    </row>
    <row r="13" spans="2:8" x14ac:dyDescent="0.25">
      <c r="B13">
        <v>64169.859375</v>
      </c>
    </row>
    <row r="14" spans="2:8" x14ac:dyDescent="0.25">
      <c r="B14" t="s">
        <v>3</v>
      </c>
    </row>
    <row r="15" spans="2:8" x14ac:dyDescent="0.25">
      <c r="B15">
        <v>39706.023437999997</v>
      </c>
      <c r="D15">
        <f>AVERAGE(B15:B24)</f>
        <v>39706.087890700001</v>
      </c>
    </row>
    <row r="16" spans="2:8" x14ac:dyDescent="0.25">
      <c r="B16">
        <v>39705.847655999998</v>
      </c>
    </row>
    <row r="17" spans="2:4" x14ac:dyDescent="0.25">
      <c r="B17">
        <v>39706.09375</v>
      </c>
    </row>
    <row r="18" spans="2:4" x14ac:dyDescent="0.25">
      <c r="B18">
        <v>39706</v>
      </c>
    </row>
    <row r="19" spans="2:4" x14ac:dyDescent="0.25">
      <c r="B19">
        <v>39706.050780999998</v>
      </c>
    </row>
    <row r="20" spans="2:4" x14ac:dyDescent="0.25">
      <c r="B20">
        <v>39706.1875</v>
      </c>
    </row>
    <row r="21" spans="2:4" x14ac:dyDescent="0.25">
      <c r="B21">
        <v>39706.074219000002</v>
      </c>
    </row>
    <row r="22" spans="2:4" x14ac:dyDescent="0.25">
      <c r="B22">
        <v>39706.117187999997</v>
      </c>
    </row>
    <row r="23" spans="2:4" x14ac:dyDescent="0.25">
      <c r="B23">
        <v>39706.433594000002</v>
      </c>
    </row>
    <row r="24" spans="2:4" x14ac:dyDescent="0.25">
      <c r="B24">
        <v>39706.050780999998</v>
      </c>
    </row>
    <row r="25" spans="2:4" x14ac:dyDescent="0.25">
      <c r="B25" t="s">
        <v>4</v>
      </c>
    </row>
    <row r="26" spans="2:4" x14ac:dyDescent="0.25">
      <c r="B26">
        <v>35795.65625</v>
      </c>
      <c r="D26">
        <f>AVERAGE(B26:B35)</f>
        <v>35795.711718699997</v>
      </c>
    </row>
    <row r="27" spans="2:4" x14ac:dyDescent="0.25">
      <c r="B27">
        <v>35795.585937999997</v>
      </c>
    </row>
    <row r="28" spans="2:4" x14ac:dyDescent="0.25">
      <c r="B28">
        <v>35795.582030999998</v>
      </c>
    </row>
    <row r="29" spans="2:4" x14ac:dyDescent="0.25">
      <c r="B29">
        <v>35795.847655999998</v>
      </c>
    </row>
    <row r="30" spans="2:4" x14ac:dyDescent="0.25">
      <c r="B30">
        <v>35796.546875</v>
      </c>
    </row>
    <row r="31" spans="2:4" x14ac:dyDescent="0.25">
      <c r="B31">
        <v>35795.484375</v>
      </c>
    </row>
    <row r="32" spans="2:4" x14ac:dyDescent="0.25">
      <c r="B32">
        <v>35795.242187999997</v>
      </c>
    </row>
    <row r="33" spans="2:4" x14ac:dyDescent="0.25">
      <c r="B33">
        <v>35795.695312000003</v>
      </c>
    </row>
    <row r="34" spans="2:4" x14ac:dyDescent="0.25">
      <c r="B34">
        <v>35795.632812000003</v>
      </c>
    </row>
    <row r="35" spans="2:4" x14ac:dyDescent="0.25">
      <c r="B35">
        <v>35795.84375</v>
      </c>
    </row>
    <row r="36" spans="2:4" x14ac:dyDescent="0.25">
      <c r="B36" t="s">
        <v>5</v>
      </c>
    </row>
    <row r="37" spans="2:4" x14ac:dyDescent="0.25">
      <c r="B37">
        <v>17842.621093999998</v>
      </c>
      <c r="D37">
        <f>AVERAGE(B37:B46)</f>
        <v>17842.6865235</v>
      </c>
    </row>
    <row r="38" spans="2:4" x14ac:dyDescent="0.25">
      <c r="B38">
        <v>17842.457031000002</v>
      </c>
    </row>
    <row r="39" spans="2:4" x14ac:dyDescent="0.25">
      <c r="B39">
        <v>17842.839843999998</v>
      </c>
    </row>
    <row r="40" spans="2:4" x14ac:dyDescent="0.25">
      <c r="B40">
        <v>17842.890625</v>
      </c>
    </row>
    <row r="41" spans="2:4" x14ac:dyDescent="0.25">
      <c r="B41">
        <v>17842.537109000001</v>
      </c>
    </row>
    <row r="42" spans="2:4" x14ac:dyDescent="0.25">
      <c r="B42">
        <v>17842.775390999999</v>
      </c>
    </row>
    <row r="43" spans="2:4" x14ac:dyDescent="0.25">
      <c r="B43">
        <v>17842.564452999999</v>
      </c>
    </row>
    <row r="44" spans="2:4" x14ac:dyDescent="0.25">
      <c r="B44">
        <v>17842.685547000001</v>
      </c>
    </row>
    <row r="45" spans="2:4" x14ac:dyDescent="0.25">
      <c r="B45">
        <v>17842.716797000001</v>
      </c>
    </row>
    <row r="46" spans="2:4" x14ac:dyDescent="0.25">
      <c r="B46">
        <v>17842.777343999998</v>
      </c>
    </row>
    <row r="47" spans="2:4" x14ac:dyDescent="0.25">
      <c r="B47" t="s">
        <v>6</v>
      </c>
    </row>
    <row r="48" spans="2:4" x14ac:dyDescent="0.25">
      <c r="B48">
        <v>8942.1416019999997</v>
      </c>
      <c r="D48">
        <f>AVERAGE(B48:B57)</f>
        <v>8942.1760743000013</v>
      </c>
    </row>
    <row r="49" spans="2:4" x14ac:dyDescent="0.25">
      <c r="B49">
        <v>8942.2119139999995</v>
      </c>
    </row>
    <row r="50" spans="2:4" x14ac:dyDescent="0.25">
      <c r="B50">
        <v>8942.1474610000005</v>
      </c>
    </row>
    <row r="51" spans="2:4" x14ac:dyDescent="0.25">
      <c r="B51">
        <v>8942.1044920000004</v>
      </c>
    </row>
    <row r="52" spans="2:4" x14ac:dyDescent="0.25">
      <c r="B52">
        <v>8942.2070309999999</v>
      </c>
    </row>
    <row r="53" spans="2:4" x14ac:dyDescent="0.25">
      <c r="B53">
        <v>8941.8847659999992</v>
      </c>
    </row>
    <row r="54" spans="2:4" x14ac:dyDescent="0.25">
      <c r="B54">
        <v>8942.3291019999997</v>
      </c>
    </row>
    <row r="55" spans="2:4" x14ac:dyDescent="0.25">
      <c r="B55">
        <v>8942.2167969999991</v>
      </c>
    </row>
    <row r="56" spans="2:4" x14ac:dyDescent="0.25">
      <c r="B56">
        <v>8942.1591800000006</v>
      </c>
    </row>
    <row r="57" spans="2:4" x14ac:dyDescent="0.25">
      <c r="B57">
        <v>8942.3583980000003</v>
      </c>
    </row>
    <row r="58" spans="2:4" x14ac:dyDescent="0.25">
      <c r="B58" t="s">
        <v>7</v>
      </c>
    </row>
    <row r="59" spans="2:4" x14ac:dyDescent="0.25">
      <c r="B59">
        <v>4524.0317379999997</v>
      </c>
      <c r="D59">
        <f>AVERAGE(B59:B68)</f>
        <v>4522.5378419000008</v>
      </c>
    </row>
    <row r="60" spans="2:4" x14ac:dyDescent="0.25">
      <c r="B60">
        <v>4523.5063479999999</v>
      </c>
    </row>
    <row r="61" spans="2:4" x14ac:dyDescent="0.25">
      <c r="B61">
        <v>4523.7226559999999</v>
      </c>
    </row>
    <row r="62" spans="2:4" x14ac:dyDescent="0.25">
      <c r="B62">
        <v>4524.1513670000004</v>
      </c>
    </row>
    <row r="63" spans="2:4" x14ac:dyDescent="0.25">
      <c r="B63">
        <v>4513.7006840000004</v>
      </c>
    </row>
    <row r="64" spans="2:4" x14ac:dyDescent="0.25">
      <c r="B64">
        <v>4523.6088870000003</v>
      </c>
    </row>
    <row r="65" spans="2:4" x14ac:dyDescent="0.25">
      <c r="B65">
        <v>4524.1079099999997</v>
      </c>
    </row>
    <row r="66" spans="2:4" x14ac:dyDescent="0.25">
      <c r="B66">
        <v>4524.0463870000003</v>
      </c>
    </row>
    <row r="67" spans="2:4" x14ac:dyDescent="0.25">
      <c r="B67">
        <v>4520.4907229999999</v>
      </c>
    </row>
    <row r="68" spans="2:4" x14ac:dyDescent="0.25">
      <c r="B68">
        <v>4524.0117190000001</v>
      </c>
    </row>
    <row r="69" spans="2:4" x14ac:dyDescent="0.25">
      <c r="B69" t="s">
        <v>8</v>
      </c>
    </row>
    <row r="70" spans="2:4" x14ac:dyDescent="0.25">
      <c r="B70">
        <v>2578.3334960000002</v>
      </c>
      <c r="D70">
        <f>AVERAGE(B70:B79)</f>
        <v>2578.3234863000002</v>
      </c>
    </row>
    <row r="71" spans="2:4" x14ac:dyDescent="0.25">
      <c r="B71">
        <v>2578.2539059999999</v>
      </c>
    </row>
    <row r="72" spans="2:4" x14ac:dyDescent="0.25">
      <c r="B72">
        <v>2578.218018</v>
      </c>
    </row>
    <row r="73" spans="2:4" x14ac:dyDescent="0.25">
      <c r="B73">
        <v>2578.2321780000002</v>
      </c>
    </row>
    <row r="74" spans="2:4" x14ac:dyDescent="0.25">
      <c r="B74">
        <v>2577.9289549999999</v>
      </c>
    </row>
    <row r="75" spans="2:4" x14ac:dyDescent="0.25">
      <c r="B75">
        <v>2578.2192380000001</v>
      </c>
    </row>
    <row r="76" spans="2:4" x14ac:dyDescent="0.25">
      <c r="B76">
        <v>2578.0786130000001</v>
      </c>
    </row>
    <row r="77" spans="2:4" x14ac:dyDescent="0.25">
      <c r="B77">
        <v>2579.2197270000001</v>
      </c>
    </row>
    <row r="78" spans="2:4" x14ac:dyDescent="0.25">
      <c r="B78">
        <v>2578.3237300000001</v>
      </c>
    </row>
    <row r="79" spans="2:4" x14ac:dyDescent="0.25">
      <c r="B79">
        <v>2578.4270019999999</v>
      </c>
    </row>
    <row r="80" spans="2:4" x14ac:dyDescent="0.25">
      <c r="B80" t="s">
        <v>9</v>
      </c>
    </row>
    <row r="81" spans="2:4" x14ac:dyDescent="0.25">
      <c r="B81">
        <v>2524.0471189999998</v>
      </c>
      <c r="D81">
        <f>AVERAGE(B81:B90)</f>
        <v>2523.8753662999998</v>
      </c>
    </row>
    <row r="82" spans="2:4" x14ac:dyDescent="0.25">
      <c r="B82">
        <v>2523.2836910000001</v>
      </c>
    </row>
    <row r="83" spans="2:4" x14ac:dyDescent="0.25">
      <c r="B83">
        <v>2523.2270509999998</v>
      </c>
    </row>
    <row r="84" spans="2:4" x14ac:dyDescent="0.25">
      <c r="B84">
        <v>2523.3332519999999</v>
      </c>
    </row>
    <row r="85" spans="2:4" x14ac:dyDescent="0.25">
      <c r="B85">
        <v>2523.5043949999999</v>
      </c>
    </row>
    <row r="86" spans="2:4" x14ac:dyDescent="0.25">
      <c r="B86">
        <v>2524.6179200000001</v>
      </c>
    </row>
    <row r="87" spans="2:4" x14ac:dyDescent="0.25">
      <c r="B87">
        <v>2523.9279790000001</v>
      </c>
    </row>
    <row r="88" spans="2:4" x14ac:dyDescent="0.25">
      <c r="B88">
        <v>2523.7014159999999</v>
      </c>
    </row>
    <row r="89" spans="2:4" x14ac:dyDescent="0.25">
      <c r="B89">
        <v>2525.6042480000001</v>
      </c>
    </row>
    <row r="90" spans="2:4" x14ac:dyDescent="0.25">
      <c r="B90">
        <v>2523.5065920000002</v>
      </c>
    </row>
    <row r="91" spans="2:4" x14ac:dyDescent="0.25">
      <c r="B91" t="s">
        <v>10</v>
      </c>
    </row>
    <row r="92" spans="2:4" x14ac:dyDescent="0.25">
      <c r="B92" t="s">
        <v>2</v>
      </c>
    </row>
    <row r="93" spans="2:4" x14ac:dyDescent="0.25">
      <c r="B93">
        <v>32849.085937999997</v>
      </c>
      <c r="D93">
        <f>AVERAGE(B93:B102)</f>
        <v>32848.9960938</v>
      </c>
    </row>
    <row r="94" spans="2:4" x14ac:dyDescent="0.25">
      <c r="B94">
        <v>32848.734375</v>
      </c>
    </row>
    <row r="95" spans="2:4" x14ac:dyDescent="0.25">
      <c r="B95">
        <v>32848.785155999998</v>
      </c>
    </row>
    <row r="96" spans="2:4" x14ac:dyDescent="0.25">
      <c r="B96">
        <v>32849.238280999998</v>
      </c>
    </row>
    <row r="97" spans="2:4" x14ac:dyDescent="0.25">
      <c r="B97">
        <v>32849.148437999997</v>
      </c>
    </row>
    <row r="98" spans="2:4" x14ac:dyDescent="0.25">
      <c r="B98">
        <v>32849.0625</v>
      </c>
    </row>
    <row r="99" spans="2:4" x14ac:dyDescent="0.25">
      <c r="B99">
        <v>32848.714844000002</v>
      </c>
    </row>
    <row r="100" spans="2:4" x14ac:dyDescent="0.25">
      <c r="B100">
        <v>32849.160155999998</v>
      </c>
    </row>
    <row r="101" spans="2:4" x14ac:dyDescent="0.25">
      <c r="B101">
        <v>32849.410155999998</v>
      </c>
    </row>
    <row r="102" spans="2:4" x14ac:dyDescent="0.25">
      <c r="B102">
        <v>32848.621094000002</v>
      </c>
    </row>
    <row r="103" spans="2:4" x14ac:dyDescent="0.25">
      <c r="B103" t="s">
        <v>3</v>
      </c>
    </row>
    <row r="104" spans="2:4" x14ac:dyDescent="0.25">
      <c r="B104">
        <v>19875.103515999999</v>
      </c>
      <c r="D104">
        <f>AVERAGE(B104:B113)</f>
        <v>19875.020898399998</v>
      </c>
    </row>
    <row r="105" spans="2:4" x14ac:dyDescent="0.25">
      <c r="B105">
        <v>19875.154297000001</v>
      </c>
    </row>
    <row r="106" spans="2:4" x14ac:dyDescent="0.25">
      <c r="B106">
        <v>19875.164062</v>
      </c>
    </row>
    <row r="107" spans="2:4" x14ac:dyDescent="0.25">
      <c r="B107">
        <v>19874.908202999999</v>
      </c>
    </row>
    <row r="108" spans="2:4" x14ac:dyDescent="0.25">
      <c r="B108">
        <v>19874.921875</v>
      </c>
    </row>
    <row r="109" spans="2:4" x14ac:dyDescent="0.25">
      <c r="B109">
        <v>19875.130859000001</v>
      </c>
    </row>
    <row r="110" spans="2:4" x14ac:dyDescent="0.25">
      <c r="B110">
        <v>19875.082031000002</v>
      </c>
    </row>
    <row r="111" spans="2:4" x14ac:dyDescent="0.25">
      <c r="B111">
        <v>19875.023438</v>
      </c>
    </row>
    <row r="112" spans="2:4" x14ac:dyDescent="0.25">
      <c r="B112">
        <v>19874.875</v>
      </c>
    </row>
    <row r="113" spans="2:4" x14ac:dyDescent="0.25">
      <c r="B113">
        <v>19874.845702999999</v>
      </c>
    </row>
    <row r="114" spans="2:4" x14ac:dyDescent="0.25">
      <c r="B114" t="s">
        <v>4</v>
      </c>
    </row>
    <row r="115" spans="2:4" x14ac:dyDescent="0.25">
      <c r="B115">
        <v>17846.939452999999</v>
      </c>
      <c r="D115">
        <f>AVERAGE(B115:B124)</f>
        <v>17847.018164100002</v>
      </c>
    </row>
    <row r="116" spans="2:4" x14ac:dyDescent="0.25">
      <c r="B116">
        <v>17846.591797000001</v>
      </c>
    </row>
    <row r="117" spans="2:4" x14ac:dyDescent="0.25">
      <c r="B117">
        <v>17846.912109000001</v>
      </c>
    </row>
    <row r="118" spans="2:4" x14ac:dyDescent="0.25">
      <c r="B118">
        <v>17847.011718999998</v>
      </c>
    </row>
    <row r="119" spans="2:4" x14ac:dyDescent="0.25">
      <c r="B119">
        <v>17846.916015999999</v>
      </c>
    </row>
    <row r="120" spans="2:4" x14ac:dyDescent="0.25">
      <c r="B120">
        <v>17846.716797000001</v>
      </c>
    </row>
    <row r="121" spans="2:4" x14ac:dyDescent="0.25">
      <c r="B121">
        <v>17846.763672000001</v>
      </c>
    </row>
    <row r="122" spans="2:4" x14ac:dyDescent="0.25">
      <c r="B122">
        <v>17847.453125</v>
      </c>
    </row>
    <row r="123" spans="2:4" x14ac:dyDescent="0.25">
      <c r="B123">
        <v>17846.980468999998</v>
      </c>
    </row>
    <row r="124" spans="2:4" x14ac:dyDescent="0.25">
      <c r="B124">
        <v>17847.896484000001</v>
      </c>
    </row>
    <row r="125" spans="2:4" x14ac:dyDescent="0.25">
      <c r="B125" t="s">
        <v>5</v>
      </c>
    </row>
    <row r="126" spans="2:4" x14ac:dyDescent="0.25">
      <c r="B126">
        <v>8943.0976559999999</v>
      </c>
      <c r="D126">
        <f>AVERAGE(B126:B135)</f>
        <v>8943.1100585999993</v>
      </c>
    </row>
    <row r="127" spans="2:4" x14ac:dyDescent="0.25">
      <c r="B127">
        <v>8943.0302730000003</v>
      </c>
    </row>
    <row r="128" spans="2:4" x14ac:dyDescent="0.25">
      <c r="B128">
        <v>8943.3183590000008</v>
      </c>
    </row>
    <row r="129" spans="2:4" x14ac:dyDescent="0.25">
      <c r="B129">
        <v>8943.0654300000006</v>
      </c>
    </row>
    <row r="130" spans="2:4" x14ac:dyDescent="0.25">
      <c r="B130">
        <v>8943.0498050000006</v>
      </c>
    </row>
    <row r="131" spans="2:4" x14ac:dyDescent="0.25">
      <c r="B131">
        <v>8943.1171880000002</v>
      </c>
    </row>
    <row r="132" spans="2:4" x14ac:dyDescent="0.25">
      <c r="B132">
        <v>8943.0625</v>
      </c>
    </row>
    <row r="133" spans="2:4" x14ac:dyDescent="0.25">
      <c r="B133">
        <v>8942.9228519999997</v>
      </c>
    </row>
    <row r="134" spans="2:4" x14ac:dyDescent="0.25">
      <c r="B134">
        <v>8943.0712889999995</v>
      </c>
    </row>
    <row r="135" spans="2:4" x14ac:dyDescent="0.25">
      <c r="B135">
        <v>8943.3652340000008</v>
      </c>
    </row>
    <row r="136" spans="2:4" x14ac:dyDescent="0.25">
      <c r="B136" t="s">
        <v>6</v>
      </c>
    </row>
    <row r="137" spans="2:4" x14ac:dyDescent="0.25">
      <c r="B137">
        <v>4493.3154299999997</v>
      </c>
      <c r="D137">
        <f>AVERAGE(B137:B146)</f>
        <v>4493.3150877999997</v>
      </c>
    </row>
    <row r="138" spans="2:4" x14ac:dyDescent="0.25">
      <c r="B138">
        <v>4493.4379879999997</v>
      </c>
    </row>
    <row r="139" spans="2:4" x14ac:dyDescent="0.25">
      <c r="B139">
        <v>4493.3461909999996</v>
      </c>
    </row>
    <row r="140" spans="2:4" x14ac:dyDescent="0.25">
      <c r="B140">
        <v>4493.3427730000003</v>
      </c>
    </row>
    <row r="141" spans="2:4" x14ac:dyDescent="0.25">
      <c r="B141">
        <v>4493.1044920000004</v>
      </c>
    </row>
    <row r="142" spans="2:4" x14ac:dyDescent="0.25">
      <c r="B142">
        <v>4493.4941410000001</v>
      </c>
    </row>
    <row r="143" spans="2:4" x14ac:dyDescent="0.25">
      <c r="B143">
        <v>4493.3193359999996</v>
      </c>
    </row>
    <row r="144" spans="2:4" x14ac:dyDescent="0.25">
      <c r="B144">
        <v>4493.2690430000002</v>
      </c>
    </row>
    <row r="145" spans="2:4" x14ac:dyDescent="0.25">
      <c r="B145">
        <v>4493.1665039999998</v>
      </c>
    </row>
    <row r="146" spans="2:4" x14ac:dyDescent="0.25">
      <c r="B146">
        <v>4493.3549800000001</v>
      </c>
    </row>
    <row r="147" spans="2:4" x14ac:dyDescent="0.25">
      <c r="B147" t="s">
        <v>7</v>
      </c>
    </row>
    <row r="148" spans="2:4" x14ac:dyDescent="0.25">
      <c r="B148">
        <v>2279.5268550000001</v>
      </c>
      <c r="D148">
        <f>AVERAGE(B148:B157)</f>
        <v>2279.5775635</v>
      </c>
    </row>
    <row r="149" spans="2:4" x14ac:dyDescent="0.25">
      <c r="B149">
        <v>2278.5817870000001</v>
      </c>
    </row>
    <row r="150" spans="2:4" x14ac:dyDescent="0.25">
      <c r="B150">
        <v>2278.7998050000001</v>
      </c>
    </row>
    <row r="151" spans="2:4" x14ac:dyDescent="0.25">
      <c r="B151">
        <v>2281.609375</v>
      </c>
    </row>
    <row r="152" spans="2:4" x14ac:dyDescent="0.25">
      <c r="B152">
        <v>2280.844971</v>
      </c>
    </row>
    <row r="153" spans="2:4" x14ac:dyDescent="0.25">
      <c r="B153">
        <v>2278.4951169999999</v>
      </c>
    </row>
    <row r="154" spans="2:4" x14ac:dyDescent="0.25">
      <c r="B154">
        <v>2280.7370609999998</v>
      </c>
    </row>
    <row r="155" spans="2:4" x14ac:dyDescent="0.25">
      <c r="B155">
        <v>2278.782471</v>
      </c>
    </row>
    <row r="156" spans="2:4" x14ac:dyDescent="0.25">
      <c r="B156">
        <v>2279.4885250000002</v>
      </c>
    </row>
    <row r="157" spans="2:4" x14ac:dyDescent="0.25">
      <c r="B157">
        <v>2278.9096679999998</v>
      </c>
    </row>
    <row r="158" spans="2:4" x14ac:dyDescent="0.25">
      <c r="B158" t="s">
        <v>8</v>
      </c>
    </row>
    <row r="159" spans="2:4" x14ac:dyDescent="0.25">
      <c r="B159">
        <v>1315.025024</v>
      </c>
      <c r="D159">
        <f>AVERAGE(B159:B168)</f>
        <v>1316.8799071000001</v>
      </c>
    </row>
    <row r="160" spans="2:4" x14ac:dyDescent="0.25">
      <c r="B160">
        <v>1314.992432</v>
      </c>
    </row>
    <row r="161" spans="2:4" x14ac:dyDescent="0.25">
      <c r="B161">
        <v>1321.3576660000001</v>
      </c>
    </row>
    <row r="162" spans="2:4" x14ac:dyDescent="0.25">
      <c r="B162">
        <v>1315.7517089999999</v>
      </c>
    </row>
    <row r="163" spans="2:4" x14ac:dyDescent="0.25">
      <c r="B163">
        <v>1316.145874</v>
      </c>
    </row>
    <row r="164" spans="2:4" x14ac:dyDescent="0.25">
      <c r="B164">
        <v>1316.3427730000001</v>
      </c>
    </row>
    <row r="165" spans="2:4" x14ac:dyDescent="0.25">
      <c r="B165">
        <v>1315.6072999999999</v>
      </c>
    </row>
    <row r="166" spans="2:4" x14ac:dyDescent="0.25">
      <c r="B166">
        <v>1319.3549800000001</v>
      </c>
    </row>
    <row r="167" spans="2:4" x14ac:dyDescent="0.25">
      <c r="B167">
        <v>1317.075317</v>
      </c>
    </row>
    <row r="168" spans="2:4" x14ac:dyDescent="0.25">
      <c r="B168">
        <v>1317.145996</v>
      </c>
    </row>
    <row r="169" spans="2:4" x14ac:dyDescent="0.25">
      <c r="B169" t="s">
        <v>9</v>
      </c>
    </row>
    <row r="170" spans="2:4" x14ac:dyDescent="0.25">
      <c r="B170">
        <v>738.750854</v>
      </c>
      <c r="D170">
        <f>AVERAGE(B170:B179)</f>
        <v>738.95467530000008</v>
      </c>
    </row>
    <row r="171" spans="2:4" x14ac:dyDescent="0.25">
      <c r="B171">
        <v>739.262024</v>
      </c>
    </row>
    <row r="172" spans="2:4" x14ac:dyDescent="0.25">
      <c r="B172">
        <v>738.840149</v>
      </c>
    </row>
    <row r="173" spans="2:4" x14ac:dyDescent="0.25">
      <c r="B173">
        <v>738.96270800000002</v>
      </c>
    </row>
    <row r="174" spans="2:4" x14ac:dyDescent="0.25">
      <c r="B174">
        <v>739.042236</v>
      </c>
    </row>
    <row r="175" spans="2:4" x14ac:dyDescent="0.25">
      <c r="B175">
        <v>739.01062000000002</v>
      </c>
    </row>
    <row r="176" spans="2:4" x14ac:dyDescent="0.25">
      <c r="B176">
        <v>738.855774</v>
      </c>
    </row>
    <row r="177" spans="2:4" x14ac:dyDescent="0.25">
      <c r="B177">
        <v>738.97375499999998</v>
      </c>
    </row>
    <row r="178" spans="2:4" x14ac:dyDescent="0.25">
      <c r="B178">
        <v>738.92010500000004</v>
      </c>
    </row>
    <row r="179" spans="2:4" x14ac:dyDescent="0.25">
      <c r="B179">
        <v>738.92852800000003</v>
      </c>
    </row>
    <row r="180" spans="2:4" x14ac:dyDescent="0.25">
      <c r="B180" t="s">
        <v>11</v>
      </c>
    </row>
    <row r="181" spans="2:4" x14ac:dyDescent="0.25">
      <c r="B181" t="s">
        <v>2</v>
      </c>
    </row>
    <row r="182" spans="2:4" x14ac:dyDescent="0.25">
      <c r="B182">
        <v>16546.212890999999</v>
      </c>
      <c r="D182">
        <f>AVERAGE(B182:B191)</f>
        <v>16545.769336100002</v>
      </c>
    </row>
    <row r="183" spans="2:4" x14ac:dyDescent="0.25">
      <c r="B183">
        <v>16546.546875</v>
      </c>
    </row>
    <row r="184" spans="2:4" x14ac:dyDescent="0.25">
      <c r="B184">
        <v>16546.585938</v>
      </c>
    </row>
    <row r="185" spans="2:4" x14ac:dyDescent="0.25">
      <c r="B185">
        <v>16545.935547000001</v>
      </c>
    </row>
    <row r="186" spans="2:4" x14ac:dyDescent="0.25">
      <c r="B186">
        <v>16545.751952999999</v>
      </c>
    </row>
    <row r="187" spans="2:4" x14ac:dyDescent="0.25">
      <c r="B187">
        <v>16544.939452999999</v>
      </c>
    </row>
    <row r="188" spans="2:4" x14ac:dyDescent="0.25">
      <c r="B188">
        <v>16546.166015999999</v>
      </c>
    </row>
    <row r="189" spans="2:4" x14ac:dyDescent="0.25">
      <c r="B189">
        <v>16545.853515999999</v>
      </c>
    </row>
    <row r="190" spans="2:4" x14ac:dyDescent="0.25">
      <c r="B190">
        <v>16544.238281000002</v>
      </c>
    </row>
    <row r="191" spans="2:4" x14ac:dyDescent="0.25">
      <c r="B191">
        <v>16545.462890999999</v>
      </c>
    </row>
    <row r="192" spans="2:4" x14ac:dyDescent="0.25">
      <c r="B192" t="s">
        <v>3</v>
      </c>
    </row>
    <row r="193" spans="2:4" x14ac:dyDescent="0.25">
      <c r="B193">
        <v>9953.6103519999997</v>
      </c>
      <c r="D193">
        <f>AVERAGE(B193:B202)</f>
        <v>9953.7716795999986</v>
      </c>
    </row>
    <row r="194" spans="2:4" x14ac:dyDescent="0.25">
      <c r="B194">
        <v>9953.6855469999991</v>
      </c>
    </row>
    <row r="195" spans="2:4" x14ac:dyDescent="0.25">
      <c r="B195">
        <v>9953.8203119999998</v>
      </c>
    </row>
    <row r="196" spans="2:4" x14ac:dyDescent="0.25">
      <c r="B196">
        <v>9953.7431639999995</v>
      </c>
    </row>
    <row r="197" spans="2:4" x14ac:dyDescent="0.25">
      <c r="B197">
        <v>9953.7246090000008</v>
      </c>
    </row>
    <row r="198" spans="2:4" x14ac:dyDescent="0.25">
      <c r="B198">
        <v>9953.8505860000005</v>
      </c>
    </row>
    <row r="199" spans="2:4" x14ac:dyDescent="0.25">
      <c r="B199">
        <v>9953.8535159999992</v>
      </c>
    </row>
    <row r="200" spans="2:4" x14ac:dyDescent="0.25">
      <c r="B200">
        <v>9953.6826170000004</v>
      </c>
    </row>
    <row r="201" spans="2:4" x14ac:dyDescent="0.25">
      <c r="B201">
        <v>9954.0527340000008</v>
      </c>
    </row>
    <row r="202" spans="2:4" x14ac:dyDescent="0.25">
      <c r="B202">
        <v>9953.6933590000008</v>
      </c>
    </row>
    <row r="203" spans="2:4" x14ac:dyDescent="0.25">
      <c r="B203" t="s">
        <v>4</v>
      </c>
    </row>
    <row r="204" spans="2:4" x14ac:dyDescent="0.25">
      <c r="B204">
        <v>8943.7919920000004</v>
      </c>
      <c r="D204">
        <f>AVERAGE(B204:B213)</f>
        <v>8943.3397462000012</v>
      </c>
    </row>
    <row r="205" spans="2:4" x14ac:dyDescent="0.25">
      <c r="B205">
        <v>8943.9941409999992</v>
      </c>
    </row>
    <row r="206" spans="2:4" x14ac:dyDescent="0.25">
      <c r="B206">
        <v>8943.0683590000008</v>
      </c>
    </row>
    <row r="207" spans="2:4" x14ac:dyDescent="0.25">
      <c r="B207">
        <v>8943.1347659999992</v>
      </c>
    </row>
    <row r="208" spans="2:4" x14ac:dyDescent="0.25">
      <c r="B208">
        <v>8943.0537110000005</v>
      </c>
    </row>
    <row r="209" spans="2:4" x14ac:dyDescent="0.25">
      <c r="B209">
        <v>8943.5292969999991</v>
      </c>
    </row>
    <row r="210" spans="2:4" x14ac:dyDescent="0.25">
      <c r="B210">
        <v>8943.1816409999992</v>
      </c>
    </row>
    <row r="211" spans="2:4" x14ac:dyDescent="0.25">
      <c r="B211">
        <v>8942.8261719999991</v>
      </c>
    </row>
    <row r="212" spans="2:4" x14ac:dyDescent="0.25">
      <c r="B212">
        <v>8943.2734380000002</v>
      </c>
    </row>
    <row r="213" spans="2:4" x14ac:dyDescent="0.25">
      <c r="B213">
        <v>8943.5439449999994</v>
      </c>
    </row>
    <row r="214" spans="2:4" x14ac:dyDescent="0.25">
      <c r="B214" t="s">
        <v>5</v>
      </c>
    </row>
    <row r="215" spans="2:4" x14ac:dyDescent="0.25">
      <c r="B215">
        <v>4493.2705079999996</v>
      </c>
      <c r="D215">
        <f>AVERAGE(B215:B224)</f>
        <v>4493.1990721999991</v>
      </c>
    </row>
    <row r="216" spans="2:4" x14ac:dyDescent="0.25">
      <c r="B216">
        <v>4493.017578</v>
      </c>
    </row>
    <row r="217" spans="2:4" x14ac:dyDescent="0.25">
      <c r="B217">
        <v>4493.2036129999997</v>
      </c>
    </row>
    <row r="218" spans="2:4" x14ac:dyDescent="0.25">
      <c r="B218">
        <v>4492.8374020000001</v>
      </c>
    </row>
    <row r="219" spans="2:4" x14ac:dyDescent="0.25">
      <c r="B219">
        <v>4493.0375979999999</v>
      </c>
    </row>
    <row r="220" spans="2:4" x14ac:dyDescent="0.25">
      <c r="B220">
        <v>4493.3754879999997</v>
      </c>
    </row>
    <row r="221" spans="2:4" x14ac:dyDescent="0.25">
      <c r="B221">
        <v>4493.7900390000004</v>
      </c>
    </row>
    <row r="222" spans="2:4" x14ac:dyDescent="0.25">
      <c r="B222">
        <v>4493.1430659999996</v>
      </c>
    </row>
    <row r="223" spans="2:4" x14ac:dyDescent="0.25">
      <c r="B223">
        <v>4493.2622069999998</v>
      </c>
    </row>
    <row r="224" spans="2:4" x14ac:dyDescent="0.25">
      <c r="B224">
        <v>4493.0532229999999</v>
      </c>
    </row>
    <row r="225" spans="2:4" x14ac:dyDescent="0.25">
      <c r="B225" t="s">
        <v>6</v>
      </c>
    </row>
    <row r="226" spans="2:4" x14ac:dyDescent="0.25">
      <c r="B226">
        <v>2279.244385</v>
      </c>
      <c r="D226">
        <f>AVERAGE(B226:B235)</f>
        <v>2280.6388428999999</v>
      </c>
    </row>
    <row r="227" spans="2:4" x14ac:dyDescent="0.25">
      <c r="B227">
        <v>2279.0825199999999</v>
      </c>
    </row>
    <row r="228" spans="2:4" x14ac:dyDescent="0.25">
      <c r="B228">
        <v>2282.8405760000001</v>
      </c>
    </row>
    <row r="229" spans="2:4" x14ac:dyDescent="0.25">
      <c r="B229">
        <v>2282.8034670000002</v>
      </c>
    </row>
    <row r="230" spans="2:4" x14ac:dyDescent="0.25">
      <c r="B230">
        <v>2281.1623540000001</v>
      </c>
    </row>
    <row r="231" spans="2:4" x14ac:dyDescent="0.25">
      <c r="B231">
        <v>2279.383789</v>
      </c>
    </row>
    <row r="232" spans="2:4" x14ac:dyDescent="0.25">
      <c r="B232">
        <v>2279.2678219999998</v>
      </c>
    </row>
    <row r="233" spans="2:4" x14ac:dyDescent="0.25">
      <c r="B233">
        <v>2280.7692870000001</v>
      </c>
    </row>
    <row r="234" spans="2:4" x14ac:dyDescent="0.25">
      <c r="B234">
        <v>2281.1108399999998</v>
      </c>
    </row>
    <row r="235" spans="2:4" x14ac:dyDescent="0.25">
      <c r="B235">
        <v>2280.7233890000002</v>
      </c>
    </row>
    <row r="236" spans="2:4" x14ac:dyDescent="0.25">
      <c r="B236" t="s">
        <v>7</v>
      </c>
    </row>
    <row r="237" spans="2:4" x14ac:dyDescent="0.25">
      <c r="B237">
        <v>1315.415039</v>
      </c>
      <c r="D237">
        <f>AVERAGE(B237:B246)</f>
        <v>1315.4701417000001</v>
      </c>
    </row>
    <row r="238" spans="2:4" x14ac:dyDescent="0.25">
      <c r="B238">
        <v>1315.7620850000001</v>
      </c>
    </row>
    <row r="239" spans="2:4" x14ac:dyDescent="0.25">
      <c r="B239">
        <v>1315.8594969999999</v>
      </c>
    </row>
    <row r="240" spans="2:4" x14ac:dyDescent="0.25">
      <c r="B240">
        <v>1316.0433350000001</v>
      </c>
    </row>
    <row r="241" spans="2:4" x14ac:dyDescent="0.25">
      <c r="B241">
        <v>1315.5155030000001</v>
      </c>
    </row>
    <row r="242" spans="2:4" x14ac:dyDescent="0.25">
      <c r="B242">
        <v>1315.4410399999999</v>
      </c>
    </row>
    <row r="243" spans="2:4" x14ac:dyDescent="0.25">
      <c r="B243">
        <v>1315.0234379999999</v>
      </c>
    </row>
    <row r="244" spans="2:4" x14ac:dyDescent="0.25">
      <c r="B244">
        <v>1313.768677</v>
      </c>
    </row>
    <row r="245" spans="2:4" x14ac:dyDescent="0.25">
      <c r="B245">
        <v>1315.931763</v>
      </c>
    </row>
    <row r="246" spans="2:4" x14ac:dyDescent="0.25">
      <c r="B246">
        <v>1315.9410399999999</v>
      </c>
    </row>
    <row r="247" spans="2:4" x14ac:dyDescent="0.25">
      <c r="B247" t="s">
        <v>8</v>
      </c>
    </row>
    <row r="248" spans="2:4" x14ac:dyDescent="0.25">
      <c r="B248">
        <v>737.90026899999998</v>
      </c>
      <c r="D248">
        <f>AVERAGE(B248:B257)</f>
        <v>738.54580689999989</v>
      </c>
    </row>
    <row r="249" spans="2:4" x14ac:dyDescent="0.25">
      <c r="B249">
        <v>738.71545400000002</v>
      </c>
    </row>
    <row r="250" spans="2:4" x14ac:dyDescent="0.25">
      <c r="B250">
        <v>738.524719</v>
      </c>
    </row>
    <row r="251" spans="2:4" x14ac:dyDescent="0.25">
      <c r="B251">
        <v>738.63580300000001</v>
      </c>
    </row>
    <row r="252" spans="2:4" x14ac:dyDescent="0.25">
      <c r="B252">
        <v>738.89917000000003</v>
      </c>
    </row>
    <row r="253" spans="2:4" x14ac:dyDescent="0.25">
      <c r="B253">
        <v>738.10913100000005</v>
      </c>
    </row>
    <row r="254" spans="2:4" x14ac:dyDescent="0.25">
      <c r="B254">
        <v>739.15863000000002</v>
      </c>
    </row>
    <row r="255" spans="2:4" x14ac:dyDescent="0.25">
      <c r="B255">
        <v>738.598389</v>
      </c>
    </row>
    <row r="256" spans="2:4" x14ac:dyDescent="0.25">
      <c r="B256">
        <v>738.62713599999995</v>
      </c>
    </row>
    <row r="257" spans="2:4" x14ac:dyDescent="0.25">
      <c r="B257">
        <v>738.28936799999997</v>
      </c>
    </row>
    <row r="258" spans="2:4" x14ac:dyDescent="0.25">
      <c r="B258" t="s">
        <v>9</v>
      </c>
    </row>
    <row r="259" spans="2:4" x14ac:dyDescent="0.25">
      <c r="B259">
        <v>537.30822799999999</v>
      </c>
      <c r="D259">
        <f>AVERAGE(B259:B268)</f>
        <v>537.28257440000004</v>
      </c>
    </row>
    <row r="260" spans="2:4" x14ac:dyDescent="0.25">
      <c r="B260">
        <v>537.75707999999997</v>
      </c>
    </row>
    <row r="261" spans="2:4" x14ac:dyDescent="0.25">
      <c r="B261">
        <v>536.98907499999996</v>
      </c>
    </row>
    <row r="262" spans="2:4" x14ac:dyDescent="0.25">
      <c r="B262">
        <v>536.92614700000001</v>
      </c>
    </row>
    <row r="263" spans="2:4" x14ac:dyDescent="0.25">
      <c r="B263">
        <v>537.06451400000003</v>
      </c>
    </row>
    <row r="264" spans="2:4" x14ac:dyDescent="0.25">
      <c r="B264">
        <v>537.74871800000005</v>
      </c>
    </row>
    <row r="265" spans="2:4" x14ac:dyDescent="0.25">
      <c r="B265">
        <v>537.25683600000002</v>
      </c>
    </row>
    <row r="266" spans="2:4" x14ac:dyDescent="0.25">
      <c r="B266">
        <v>536.32928500000003</v>
      </c>
    </row>
    <row r="267" spans="2:4" x14ac:dyDescent="0.25">
      <c r="B267">
        <v>537.813354</v>
      </c>
    </row>
    <row r="268" spans="2:4" x14ac:dyDescent="0.25">
      <c r="B268">
        <v>537.63250700000003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topLeftCell="G48" workbookViewId="0">
      <selection activeCell="K52" sqref="K52"/>
    </sheetView>
  </sheetViews>
  <sheetFormatPr baseColWidth="10" defaultRowHeight="15" x14ac:dyDescent="0.25"/>
  <cols>
    <col min="1" max="1" width="17" customWidth="1"/>
    <col min="2" max="2" width="16.28515625" customWidth="1"/>
    <col min="3" max="3" width="12.5703125" bestFit="1" customWidth="1"/>
    <col min="8" max="8" width="14.28515625" customWidth="1"/>
  </cols>
  <sheetData>
    <row r="2" spans="1:11" x14ac:dyDescent="0.25">
      <c r="A2">
        <v>16</v>
      </c>
      <c r="B2" t="s">
        <v>18</v>
      </c>
      <c r="C2">
        <v>1</v>
      </c>
      <c r="D2">
        <v>2</v>
      </c>
      <c r="E2">
        <v>4</v>
      </c>
      <c r="G2">
        <v>256</v>
      </c>
      <c r="H2" t="s">
        <v>18</v>
      </c>
      <c r="I2">
        <v>1</v>
      </c>
      <c r="J2">
        <v>2</v>
      </c>
      <c r="K2">
        <v>4</v>
      </c>
    </row>
    <row r="4" spans="1:11" x14ac:dyDescent="0.25">
      <c r="B4">
        <v>16</v>
      </c>
      <c r="C4">
        <v>0.35609919999999995</v>
      </c>
      <c r="D4">
        <v>0.28810560000000002</v>
      </c>
      <c r="E4">
        <v>0.26896639999999999</v>
      </c>
      <c r="H4">
        <v>16</v>
      </c>
      <c r="I4">
        <v>625.2083801</v>
      </c>
      <c r="J4">
        <v>314.2363982</v>
      </c>
      <c r="K4">
        <v>158.72311400000001</v>
      </c>
    </row>
    <row r="5" spans="1:11" x14ac:dyDescent="0.25">
      <c r="B5">
        <v>32</v>
      </c>
      <c r="C5">
        <v>0.30581120000000006</v>
      </c>
      <c r="D5">
        <v>0.28166079999999999</v>
      </c>
      <c r="E5">
        <v>0.26069120000000001</v>
      </c>
      <c r="H5">
        <v>32</v>
      </c>
      <c r="I5">
        <v>561.48004170000002</v>
      </c>
      <c r="J5">
        <v>282.38285830000001</v>
      </c>
      <c r="K5">
        <v>142.8358001</v>
      </c>
    </row>
    <row r="6" spans="1:11" x14ac:dyDescent="0.25">
      <c r="B6">
        <v>64</v>
      </c>
      <c r="C6">
        <v>0.26879360000000002</v>
      </c>
      <c r="D6">
        <v>0.26062079999999999</v>
      </c>
      <c r="E6">
        <v>0.26376319999999998</v>
      </c>
      <c r="H6">
        <v>64</v>
      </c>
      <c r="I6">
        <v>282.31241749999998</v>
      </c>
      <c r="J6">
        <v>142.8357728</v>
      </c>
      <c r="K6">
        <v>73.043487799999994</v>
      </c>
    </row>
    <row r="7" spans="1:11" x14ac:dyDescent="0.25">
      <c r="B7">
        <v>128</v>
      </c>
      <c r="C7">
        <v>0.26232640000000002</v>
      </c>
      <c r="D7">
        <v>0.25749759999999999</v>
      </c>
      <c r="E7">
        <v>0.26492480000000002</v>
      </c>
      <c r="H7">
        <v>128</v>
      </c>
      <c r="I7">
        <v>142.8278976</v>
      </c>
      <c r="J7">
        <v>73.061613399999999</v>
      </c>
      <c r="K7">
        <v>23.4060484</v>
      </c>
    </row>
    <row r="8" spans="1:11" x14ac:dyDescent="0.25">
      <c r="B8">
        <v>256</v>
      </c>
      <c r="C8">
        <v>0.2646464</v>
      </c>
      <c r="D8">
        <v>0.26240960000000002</v>
      </c>
      <c r="E8">
        <v>0.26302399999999998</v>
      </c>
      <c r="H8">
        <v>256</v>
      </c>
      <c r="I8">
        <v>73.535129699999999</v>
      </c>
      <c r="J8">
        <v>23.435372900000001</v>
      </c>
      <c r="K8">
        <v>10.737408</v>
      </c>
    </row>
    <row r="9" spans="1:11" x14ac:dyDescent="0.25">
      <c r="B9">
        <v>512</v>
      </c>
      <c r="C9">
        <v>0.27281280000000002</v>
      </c>
      <c r="D9">
        <v>0.27248</v>
      </c>
      <c r="E9">
        <v>0.26348480000000002</v>
      </c>
      <c r="H9">
        <v>512</v>
      </c>
      <c r="I9">
        <v>25.608787100000001</v>
      </c>
      <c r="J9">
        <v>10.724886400000001</v>
      </c>
      <c r="K9">
        <v>10.8331968</v>
      </c>
    </row>
    <row r="10" spans="1:11" x14ac:dyDescent="0.25">
      <c r="B10">
        <v>1024</v>
      </c>
      <c r="C10">
        <v>0.26442559999999998</v>
      </c>
      <c r="D10">
        <v>0.2602816</v>
      </c>
      <c r="E10">
        <v>0.2690208</v>
      </c>
      <c r="H10">
        <v>1024</v>
      </c>
      <c r="I10">
        <v>18.383222400000001</v>
      </c>
      <c r="J10">
        <v>10.8711424</v>
      </c>
      <c r="K10">
        <v>9.829504</v>
      </c>
    </row>
    <row r="12" spans="1:11" x14ac:dyDescent="0.25">
      <c r="A12">
        <v>32</v>
      </c>
      <c r="B12" t="s">
        <v>18</v>
      </c>
      <c r="C12">
        <v>1</v>
      </c>
      <c r="D12">
        <v>2</v>
      </c>
      <c r="E12">
        <v>4</v>
      </c>
      <c r="G12">
        <v>512</v>
      </c>
      <c r="H12" t="s">
        <v>18</v>
      </c>
      <c r="I12">
        <v>1</v>
      </c>
      <c r="J12">
        <v>2</v>
      </c>
      <c r="K12">
        <v>4</v>
      </c>
    </row>
    <row r="14" spans="1:11" x14ac:dyDescent="0.25">
      <c r="B14">
        <v>16</v>
      </c>
      <c r="C14">
        <v>1.5670687999999999</v>
      </c>
      <c r="D14">
        <v>0.9163232</v>
      </c>
      <c r="E14">
        <v>0.47292800000000002</v>
      </c>
      <c r="H14">
        <v>16</v>
      </c>
      <c r="I14">
        <v>4975.3119139999999</v>
      </c>
      <c r="J14">
        <v>2493.5862550000002</v>
      </c>
      <c r="K14">
        <v>1252.1998169999999</v>
      </c>
    </row>
    <row r="15" spans="1:11" x14ac:dyDescent="0.25">
      <c r="B15">
        <v>32</v>
      </c>
      <c r="C15">
        <v>1.4157120000000001</v>
      </c>
      <c r="D15">
        <v>0.60647039999999997</v>
      </c>
      <c r="E15">
        <v>0.37893120000000002</v>
      </c>
      <c r="H15">
        <v>32</v>
      </c>
      <c r="I15">
        <v>4467.3575680000004</v>
      </c>
      <c r="J15">
        <v>2239.7113530000001</v>
      </c>
      <c r="K15">
        <v>1125.5452029999999</v>
      </c>
    </row>
    <row r="16" spans="1:11" x14ac:dyDescent="0.25">
      <c r="B16">
        <v>64</v>
      </c>
      <c r="C16">
        <v>0.60380160000000005</v>
      </c>
      <c r="D16">
        <v>0.381936</v>
      </c>
      <c r="E16">
        <v>0.32169599999999998</v>
      </c>
      <c r="H16">
        <v>64</v>
      </c>
      <c r="I16">
        <v>2239.081494</v>
      </c>
      <c r="J16">
        <v>1125.6011599999999</v>
      </c>
      <c r="K16">
        <v>568.75140999999996</v>
      </c>
    </row>
    <row r="17" spans="1:11" x14ac:dyDescent="0.25">
      <c r="B17">
        <v>128</v>
      </c>
      <c r="C17">
        <v>0.3808416</v>
      </c>
      <c r="D17">
        <v>0.31612800000000002</v>
      </c>
      <c r="E17">
        <v>0.30651519999999999</v>
      </c>
      <c r="H17">
        <v>128</v>
      </c>
      <c r="I17">
        <v>1125.4674809999999</v>
      </c>
      <c r="J17">
        <v>568.74492190000001</v>
      </c>
      <c r="K17">
        <v>292.03486950000001</v>
      </c>
    </row>
    <row r="18" spans="1:11" x14ac:dyDescent="0.25">
      <c r="B18">
        <v>256</v>
      </c>
      <c r="C18">
        <v>0.31988800000000001</v>
      </c>
      <c r="D18">
        <v>0.30305280000000001</v>
      </c>
      <c r="E18">
        <v>0.29186879999999998</v>
      </c>
      <c r="H18">
        <v>256</v>
      </c>
      <c r="I18">
        <v>572.28189699999996</v>
      </c>
      <c r="J18">
        <v>292.1765565</v>
      </c>
      <c r="K18">
        <v>100.8583048</v>
      </c>
    </row>
    <row r="19" spans="1:11" x14ac:dyDescent="0.25">
      <c r="B19">
        <v>512</v>
      </c>
      <c r="C19">
        <v>0.30184</v>
      </c>
      <c r="D19">
        <v>0.29223359999999998</v>
      </c>
      <c r="E19">
        <v>0.28863680000000003</v>
      </c>
      <c r="H19">
        <v>512</v>
      </c>
      <c r="I19">
        <v>329.08793939999998</v>
      </c>
      <c r="J19">
        <v>100.73409580000001</v>
      </c>
      <c r="K19">
        <v>72.074365</v>
      </c>
    </row>
    <row r="20" spans="1:11" x14ac:dyDescent="0.25">
      <c r="B20">
        <v>1024</v>
      </c>
      <c r="C20">
        <v>0.29028799999999999</v>
      </c>
      <c r="D20">
        <v>0.2936416</v>
      </c>
      <c r="E20">
        <v>0.31472</v>
      </c>
      <c r="H20">
        <v>1024</v>
      </c>
      <c r="I20">
        <v>185.61005879999999</v>
      </c>
      <c r="J20">
        <v>72.183916499999995</v>
      </c>
      <c r="K20">
        <v>72.846179199999995</v>
      </c>
    </row>
    <row r="22" spans="1:11" x14ac:dyDescent="0.25">
      <c r="A22">
        <v>64</v>
      </c>
      <c r="B22" t="s">
        <v>18</v>
      </c>
      <c r="C22">
        <v>1</v>
      </c>
      <c r="D22">
        <v>2</v>
      </c>
      <c r="E22">
        <v>4</v>
      </c>
      <c r="G22">
        <v>1024</v>
      </c>
      <c r="H22" t="s">
        <v>18</v>
      </c>
      <c r="I22">
        <v>1</v>
      </c>
      <c r="J22">
        <v>2</v>
      </c>
      <c r="K22">
        <v>4</v>
      </c>
    </row>
    <row r="24" spans="1:11" x14ac:dyDescent="0.25">
      <c r="B24">
        <v>16</v>
      </c>
      <c r="C24">
        <v>10.272886400000001</v>
      </c>
      <c r="D24">
        <v>5.3297504</v>
      </c>
      <c r="E24">
        <v>2.878736</v>
      </c>
      <c r="H24">
        <v>16</v>
      </c>
      <c r="I24">
        <v>39706.087890000003</v>
      </c>
      <c r="J24">
        <v>19875.0209</v>
      </c>
      <c r="K24">
        <v>9953.7716799999998</v>
      </c>
    </row>
    <row r="25" spans="1:11" x14ac:dyDescent="0.25">
      <c r="B25">
        <v>32</v>
      </c>
      <c r="C25">
        <v>9.2387935999999993</v>
      </c>
      <c r="D25">
        <v>4.8310848000000002</v>
      </c>
      <c r="E25">
        <v>1.6814880000000001</v>
      </c>
      <c r="H25">
        <v>32</v>
      </c>
      <c r="I25">
        <v>35795.711719999999</v>
      </c>
      <c r="J25">
        <v>17847.01816</v>
      </c>
      <c r="K25">
        <v>8943.3397459999996</v>
      </c>
    </row>
    <row r="26" spans="1:11" x14ac:dyDescent="0.25">
      <c r="B26">
        <v>64</v>
      </c>
      <c r="C26">
        <v>4.8334495999999998</v>
      </c>
      <c r="D26">
        <v>1.6834560000000001</v>
      </c>
      <c r="E26">
        <v>0.80041280000000004</v>
      </c>
      <c r="H26">
        <v>64</v>
      </c>
      <c r="I26">
        <v>17842.686519999999</v>
      </c>
      <c r="J26">
        <v>8943.1100590000005</v>
      </c>
      <c r="K26">
        <v>4493.1990720000003</v>
      </c>
    </row>
    <row r="27" spans="1:11" x14ac:dyDescent="0.25">
      <c r="B27">
        <v>128</v>
      </c>
      <c r="C27">
        <v>1.6976960000000001</v>
      </c>
      <c r="D27">
        <v>0.80154559999999997</v>
      </c>
      <c r="E27">
        <v>0.55902079999999998</v>
      </c>
      <c r="H27">
        <v>128</v>
      </c>
      <c r="I27">
        <v>8942.1760740000009</v>
      </c>
      <c r="J27">
        <v>4493.3150880000003</v>
      </c>
      <c r="K27">
        <v>2280.6388430000002</v>
      </c>
    </row>
    <row r="28" spans="1:11" x14ac:dyDescent="0.25">
      <c r="B28">
        <v>256</v>
      </c>
      <c r="C28">
        <v>0.80905280000000002</v>
      </c>
      <c r="D28">
        <v>0.55322879999999997</v>
      </c>
      <c r="E28">
        <v>0.47314879999999998</v>
      </c>
      <c r="H28">
        <v>256</v>
      </c>
      <c r="I28">
        <v>4522.5378419999997</v>
      </c>
      <c r="J28">
        <v>2279.5775640000002</v>
      </c>
      <c r="K28">
        <v>1315.4701419999999</v>
      </c>
    </row>
    <row r="29" spans="1:11" x14ac:dyDescent="0.25">
      <c r="B29">
        <v>512</v>
      </c>
      <c r="C29">
        <v>0.55806719999999999</v>
      </c>
      <c r="D29">
        <v>0.47015040000000002</v>
      </c>
      <c r="E29">
        <v>0.4500672</v>
      </c>
      <c r="H29">
        <v>512</v>
      </c>
      <c r="I29">
        <v>2578.3234859999998</v>
      </c>
      <c r="J29">
        <v>1316.879907</v>
      </c>
      <c r="K29">
        <v>738.5458069</v>
      </c>
    </row>
    <row r="30" spans="1:11" x14ac:dyDescent="0.25">
      <c r="B30">
        <v>1024</v>
      </c>
      <c r="C30">
        <v>0.496</v>
      </c>
      <c r="D30">
        <v>0.4475904</v>
      </c>
      <c r="E30">
        <v>0.44903359999999998</v>
      </c>
      <c r="H30">
        <v>1024</v>
      </c>
      <c r="I30">
        <v>2523.8753660000002</v>
      </c>
      <c r="J30">
        <v>738.95467529999996</v>
      </c>
      <c r="K30">
        <v>537.28257440000004</v>
      </c>
    </row>
    <row r="32" spans="1:11" x14ac:dyDescent="0.25">
      <c r="A32">
        <v>128</v>
      </c>
      <c r="B32" t="s">
        <v>18</v>
      </c>
      <c r="C32">
        <v>1</v>
      </c>
      <c r="D32">
        <v>2</v>
      </c>
      <c r="E32">
        <v>4</v>
      </c>
    </row>
    <row r="34" spans="1:9" x14ac:dyDescent="0.25">
      <c r="B34">
        <v>16</v>
      </c>
      <c r="C34">
        <v>79.0896635</v>
      </c>
      <c r="D34">
        <v>39.998982300000002</v>
      </c>
      <c r="E34">
        <v>20.4798431</v>
      </c>
    </row>
    <row r="35" spans="1:9" x14ac:dyDescent="0.25">
      <c r="B35">
        <v>32</v>
      </c>
      <c r="C35">
        <v>71.033619700000003</v>
      </c>
      <c r="D35">
        <v>35.996473399999999</v>
      </c>
      <c r="E35">
        <v>18.511232</v>
      </c>
    </row>
    <row r="36" spans="1:9" x14ac:dyDescent="0.25">
      <c r="B36">
        <v>64</v>
      </c>
      <c r="C36">
        <v>35.985820699999998</v>
      </c>
      <c r="D36">
        <v>18.4905568</v>
      </c>
      <c r="E36">
        <v>5.9674784000000001</v>
      </c>
    </row>
    <row r="37" spans="1:9" x14ac:dyDescent="0.25">
      <c r="B37">
        <v>128</v>
      </c>
      <c r="C37">
        <v>18.465254000000002</v>
      </c>
      <c r="D37">
        <v>5.9613664000000002</v>
      </c>
      <c r="E37">
        <v>2.5279072</v>
      </c>
    </row>
    <row r="38" spans="1:9" x14ac:dyDescent="0.25">
      <c r="B38">
        <v>256</v>
      </c>
      <c r="C38">
        <v>6.0241695999999996</v>
      </c>
      <c r="D38">
        <v>2.5140927999999998</v>
      </c>
      <c r="E38">
        <v>1.6036512000000001</v>
      </c>
    </row>
    <row r="39" spans="1:9" x14ac:dyDescent="0.25">
      <c r="B39">
        <v>512</v>
      </c>
      <c r="C39">
        <v>2.8177791999999999</v>
      </c>
      <c r="D39">
        <v>1.6461216000000001</v>
      </c>
      <c r="E39">
        <v>1.5715968</v>
      </c>
    </row>
    <row r="40" spans="1:9" x14ac:dyDescent="0.25">
      <c r="B40">
        <v>1024</v>
      </c>
      <c r="C40">
        <v>2.255808</v>
      </c>
      <c r="D40">
        <v>1.5859103999999999</v>
      </c>
      <c r="E40">
        <v>1.5453504</v>
      </c>
    </row>
    <row r="43" spans="1:9" x14ac:dyDescent="0.25">
      <c r="B43" t="s">
        <v>19</v>
      </c>
      <c r="C43">
        <v>16</v>
      </c>
      <c r="D43">
        <v>32</v>
      </c>
      <c r="E43">
        <v>64</v>
      </c>
      <c r="F43">
        <v>128</v>
      </c>
      <c r="G43">
        <v>256</v>
      </c>
      <c r="H43">
        <v>512</v>
      </c>
      <c r="I43">
        <v>1024</v>
      </c>
    </row>
    <row r="44" spans="1:9" x14ac:dyDescent="0.25">
      <c r="C44">
        <f>0.0015</f>
        <v>1.5E-3</v>
      </c>
      <c r="D44">
        <v>1E-3</v>
      </c>
      <c r="E44">
        <v>1.1000000000000001E-3</v>
      </c>
      <c r="F44">
        <v>6.4999999999999997E-3</v>
      </c>
      <c r="G44">
        <v>5.1799999999999999E-2</v>
      </c>
      <c r="H44">
        <v>0.44359999999999999</v>
      </c>
      <c r="I44">
        <v>6.9093</v>
      </c>
    </row>
    <row r="45" spans="1:9" x14ac:dyDescent="0.25">
      <c r="B45" t="s">
        <v>20</v>
      </c>
      <c r="C45">
        <f>C44*1000</f>
        <v>1.5</v>
      </c>
      <c r="D45">
        <f t="shared" ref="D45:I45" si="0">D44*1000</f>
        <v>1</v>
      </c>
      <c r="E45">
        <f t="shared" si="0"/>
        <v>1.1000000000000001</v>
      </c>
      <c r="F45">
        <f t="shared" si="0"/>
        <v>6.5</v>
      </c>
      <c r="G45">
        <f t="shared" si="0"/>
        <v>51.8</v>
      </c>
      <c r="H45">
        <f t="shared" si="0"/>
        <v>443.6</v>
      </c>
      <c r="I45">
        <f t="shared" si="0"/>
        <v>6909.3</v>
      </c>
    </row>
    <row r="47" spans="1:9" x14ac:dyDescent="0.25">
      <c r="A47" t="s">
        <v>21</v>
      </c>
      <c r="B47" t="s">
        <v>22</v>
      </c>
      <c r="C47">
        <v>16</v>
      </c>
      <c r="D47">
        <v>32</v>
      </c>
      <c r="E47">
        <v>64</v>
      </c>
      <c r="F47">
        <v>128</v>
      </c>
      <c r="G47">
        <v>256</v>
      </c>
      <c r="H47">
        <v>512</v>
      </c>
      <c r="I47">
        <v>1024</v>
      </c>
    </row>
    <row r="48" spans="1:9" x14ac:dyDescent="0.25">
      <c r="B48" s="1">
        <v>16</v>
      </c>
      <c r="C48" s="3">
        <f>$C$45/C4</f>
        <v>4.2123093789595716</v>
      </c>
      <c r="D48" s="2">
        <f>$D$45/C14</f>
        <v>0.63813407554282242</v>
      </c>
      <c r="E48" s="2">
        <f>$E$45/C24</f>
        <v>0.10707798735124725</v>
      </c>
      <c r="F48" s="2">
        <f>$F$45/C34</f>
        <v>8.2185202368448562E-2</v>
      </c>
      <c r="G48" s="2">
        <f>$G$45/I4</f>
        <v>8.2852376341652295E-2</v>
      </c>
      <c r="H48" s="2">
        <f>$H$45/I14</f>
        <v>8.9160239130285812E-2</v>
      </c>
      <c r="I48" s="2">
        <f>$I$45/I24</f>
        <v>0.17401109923347827</v>
      </c>
    </row>
    <row r="49" spans="1:9" x14ac:dyDescent="0.25">
      <c r="B49">
        <v>32</v>
      </c>
      <c r="C49" s="3">
        <f>$C$45/C5</f>
        <v>4.9049871293137715</v>
      </c>
      <c r="D49" s="2">
        <f t="shared" ref="D49:D54" si="1">$D$45/C15</f>
        <v>0.70635835537171399</v>
      </c>
      <c r="E49" s="2">
        <f t="shared" ref="E49:E54" si="2">$E$45/C25</f>
        <v>0.11906316426421737</v>
      </c>
      <c r="F49" s="2">
        <f t="shared" ref="F49:F54" si="3">$F$45/C35</f>
        <v>9.1505966153094684E-2</v>
      </c>
      <c r="G49" s="2">
        <f>$G$45/I5</f>
        <v>9.2256173243779965E-2</v>
      </c>
      <c r="H49" s="2">
        <f t="shared" ref="H49:H54" si="4">$H$45/I15</f>
        <v>9.9298073469099121E-2</v>
      </c>
      <c r="I49" s="2">
        <f t="shared" ref="I49:I54" si="5">$I$45/I25</f>
        <v>0.19302032751983511</v>
      </c>
    </row>
    <row r="50" spans="1:9" x14ac:dyDescent="0.25">
      <c r="B50">
        <v>64</v>
      </c>
      <c r="C50" s="3">
        <f t="shared" ref="C50:C54" si="6">$C$45/C6</f>
        <v>5.580490011666944</v>
      </c>
      <c r="D50" s="2">
        <f t="shared" si="1"/>
        <v>1.6561731535656745</v>
      </c>
      <c r="E50" s="2">
        <f t="shared" si="2"/>
        <v>0.22758073240279575</v>
      </c>
      <c r="F50" s="2">
        <f t="shared" si="3"/>
        <v>0.18062669889310043</v>
      </c>
      <c r="G50" s="2">
        <f t="shared" ref="G50:G54" si="7">$G$45/I6</f>
        <v>0.18348466730125323</v>
      </c>
      <c r="H50" s="2">
        <f t="shared" si="4"/>
        <v>0.198116951611052</v>
      </c>
      <c r="I50" s="2">
        <f t="shared" si="5"/>
        <v>0.38723428740707372</v>
      </c>
    </row>
    <row r="51" spans="1:9" x14ac:dyDescent="0.25">
      <c r="B51">
        <v>128</v>
      </c>
      <c r="C51" s="3">
        <f t="shared" si="6"/>
        <v>5.7180672627688249</v>
      </c>
      <c r="D51" s="2">
        <f t="shared" si="1"/>
        <v>2.6257635720467514</v>
      </c>
      <c r="E51" s="2">
        <f t="shared" si="2"/>
        <v>0.64793696869168571</v>
      </c>
      <c r="F51" s="2">
        <f t="shared" si="3"/>
        <v>0.35201248788670869</v>
      </c>
      <c r="G51" s="2">
        <f t="shared" si="7"/>
        <v>0.36267424551098343</v>
      </c>
      <c r="H51" s="2">
        <f t="shared" si="4"/>
        <v>0.39414732765610672</v>
      </c>
      <c r="I51" s="2">
        <f t="shared" si="5"/>
        <v>0.77266427576720065</v>
      </c>
    </row>
    <row r="52" spans="1:9" x14ac:dyDescent="0.25">
      <c r="B52">
        <v>256</v>
      </c>
      <c r="C52" s="3">
        <f t="shared" si="6"/>
        <v>5.667940315832749</v>
      </c>
      <c r="D52" s="2">
        <f t="shared" si="1"/>
        <v>3.1260941329465313</v>
      </c>
      <c r="E52" s="2">
        <f t="shared" si="2"/>
        <v>1.3596146011731249</v>
      </c>
      <c r="F52" s="2">
        <f t="shared" si="3"/>
        <v>1.0789868864249772</v>
      </c>
      <c r="G52" s="2">
        <f t="shared" si="7"/>
        <v>0.70442522113345774</v>
      </c>
      <c r="H52" s="2">
        <f t="shared" si="4"/>
        <v>0.7751424644487751</v>
      </c>
      <c r="I52" s="2">
        <f t="shared" si="5"/>
        <v>1.527748410601359</v>
      </c>
    </row>
    <row r="53" spans="1:9" x14ac:dyDescent="0.25">
      <c r="B53">
        <v>512</v>
      </c>
      <c r="C53" s="3">
        <f t="shared" si="6"/>
        <v>5.4982757407277072</v>
      </c>
      <c r="D53" s="2">
        <f t="shared" si="1"/>
        <v>3.3130135170951496</v>
      </c>
      <c r="E53" s="2">
        <f t="shared" si="2"/>
        <v>1.9710887864400561</v>
      </c>
      <c r="F53" s="2">
        <f t="shared" si="3"/>
        <v>2.3067811700789047</v>
      </c>
      <c r="G53" s="2">
        <f t="shared" si="7"/>
        <v>2.0227432012974953</v>
      </c>
      <c r="H53" s="2">
        <f t="shared" si="4"/>
        <v>1.3479679650636265</v>
      </c>
      <c r="I53" s="2">
        <f t="shared" si="5"/>
        <v>2.6797645980097942</v>
      </c>
    </row>
    <row r="54" spans="1:9" x14ac:dyDescent="0.25">
      <c r="B54">
        <v>1024</v>
      </c>
      <c r="C54" s="3">
        <f t="shared" si="6"/>
        <v>5.672673145111518</v>
      </c>
      <c r="D54" s="2">
        <f t="shared" si="1"/>
        <v>3.4448547649231109</v>
      </c>
      <c r="E54" s="2">
        <f t="shared" si="2"/>
        <v>2.217741935483871</v>
      </c>
      <c r="F54" s="2">
        <f t="shared" si="3"/>
        <v>2.8814509036230032</v>
      </c>
      <c r="G54" s="2">
        <f t="shared" si="7"/>
        <v>2.8177867227456268</v>
      </c>
      <c r="H54" s="2">
        <f t="shared" si="4"/>
        <v>2.3899566805158519</v>
      </c>
      <c r="I54" s="2">
        <f t="shared" si="5"/>
        <v>2.7375757507987815</v>
      </c>
    </row>
    <row r="57" spans="1:9" x14ac:dyDescent="0.25">
      <c r="A57" t="s">
        <v>23</v>
      </c>
      <c r="B57" t="s">
        <v>22</v>
      </c>
      <c r="C57">
        <v>16</v>
      </c>
      <c r="D57">
        <v>32</v>
      </c>
      <c r="E57">
        <v>64</v>
      </c>
      <c r="F57">
        <v>128</v>
      </c>
      <c r="G57">
        <v>256</v>
      </c>
      <c r="H57">
        <v>512</v>
      </c>
      <c r="I57">
        <v>1024</v>
      </c>
    </row>
    <row r="58" spans="1:9" x14ac:dyDescent="0.25">
      <c r="B58" s="1">
        <v>16</v>
      </c>
      <c r="C58" s="3">
        <f>$C$45/D4</f>
        <v>5.206424311085935</v>
      </c>
      <c r="D58" s="2">
        <f>$D$45/D14</f>
        <v>1.0913179978418095</v>
      </c>
      <c r="E58" s="2">
        <f>$E$45/D24</f>
        <v>0.20638865189634398</v>
      </c>
      <c r="F58" s="2">
        <f>$F$45/D34</f>
        <v>0.1625041345114423</v>
      </c>
      <c r="G58" s="2">
        <f>$G$45/J4</f>
        <v>0.16484404829204791</v>
      </c>
      <c r="H58" s="2">
        <f>$H$45/J14</f>
        <v>0.17789639284003833</v>
      </c>
      <c r="I58" s="2">
        <f>$I$45/J24</f>
        <v>0.34763737028321817</v>
      </c>
    </row>
    <row r="59" spans="1:9" x14ac:dyDescent="0.25">
      <c r="B59">
        <v>32</v>
      </c>
      <c r="C59" s="3">
        <f t="shared" ref="C59:C64" si="8">$C$45/D5</f>
        <v>5.3255547097785705</v>
      </c>
      <c r="D59" s="2">
        <f t="shared" ref="D59:D64" si="9">$D$45/D15</f>
        <v>1.6488850898576419</v>
      </c>
      <c r="E59" s="2">
        <f t="shared" ref="E59:E64" si="10">$E$45/D25</f>
        <v>0.22769213241713332</v>
      </c>
      <c r="F59" s="2">
        <f t="shared" ref="F59:F64" si="11">$F$45/D35</f>
        <v>0.18057324471124442</v>
      </c>
      <c r="G59" s="2">
        <f t="shared" ref="G59:G64" si="12">$G$45/J5</f>
        <v>0.18343889679368683</v>
      </c>
      <c r="H59" s="2">
        <f t="shared" ref="H59:H64" si="13">$H$45/J15</f>
        <v>0.19806123650970303</v>
      </c>
      <c r="I59" s="2">
        <f t="shared" ref="I59:I64" si="14">$I$45/J25</f>
        <v>0.38714030198532617</v>
      </c>
    </row>
    <row r="60" spans="1:9" x14ac:dyDescent="0.25">
      <c r="B60">
        <v>64</v>
      </c>
      <c r="C60" s="3">
        <f t="shared" si="8"/>
        <v>5.7554884337704442</v>
      </c>
      <c r="D60" s="2">
        <f t="shared" si="9"/>
        <v>2.6182397050814799</v>
      </c>
      <c r="E60" s="2">
        <f t="shared" si="10"/>
        <v>0.65341773114355239</v>
      </c>
      <c r="F60" s="2">
        <f t="shared" si="11"/>
        <v>0.35153078786680991</v>
      </c>
      <c r="G60" s="2">
        <f t="shared" si="12"/>
        <v>0.36265424959425846</v>
      </c>
      <c r="H60" s="2">
        <f t="shared" si="13"/>
        <v>0.39410051780685801</v>
      </c>
      <c r="I60" s="2">
        <f t="shared" si="14"/>
        <v>0.77258358159718132</v>
      </c>
    </row>
    <row r="61" spans="1:9" x14ac:dyDescent="0.25">
      <c r="B61">
        <v>128</v>
      </c>
      <c r="C61" s="3">
        <f t="shared" si="8"/>
        <v>5.8252970124770096</v>
      </c>
      <c r="D61" s="2">
        <f t="shared" si="9"/>
        <v>3.1632756351857472</v>
      </c>
      <c r="E61" s="2">
        <f t="shared" si="10"/>
        <v>1.3723486224614048</v>
      </c>
      <c r="F61" s="2">
        <f t="shared" si="11"/>
        <v>1.0903540503734177</v>
      </c>
      <c r="G61" s="2">
        <f t="shared" si="12"/>
        <v>0.70899063939915674</v>
      </c>
      <c r="H61" s="2">
        <f t="shared" si="13"/>
        <v>0.77996300787718742</v>
      </c>
      <c r="I61" s="2">
        <f t="shared" si="14"/>
        <v>1.5376842853625403</v>
      </c>
    </row>
    <row r="62" spans="1:9" x14ac:dyDescent="0.25">
      <c r="B62">
        <v>256</v>
      </c>
      <c r="C62" s="3">
        <f t="shared" si="8"/>
        <v>5.7162542833798762</v>
      </c>
      <c r="D62" s="2">
        <f t="shared" si="9"/>
        <v>3.2997550261868556</v>
      </c>
      <c r="E62" s="2">
        <f>$E$45/D28</f>
        <v>1.9883274334235674</v>
      </c>
      <c r="F62" s="2">
        <f t="shared" si="11"/>
        <v>2.5854256453858824</v>
      </c>
      <c r="G62" s="2">
        <f t="shared" si="12"/>
        <v>2.2103339349893596</v>
      </c>
      <c r="H62" s="2">
        <f t="shared" si="13"/>
        <v>1.5182600729980196</v>
      </c>
      <c r="I62" s="2">
        <f t="shared" si="14"/>
        <v>3.0309563092366001</v>
      </c>
    </row>
    <row r="63" spans="1:9" x14ac:dyDescent="0.25">
      <c r="B63">
        <v>512</v>
      </c>
      <c r="C63" s="3">
        <f t="shared" si="8"/>
        <v>5.504991192014093</v>
      </c>
      <c r="D63" s="2">
        <f t="shared" si="9"/>
        <v>3.4219199982479771</v>
      </c>
      <c r="E63" s="2">
        <f t="shared" si="10"/>
        <v>2.3396768353275887</v>
      </c>
      <c r="F63" s="2">
        <f t="shared" si="11"/>
        <v>3.94867548059633</v>
      </c>
      <c r="G63" s="2">
        <f t="shared" si="12"/>
        <v>4.8298879883706736</v>
      </c>
      <c r="H63" s="2">
        <f t="shared" si="13"/>
        <v>4.4036728227623598</v>
      </c>
      <c r="I63" s="2">
        <f t="shared" si="14"/>
        <v>5.246719889393832</v>
      </c>
    </row>
    <row r="64" spans="1:9" x14ac:dyDescent="0.25">
      <c r="B64">
        <v>1024</v>
      </c>
      <c r="C64" s="3">
        <f t="shared" si="8"/>
        <v>5.7629890088273621</v>
      </c>
      <c r="D64" s="2">
        <f t="shared" si="9"/>
        <v>3.4055120255440645</v>
      </c>
      <c r="E64" s="2">
        <f t="shared" si="10"/>
        <v>2.4576040951727296</v>
      </c>
      <c r="F64" s="2">
        <f t="shared" si="11"/>
        <v>4.0985922029390816</v>
      </c>
      <c r="G64" s="2">
        <f t="shared" si="12"/>
        <v>4.7649086079490592</v>
      </c>
      <c r="H64" s="2">
        <f t="shared" si="13"/>
        <v>6.1454132930013579</v>
      </c>
      <c r="I64" s="2">
        <f t="shared" si="14"/>
        <v>9.3500998517872169</v>
      </c>
    </row>
    <row r="66" spans="1:9" x14ac:dyDescent="0.25">
      <c r="A66" t="s">
        <v>24</v>
      </c>
      <c r="B66" t="s">
        <v>22</v>
      </c>
      <c r="C66">
        <v>16</v>
      </c>
      <c r="D66">
        <v>32</v>
      </c>
      <c r="E66">
        <v>64</v>
      </c>
      <c r="F66">
        <v>128</v>
      </c>
      <c r="G66">
        <v>256</v>
      </c>
      <c r="H66">
        <v>512</v>
      </c>
      <c r="I66">
        <v>1024</v>
      </c>
    </row>
    <row r="67" spans="1:9" x14ac:dyDescent="0.25">
      <c r="B67" s="1">
        <v>16</v>
      </c>
      <c r="C67" s="3">
        <f>$C$45/E4</f>
        <v>5.5769047732356158</v>
      </c>
      <c r="D67" s="2">
        <f>$D$45/E14</f>
        <v>2.1144867717707556</v>
      </c>
      <c r="E67" s="2">
        <f>$E$45/E24</f>
        <v>0.38211214922104703</v>
      </c>
      <c r="F67" s="2">
        <f>$F$45/E34</f>
        <v>0.31738524403050722</v>
      </c>
      <c r="G67" s="2">
        <f>$G$45/K4</f>
        <v>0.32635448419944679</v>
      </c>
      <c r="H67" s="2">
        <f>$H$45/K14</f>
        <v>0.35425656031700253</v>
      </c>
      <c r="I67" s="2">
        <f>$I$45/K24</f>
        <v>0.69413888746140096</v>
      </c>
    </row>
    <row r="68" spans="1:9" x14ac:dyDescent="0.25">
      <c r="B68">
        <v>32</v>
      </c>
      <c r="C68" s="3">
        <f t="shared" ref="C68:C73" si="15">$C$45/E5</f>
        <v>5.7539341565806588</v>
      </c>
      <c r="D68" s="2">
        <f t="shared" ref="D68:D73" si="16">$D$45/E15</f>
        <v>2.639001486285637</v>
      </c>
      <c r="E68" s="2">
        <f t="shared" ref="E68:E73" si="17">$E$45/E25</f>
        <v>0.65418248598860063</v>
      </c>
      <c r="F68" s="2">
        <f t="shared" ref="F68:F73" si="18">$F$45/E35</f>
        <v>0.35113816303528583</v>
      </c>
      <c r="G68" s="2">
        <f t="shared" ref="G68:G73" si="19">$G$45/K5</f>
        <v>0.36265418028067598</v>
      </c>
      <c r="H68" s="2">
        <f t="shared" ref="H68:H73" si="20">$H$45/K15</f>
        <v>0.39412011069625613</v>
      </c>
      <c r="I68" s="2">
        <f t="shared" ref="I68:I73" si="21">$I$45/K25</f>
        <v>0.77256373974725223</v>
      </c>
    </row>
    <row r="69" spans="1:9" x14ac:dyDescent="0.25">
      <c r="B69">
        <v>64</v>
      </c>
      <c r="C69" s="3">
        <f t="shared" si="15"/>
        <v>5.6869191759881597</v>
      </c>
      <c r="D69" s="2">
        <f t="shared" si="16"/>
        <v>3.1085248184621506</v>
      </c>
      <c r="E69" s="2">
        <f t="shared" si="17"/>
        <v>1.3742908659131889</v>
      </c>
      <c r="F69" s="2">
        <f t="shared" si="18"/>
        <v>1.0892372899079115</v>
      </c>
      <c r="G69" s="2">
        <f t="shared" si="19"/>
        <v>0.70916657405288908</v>
      </c>
      <c r="H69" s="2">
        <f t="shared" si="20"/>
        <v>0.77995411035552431</v>
      </c>
      <c r="I69" s="2">
        <f t="shared" si="21"/>
        <v>1.5377239889183347</v>
      </c>
    </row>
    <row r="70" spans="1:9" x14ac:dyDescent="0.25">
      <c r="B70">
        <v>128</v>
      </c>
      <c r="C70" s="3">
        <f t="shared" si="15"/>
        <v>5.6619840800106287</v>
      </c>
      <c r="D70" s="2">
        <f>$D$45/E17</f>
        <v>3.262480947111269</v>
      </c>
      <c r="E70" s="2">
        <f t="shared" si="17"/>
        <v>1.9677264244908241</v>
      </c>
      <c r="F70" s="2">
        <f t="shared" si="18"/>
        <v>2.5712969210262147</v>
      </c>
      <c r="G70" s="2">
        <f t="shared" si="19"/>
        <v>2.2131031737933173</v>
      </c>
      <c r="H70" s="2">
        <f t="shared" si="20"/>
        <v>1.5189966895374458</v>
      </c>
      <c r="I70" s="2">
        <f t="shared" si="21"/>
        <v>3.0295458753615554</v>
      </c>
    </row>
    <row r="71" spans="1:9" x14ac:dyDescent="0.25">
      <c r="B71">
        <v>256</v>
      </c>
      <c r="C71" s="3">
        <f>$C$45/E8</f>
        <v>5.7029016363525766</v>
      </c>
      <c r="D71" s="2">
        <f t="shared" si="16"/>
        <v>3.4261969761755968</v>
      </c>
      <c r="E71" s="2">
        <f t="shared" si="17"/>
        <v>2.3248500260383205</v>
      </c>
      <c r="F71" s="2">
        <f t="shared" si="18"/>
        <v>4.0532504823991653</v>
      </c>
      <c r="G71" s="2">
        <f t="shared" si="19"/>
        <v>4.8242555372767804</v>
      </c>
      <c r="H71" s="2">
        <f t="shared" si="20"/>
        <v>4.3982496124602726</v>
      </c>
      <c r="I71" s="2">
        <f t="shared" si="21"/>
        <v>5.2523427019752154</v>
      </c>
    </row>
    <row r="72" spans="1:9" x14ac:dyDescent="0.25">
      <c r="B72">
        <v>512</v>
      </c>
      <c r="C72" s="3">
        <f t="shared" si="15"/>
        <v>5.6929280171000372</v>
      </c>
      <c r="D72" s="2">
        <f t="shared" si="16"/>
        <v>3.4645616913713009</v>
      </c>
      <c r="E72" s="2">
        <f t="shared" si="17"/>
        <v>2.4440794619114659</v>
      </c>
      <c r="F72" s="2">
        <f t="shared" si="18"/>
        <v>4.1359208672351588</v>
      </c>
      <c r="G72" s="2">
        <f t="shared" si="19"/>
        <v>4.7815987243950007</v>
      </c>
      <c r="H72" s="2">
        <f t="shared" si="20"/>
        <v>6.1547541903421559</v>
      </c>
      <c r="I72" s="2">
        <f t="shared" si="21"/>
        <v>9.3552761865934304</v>
      </c>
    </row>
    <row r="73" spans="1:9" x14ac:dyDescent="0.25">
      <c r="B73">
        <v>1024</v>
      </c>
      <c r="C73" s="3">
        <f t="shared" si="15"/>
        <v>5.5757770402883349</v>
      </c>
      <c r="D73" s="2">
        <f t="shared" si="16"/>
        <v>3.1774275546517541</v>
      </c>
      <c r="E73" s="2">
        <f t="shared" si="17"/>
        <v>2.4497053227197254</v>
      </c>
      <c r="F73" s="2">
        <f t="shared" si="18"/>
        <v>4.2061657990317274</v>
      </c>
      <c r="G73" s="2">
        <f t="shared" si="19"/>
        <v>5.2698488143450568</v>
      </c>
      <c r="H73" s="2">
        <f t="shared" si="20"/>
        <v>6.0895438150859125</v>
      </c>
      <c r="I73" s="2">
        <f t="shared" si="21"/>
        <v>12.859713545922883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BackUp</vt:lpstr>
      <vt:lpstr>16 Tam</vt:lpstr>
      <vt:lpstr>32 tam</vt:lpstr>
      <vt:lpstr>64 tam</vt:lpstr>
      <vt:lpstr>128 tam</vt:lpstr>
      <vt:lpstr>256 tam</vt:lpstr>
      <vt:lpstr>512 tam</vt:lpstr>
      <vt:lpstr>1024 tam</vt:lpstr>
      <vt:lpstr>Unificadas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2016-11-15T15:50:04Z</dcterms:created>
  <dcterms:modified xsi:type="dcterms:W3CDTF">2016-11-16T14:20:15Z</dcterms:modified>
</cp:coreProperties>
</file>