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onat\Documents\Igoshin Lab\IFN Dynamics\Rakhit Data\"/>
    </mc:Choice>
  </mc:AlternateContent>
  <xr:revisionPtr revIDLastSave="0" documentId="13_ncr:1_{01E54716-FAC5-41DE-BB1F-2CC5420198D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ose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K27" i="1"/>
  <c r="G27" i="1"/>
  <c r="K26" i="1"/>
  <c r="G26" i="1"/>
  <c r="K25" i="1"/>
  <c r="G25" i="1"/>
  <c r="K24" i="1"/>
  <c r="G24" i="1"/>
  <c r="K23" i="1"/>
  <c r="G23" i="1"/>
  <c r="K22" i="1"/>
  <c r="G22" i="1"/>
  <c r="K21" i="1"/>
  <c r="G21" i="1"/>
  <c r="K20" i="1"/>
  <c r="G20" i="1"/>
  <c r="K19" i="1"/>
  <c r="G19" i="1"/>
  <c r="K4" i="1"/>
  <c r="K5" i="1"/>
  <c r="K6" i="1"/>
  <c r="K7" i="1"/>
  <c r="K8" i="1"/>
  <c r="K9" i="1"/>
  <c r="K10" i="1"/>
  <c r="K11" i="1"/>
  <c r="K12" i="1"/>
  <c r="K13" i="1"/>
  <c r="G4" i="1"/>
  <c r="G5" i="1"/>
  <c r="G6" i="1"/>
  <c r="G7" i="1"/>
  <c r="G8" i="1"/>
  <c r="G9" i="1"/>
  <c r="G10" i="1"/>
  <c r="G11" i="1"/>
  <c r="G12" i="1"/>
  <c r="G13" i="1"/>
  <c r="C4" i="1"/>
  <c r="C5" i="1"/>
  <c r="C6" i="1"/>
  <c r="C7" i="1"/>
  <c r="C8" i="1"/>
</calcChain>
</file>

<file path=xl/sharedStrings.xml><?xml version="1.0" encoding="utf-8"?>
<sst xmlns="http://schemas.openxmlformats.org/spreadsheetml/2006/main" count="26" uniqueCount="8">
  <si>
    <t xml:space="preserve">Dose 1 </t>
  </si>
  <si>
    <t>0.1 ug/kg</t>
  </si>
  <si>
    <t>t (h)</t>
  </si>
  <si>
    <t>IL12 (pg/mL)</t>
  </si>
  <si>
    <t>IL12 (pmol/mL)</t>
  </si>
  <si>
    <t>0.5 ug/kg</t>
  </si>
  <si>
    <t>1.0 ug/kg</t>
  </si>
  <si>
    <t xml:space="preserve">Dose 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</si>
</sst>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topLeftCell="A7" workbookViewId="0">
      <selection activeCell="E23" sqref="E23"/>
    </sheetView>
  </sheetViews>
  <sheetFormatPr defaultRowHeight="14.5" x14ac:dyDescent="0.35"/>
  <cols>
    <col min="1" max="1" width="8.453125" bestFit="1" customWidth="1"/>
    <col min="2" max="2" width="11.1796875" bestFit="1" customWidth="1"/>
    <col min="3" max="3" width="13.54296875" bestFit="1" customWidth="1"/>
    <col min="5" max="5" width="8.453125" bestFit="1" customWidth="1"/>
    <col min="6" max="6" width="11.1796875" bestFit="1" customWidth="1"/>
    <col min="7" max="7" width="13.54296875" bestFit="1" customWidth="1"/>
    <col min="9" max="9" width="8.453125" bestFit="1" customWidth="1"/>
    <col min="10" max="10" width="11.1796875" bestFit="1" customWidth="1"/>
    <col min="11" max="11" width="13.54296875" bestFit="1" customWidth="1"/>
  </cols>
  <sheetData>
    <row r="1" spans="1:11" x14ac:dyDescent="0.35">
      <c r="A1" t="s">
        <v>0</v>
      </c>
    </row>
    <row r="2" spans="1:11" x14ac:dyDescent="0.35">
      <c r="A2" t="s">
        <v>1</v>
      </c>
      <c r="E2" t="s">
        <v>5</v>
      </c>
      <c r="I2" t="s">
        <v>6</v>
      </c>
    </row>
    <row r="3" spans="1:11" x14ac:dyDescent="0.3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2</v>
      </c>
      <c r="J3" t="s">
        <v>3</v>
      </c>
      <c r="K3" t="s">
        <v>4</v>
      </c>
    </row>
    <row r="4" spans="1:11" x14ac:dyDescent="0.35">
      <c r="A4">
        <v>2</v>
      </c>
      <c r="B4">
        <v>0</v>
      </c>
      <c r="C4">
        <f t="shared" ref="C4:C8" si="0">B4/70000</f>
        <v>0</v>
      </c>
      <c r="E4">
        <v>2</v>
      </c>
      <c r="F4">
        <v>23.696682464455002</v>
      </c>
      <c r="G4">
        <f t="shared" ref="G4:G13" si="1">F4/70000</f>
        <v>3.3852403520650003E-4</v>
      </c>
      <c r="I4">
        <v>2</v>
      </c>
      <c r="J4">
        <v>85.308056872037895</v>
      </c>
      <c r="K4">
        <f t="shared" ref="K4:K13" si="2">J4/70000</f>
        <v>1.2186865267433985E-3</v>
      </c>
    </row>
    <row r="5" spans="1:11" x14ac:dyDescent="0.35">
      <c r="A5">
        <v>4</v>
      </c>
      <c r="B5">
        <v>37.914691943127998</v>
      </c>
      <c r="C5">
        <f t="shared" si="0"/>
        <v>5.416384563304E-4</v>
      </c>
      <c r="E5">
        <v>4</v>
      </c>
      <c r="F5">
        <v>90.047393364928894</v>
      </c>
      <c r="G5">
        <f t="shared" si="1"/>
        <v>1.2863913337846985E-3</v>
      </c>
      <c r="I5">
        <v>4</v>
      </c>
      <c r="J5">
        <v>322.27488151658798</v>
      </c>
      <c r="K5">
        <f t="shared" si="2"/>
        <v>4.6039268788083997E-3</v>
      </c>
    </row>
    <row r="6" spans="1:11" x14ac:dyDescent="0.35">
      <c r="A6">
        <v>10</v>
      </c>
      <c r="B6">
        <v>18.957345971563999</v>
      </c>
      <c r="C6">
        <f t="shared" si="0"/>
        <v>2.708192281652E-4</v>
      </c>
      <c r="E6">
        <v>6</v>
      </c>
      <c r="F6">
        <v>127.962085308057</v>
      </c>
      <c r="G6">
        <f t="shared" si="1"/>
        <v>1.8280297901151E-3</v>
      </c>
      <c r="I6">
        <v>6</v>
      </c>
      <c r="J6">
        <v>682.46445497630305</v>
      </c>
      <c r="K6">
        <f t="shared" si="2"/>
        <v>9.7494922139471866E-3</v>
      </c>
    </row>
    <row r="7" spans="1:11" x14ac:dyDescent="0.35">
      <c r="A7">
        <v>16</v>
      </c>
      <c r="B7">
        <v>23.696682464455002</v>
      </c>
      <c r="C7">
        <f t="shared" si="0"/>
        <v>3.3852403520650003E-4</v>
      </c>
      <c r="E7">
        <v>8</v>
      </c>
      <c r="F7">
        <v>222.74881516587701</v>
      </c>
      <c r="G7">
        <f t="shared" si="1"/>
        <v>3.1821259309410999E-3</v>
      </c>
      <c r="I7">
        <v>8</v>
      </c>
      <c r="J7">
        <v>777.25118483412302</v>
      </c>
      <c r="K7">
        <f t="shared" si="2"/>
        <v>1.1103588354773186E-2</v>
      </c>
    </row>
    <row r="8" spans="1:11" x14ac:dyDescent="0.35">
      <c r="A8">
        <v>24</v>
      </c>
      <c r="B8">
        <v>0</v>
      </c>
      <c r="C8">
        <f t="shared" si="0"/>
        <v>0</v>
      </c>
      <c r="E8">
        <v>10</v>
      </c>
      <c r="F8">
        <v>284.36018957345999</v>
      </c>
      <c r="G8">
        <f t="shared" si="1"/>
        <v>4.0622884224779995E-3</v>
      </c>
      <c r="I8">
        <v>10</v>
      </c>
      <c r="J8">
        <v>938.38862559241704</v>
      </c>
      <c r="K8">
        <f t="shared" si="2"/>
        <v>1.3405551794177387E-2</v>
      </c>
    </row>
    <row r="9" spans="1:11" x14ac:dyDescent="0.35">
      <c r="E9">
        <v>16</v>
      </c>
      <c r="F9">
        <v>270.14218009478702</v>
      </c>
      <c r="G9">
        <f t="shared" si="1"/>
        <v>3.8591740013541004E-3</v>
      </c>
      <c r="I9">
        <v>16</v>
      </c>
      <c r="J9">
        <v>924.17061611374402</v>
      </c>
      <c r="K9">
        <f t="shared" si="2"/>
        <v>1.3202437373053487E-2</v>
      </c>
    </row>
    <row r="10" spans="1:11" x14ac:dyDescent="0.35">
      <c r="E10">
        <v>24</v>
      </c>
      <c r="F10">
        <v>180.09478672985799</v>
      </c>
      <c r="G10">
        <f t="shared" si="1"/>
        <v>2.5727826675694E-3</v>
      </c>
      <c r="I10">
        <v>24</v>
      </c>
      <c r="J10">
        <v>691.94312796208499</v>
      </c>
      <c r="K10">
        <f t="shared" si="2"/>
        <v>9.8849018280297851E-3</v>
      </c>
    </row>
    <row r="11" spans="1:11" x14ac:dyDescent="0.35">
      <c r="E11">
        <v>30</v>
      </c>
      <c r="F11">
        <v>142.18009478673</v>
      </c>
      <c r="G11">
        <f t="shared" si="1"/>
        <v>2.0311442112389997E-3</v>
      </c>
      <c r="I11">
        <v>30</v>
      </c>
      <c r="J11">
        <v>454.97630331753601</v>
      </c>
      <c r="K11">
        <f t="shared" si="2"/>
        <v>6.4996614759648E-3</v>
      </c>
    </row>
    <row r="12" spans="1:11" x14ac:dyDescent="0.35">
      <c r="E12">
        <v>34</v>
      </c>
      <c r="F12">
        <v>137.440758293839</v>
      </c>
      <c r="G12">
        <f t="shared" si="1"/>
        <v>1.9634394041977E-3</v>
      </c>
      <c r="I12">
        <v>34</v>
      </c>
      <c r="J12">
        <v>393.36492890995299</v>
      </c>
      <c r="K12">
        <f t="shared" si="2"/>
        <v>5.6194989844279E-3</v>
      </c>
    </row>
    <row r="13" spans="1:11" x14ac:dyDescent="0.35">
      <c r="E13">
        <v>48</v>
      </c>
      <c r="F13">
        <v>28.4360189573461</v>
      </c>
      <c r="G13">
        <f t="shared" si="1"/>
        <v>4.0622884224780141E-4</v>
      </c>
      <c r="I13">
        <v>48</v>
      </c>
      <c r="J13">
        <v>151.65876777251199</v>
      </c>
      <c r="K13">
        <f t="shared" si="2"/>
        <v>2.1665538253216E-3</v>
      </c>
    </row>
    <row r="16" spans="1:11" x14ac:dyDescent="0.35">
      <c r="A16" t="s">
        <v>7</v>
      </c>
    </row>
    <row r="17" spans="1:11" x14ac:dyDescent="0.35">
      <c r="A17" t="s">
        <v>1</v>
      </c>
      <c r="E17" t="s">
        <v>5</v>
      </c>
      <c r="I17" t="s">
        <v>6</v>
      </c>
    </row>
    <row r="18" spans="1:11" x14ac:dyDescent="0.35">
      <c r="A18" t="s">
        <v>2</v>
      </c>
      <c r="B18" t="s">
        <v>3</v>
      </c>
      <c r="C18" t="s">
        <v>4</v>
      </c>
      <c r="E18" t="s">
        <v>2</v>
      </c>
      <c r="F18" t="s">
        <v>3</v>
      </c>
      <c r="G18" t="s">
        <v>4</v>
      </c>
      <c r="I18" t="s">
        <v>2</v>
      </c>
      <c r="J18" t="s">
        <v>3</v>
      </c>
      <c r="K18" t="s">
        <v>4</v>
      </c>
    </row>
    <row r="19" spans="1:11" x14ac:dyDescent="0.35">
      <c r="A19">
        <v>2</v>
      </c>
      <c r="B19">
        <v>0</v>
      </c>
      <c r="C19">
        <f>B19/70000</f>
        <v>0</v>
      </c>
      <c r="E19">
        <v>2</v>
      </c>
      <c r="F19">
        <v>11.7370892018779</v>
      </c>
      <c r="G19">
        <f t="shared" ref="G19:G27" si="3">F19/70000</f>
        <v>1.6767270288397E-4</v>
      </c>
      <c r="I19">
        <v>2</v>
      </c>
      <c r="J19">
        <v>63.380281690140798</v>
      </c>
      <c r="K19">
        <f t="shared" ref="K19:K27" si="4">J19/70000</f>
        <v>9.0543259557343992E-4</v>
      </c>
    </row>
    <row r="20" spans="1:11" x14ac:dyDescent="0.35">
      <c r="A20">
        <v>4</v>
      </c>
      <c r="B20">
        <v>0</v>
      </c>
      <c r="C20">
        <v>0</v>
      </c>
      <c r="E20">
        <v>4</v>
      </c>
      <c r="F20">
        <v>49.295774647887299</v>
      </c>
      <c r="G20">
        <f t="shared" si="3"/>
        <v>7.0422535211267566E-4</v>
      </c>
      <c r="I20">
        <v>4</v>
      </c>
      <c r="J20">
        <v>150.23474178403799</v>
      </c>
      <c r="K20">
        <f t="shared" si="4"/>
        <v>2.1462105969148283E-3</v>
      </c>
    </row>
    <row r="21" spans="1:11" x14ac:dyDescent="0.35">
      <c r="A21">
        <v>6</v>
      </c>
      <c r="B21">
        <v>0</v>
      </c>
      <c r="C21">
        <v>0</v>
      </c>
      <c r="E21">
        <v>6</v>
      </c>
      <c r="F21">
        <v>53.990610328638503</v>
      </c>
      <c r="G21">
        <f t="shared" si="3"/>
        <v>7.7129443326626429E-4</v>
      </c>
      <c r="I21">
        <v>6</v>
      </c>
      <c r="J21">
        <v>309.85915492957702</v>
      </c>
      <c r="K21">
        <f t="shared" si="4"/>
        <v>4.4265593561368145E-3</v>
      </c>
    </row>
    <row r="22" spans="1:11" x14ac:dyDescent="0.35">
      <c r="A22">
        <v>8</v>
      </c>
      <c r="B22">
        <v>0</v>
      </c>
      <c r="C22">
        <v>0</v>
      </c>
      <c r="E22">
        <v>8</v>
      </c>
      <c r="F22">
        <v>103.28638497652599</v>
      </c>
      <c r="G22">
        <f t="shared" si="3"/>
        <v>1.4755197853789429E-3</v>
      </c>
      <c r="I22">
        <v>8</v>
      </c>
      <c r="J22">
        <v>187.793427230047</v>
      </c>
      <c r="K22">
        <f t="shared" si="4"/>
        <v>2.6827632461435286E-3</v>
      </c>
    </row>
    <row r="23" spans="1:11" x14ac:dyDescent="0.35">
      <c r="A23">
        <v>10</v>
      </c>
      <c r="B23">
        <v>0</v>
      </c>
      <c r="C23">
        <v>0</v>
      </c>
      <c r="E23">
        <v>10</v>
      </c>
      <c r="F23">
        <v>112.676056338028</v>
      </c>
      <c r="G23">
        <f t="shared" si="3"/>
        <v>1.6096579476861143E-3</v>
      </c>
      <c r="I23">
        <v>10</v>
      </c>
      <c r="J23">
        <v>194.83568075117401</v>
      </c>
      <c r="K23">
        <f t="shared" si="4"/>
        <v>2.7833668678739145E-3</v>
      </c>
    </row>
    <row r="24" spans="1:11" x14ac:dyDescent="0.35">
      <c r="A24">
        <v>16</v>
      </c>
      <c r="B24">
        <v>0</v>
      </c>
      <c r="C24">
        <v>0</v>
      </c>
      <c r="E24">
        <v>16</v>
      </c>
      <c r="F24">
        <v>68.075117370892301</v>
      </c>
      <c r="G24">
        <f t="shared" si="3"/>
        <v>9.7250167672703288E-4</v>
      </c>
      <c r="I24">
        <v>16</v>
      </c>
      <c r="J24">
        <v>192.488262910798</v>
      </c>
      <c r="K24">
        <f t="shared" si="4"/>
        <v>2.7498323272971141E-3</v>
      </c>
    </row>
    <row r="25" spans="1:11" x14ac:dyDescent="0.35">
      <c r="E25">
        <v>24</v>
      </c>
      <c r="F25">
        <v>68.075117370892301</v>
      </c>
      <c r="G25">
        <f t="shared" si="3"/>
        <v>9.7250167672703288E-4</v>
      </c>
      <c r="I25">
        <v>24</v>
      </c>
      <c r="J25">
        <v>44.600938967136202</v>
      </c>
      <c r="K25">
        <f t="shared" si="4"/>
        <v>6.3715627095908855E-4</v>
      </c>
    </row>
    <row r="26" spans="1:11" x14ac:dyDescent="0.35">
      <c r="E26">
        <v>30</v>
      </c>
      <c r="F26">
        <v>51.643192488262898</v>
      </c>
      <c r="G26">
        <f t="shared" si="3"/>
        <v>7.3775989268946992E-4</v>
      </c>
      <c r="I26">
        <v>30</v>
      </c>
      <c r="J26">
        <v>70.422535211267601</v>
      </c>
      <c r="K26">
        <f t="shared" si="4"/>
        <v>1.0060362173038228E-3</v>
      </c>
    </row>
    <row r="27" spans="1:11" x14ac:dyDescent="0.35">
      <c r="E27">
        <v>34</v>
      </c>
      <c r="F27">
        <v>28.169014084507001</v>
      </c>
      <c r="G27">
        <f t="shared" si="3"/>
        <v>4.0241448692152857E-4</v>
      </c>
      <c r="I27">
        <v>34</v>
      </c>
      <c r="J27">
        <v>46.948356807511701</v>
      </c>
      <c r="K27">
        <f t="shared" si="4"/>
        <v>6.706908115358814E-4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Dose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Jonathon DeBonis</dc:creator>
  <cp:lastModifiedBy>Jonathon DeBonis</cp:lastModifiedBy>
  <dcterms:created xsi:type="dcterms:W3CDTF">2015-06-05T18:17:20Z</dcterms:created>
  <dcterms:modified xsi:type="dcterms:W3CDTF">2023-03-24T15:13:11Z</dcterms:modified>
</cp:coreProperties>
</file>