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missions\"/>
    </mc:Choice>
  </mc:AlternateContent>
  <xr:revisionPtr revIDLastSave="0" documentId="13_ncr:1_{41104A1F-1F37-4C6A-BBA4-4642D5296F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dustry_carbon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2" i="1"/>
  <c r="A4" i="2" l="1"/>
</calcChain>
</file>

<file path=xl/sharedStrings.xml><?xml version="1.0" encoding="utf-8"?>
<sst xmlns="http://schemas.openxmlformats.org/spreadsheetml/2006/main" count="51" uniqueCount="37">
  <si>
    <t>U.S. Energy Information Administration</t>
  </si>
  <si>
    <t>December 2020 Monthly Energy Review</t>
  </si>
  <si>
    <t>Release Date: December 23, 2020</t>
  </si>
  <si>
    <t>Next Update: January 26, 2021</t>
  </si>
  <si>
    <t>Table 11.4 Carbon Dioxide Emissions From Energy Consumption: Industrial Sector</t>
  </si>
  <si>
    <t>Month</t>
  </si>
  <si>
    <t>Coal Industrial Sector CO2 Emissions</t>
  </si>
  <si>
    <t>Coal Coke Net Imports CO2 Emissions</t>
  </si>
  <si>
    <t>Natural Gas Industrial Sector CO2 Emissions</t>
  </si>
  <si>
    <t>Distillate Fuel Oil Industrial Sector CO2 Emissions</t>
  </si>
  <si>
    <t>HGL Industrial Sector CO2 Emissions</t>
  </si>
  <si>
    <t>Kerosene Industrial Sector CO2 Emissions</t>
  </si>
  <si>
    <t>Lubricants Industrial Sector CO2 Emissions</t>
  </si>
  <si>
    <t>Motor Gasoline, Excluding Ethanol, Industrial Sector CO2 Emissions</t>
  </si>
  <si>
    <t>Petroleum Coke Industrial Sector CO2 Emissions</t>
  </si>
  <si>
    <t>Residual Fuel Oil Industrial Sector CO2 Emissions</t>
  </si>
  <si>
    <t>Other Petroleum Products Industrial Sector CO2 Emissions</t>
  </si>
  <si>
    <t>Petroleum, Excluding Biofuels, Industrial Sector CO2 Emissions</t>
  </si>
  <si>
    <t>Industrial Share of Electric Power Sector CO2 Emissions</t>
  </si>
  <si>
    <t>Total Industrial Sector CO2 Emissions</t>
  </si>
  <si>
    <t>(Million Metric Tons of Carbon Dioxide)</t>
  </si>
  <si>
    <t>Annual Total</t>
  </si>
  <si>
    <t>Coal Industrial Sector CO2 Emissions (M Metric Tons)</t>
  </si>
  <si>
    <t>Coal Coke Net Imports CO2 Emissions  (M Metric Tons)</t>
  </si>
  <si>
    <t>Natural Gas Industrial Sector CO2 Emissions  (M Metric Tons)</t>
  </si>
  <si>
    <t>Distillate Fuel Oil Industrial Sector CO2 Emissions  (M Metric Tons)</t>
  </si>
  <si>
    <t>HGL Industrial Sector CO2 Emissions  (M Metric Tons)</t>
  </si>
  <si>
    <t>Kerosene Industrial Sector CO2 Emissions  (M Metric Tons)</t>
  </si>
  <si>
    <t>Lubricants Industrial Sector CO2 Emissions  (M Metric Tons)</t>
  </si>
  <si>
    <t>Motor Gasoline, Excluding Ethanol, Industrial Sector CO2 Emissions  (M Metric Tons)</t>
  </si>
  <si>
    <t>Petroleum Coke Industrial Sector CO2 Emissions  (M Metric Tons)</t>
  </si>
  <si>
    <t>Residual Fuel Oil Industrial Sector CO2 Emissions  (M Metric Tons)</t>
  </si>
  <si>
    <t>Petroleum, Excluding Biofuels, Industrial Sector CO2 Emissions  (M Metric Tons)</t>
  </si>
  <si>
    <t>Industrial Share of Electric Power Sector CO2 Emissions  (M Metric Tons)</t>
  </si>
  <si>
    <t>Total Industrial Sector CO2 Emissions  (M Metric Tons)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</si>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</sst>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4"/>
  <sheetViews>
    <sheetView tabSelected="1" workbookViewId="0">
      <selection activeCell="C2" sqref="C2:C574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6.28515625" bestFit="1" customWidth="1"/>
    <col min="4" max="5" width="42.7109375" bestFit="1" customWidth="1"/>
    <col min="6" max="6" width="49.140625" bestFit="1" customWidth="1"/>
    <col min="7" max="7" width="55.5703125" bestFit="1" customWidth="1"/>
    <col min="8" max="8" width="42.7109375" bestFit="1" customWidth="1"/>
    <col min="9" max="9" width="47.5703125" bestFit="1" customWidth="1"/>
    <col min="10" max="10" width="48.140625" bestFit="1" customWidth="1"/>
    <col min="11" max="11" width="71.7109375" bestFit="1" customWidth="1"/>
    <col min="12" max="13" width="53" bestFit="1" customWidth="1"/>
    <col min="14" max="14" width="61" bestFit="1" customWidth="1"/>
    <col min="15" max="15" width="64.140625" bestFit="1" customWidth="1"/>
    <col min="16" max="16" width="58.42578125" bestFit="1" customWidth="1"/>
    <col min="17" max="17" width="43.85546875" bestFit="1" customWidth="1"/>
  </cols>
  <sheetData>
    <row r="1" spans="1:17" x14ac:dyDescent="0.25">
      <c r="A1" s="5" t="s">
        <v>35</v>
      </c>
      <c r="B1" s="5" t="s">
        <v>36</v>
      </c>
      <c r="C1" s="5" t="s">
        <v>5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16</v>
      </c>
      <c r="O1" s="5" t="s">
        <v>32</v>
      </c>
      <c r="P1" s="5" t="s">
        <v>33</v>
      </c>
      <c r="Q1" s="5" t="s">
        <v>34</v>
      </c>
    </row>
    <row r="2" spans="1:17" x14ac:dyDescent="0.25">
      <c r="A2" s="6">
        <v>26665</v>
      </c>
      <c r="B2" s="8">
        <f>YEAR(A2)</f>
        <v>1973</v>
      </c>
      <c r="C2" s="8">
        <f>MONTH(A2)</f>
        <v>1</v>
      </c>
      <c r="D2">
        <v>33.235999999999997</v>
      </c>
      <c r="E2">
        <v>-0.127</v>
      </c>
      <c r="F2">
        <v>42.412999999999997</v>
      </c>
      <c r="G2">
        <v>9.5009999999999994</v>
      </c>
      <c r="H2">
        <v>3.2519999999999998</v>
      </c>
      <c r="I2">
        <v>1.7949999999999999</v>
      </c>
      <c r="J2">
        <v>0.56599999999999995</v>
      </c>
      <c r="K2">
        <v>1.4139999999999999</v>
      </c>
      <c r="L2">
        <v>4.6150000000000002</v>
      </c>
      <c r="M2">
        <v>12.804</v>
      </c>
      <c r="N2">
        <v>8.5039999999999996</v>
      </c>
      <c r="O2">
        <v>42.451999999999998</v>
      </c>
      <c r="P2">
        <v>42.695</v>
      </c>
      <c r="Q2">
        <v>160.66900000000001</v>
      </c>
    </row>
    <row r="3" spans="1:17" x14ac:dyDescent="0.25">
      <c r="A3" s="6">
        <v>26696</v>
      </c>
      <c r="B3" s="8">
        <f t="shared" ref="B3:B66" si="0">YEAR(A3)</f>
        <v>1973</v>
      </c>
      <c r="C3" s="8">
        <f t="shared" ref="C3:C66" si="1">MONTH(A3)</f>
        <v>2</v>
      </c>
      <c r="D3">
        <v>30.609000000000002</v>
      </c>
      <c r="E3">
        <v>-1.4E-2</v>
      </c>
      <c r="F3">
        <v>36.576999999999998</v>
      </c>
      <c r="G3">
        <v>10.311999999999999</v>
      </c>
      <c r="H3">
        <v>2.4950000000000001</v>
      </c>
      <c r="I3">
        <v>1.538</v>
      </c>
      <c r="J3">
        <v>0.55900000000000005</v>
      </c>
      <c r="K3">
        <v>1.3440000000000001</v>
      </c>
      <c r="L3">
        <v>3.798</v>
      </c>
      <c r="M3">
        <v>13.744</v>
      </c>
      <c r="N3">
        <v>7.46</v>
      </c>
      <c r="O3">
        <v>41.250999999999998</v>
      </c>
      <c r="P3">
        <v>38.802</v>
      </c>
      <c r="Q3">
        <v>147.22499999999999</v>
      </c>
    </row>
    <row r="4" spans="1:17" x14ac:dyDescent="0.25">
      <c r="A4" s="6">
        <v>26724</v>
      </c>
      <c r="B4" s="8">
        <f t="shared" si="0"/>
        <v>1973</v>
      </c>
      <c r="C4" s="8">
        <f t="shared" si="1"/>
        <v>3</v>
      </c>
      <c r="D4">
        <v>31.408000000000001</v>
      </c>
      <c r="E4">
        <v>-0.22900000000000001</v>
      </c>
      <c r="F4">
        <v>38.299999999999997</v>
      </c>
      <c r="G4">
        <v>9.3840000000000003</v>
      </c>
      <c r="H4">
        <v>1.7709999999999999</v>
      </c>
      <c r="I4">
        <v>0.88800000000000001</v>
      </c>
      <c r="J4">
        <v>0.60299999999999998</v>
      </c>
      <c r="K4">
        <v>1.506</v>
      </c>
      <c r="L4">
        <v>4.1769999999999996</v>
      </c>
      <c r="M4">
        <v>15.923999999999999</v>
      </c>
      <c r="N4">
        <v>8.4139999999999997</v>
      </c>
      <c r="O4">
        <v>42.665999999999997</v>
      </c>
      <c r="P4">
        <v>40.386000000000003</v>
      </c>
      <c r="Q4">
        <v>152.53100000000001</v>
      </c>
    </row>
    <row r="5" spans="1:17" x14ac:dyDescent="0.25">
      <c r="A5" s="6">
        <v>26755</v>
      </c>
      <c r="B5" s="8">
        <f t="shared" si="0"/>
        <v>1973</v>
      </c>
      <c r="C5" s="8">
        <f t="shared" si="1"/>
        <v>4</v>
      </c>
      <c r="D5">
        <v>30.904</v>
      </c>
      <c r="E5">
        <v>-7.3999999999999996E-2</v>
      </c>
      <c r="F5">
        <v>42.268000000000001</v>
      </c>
      <c r="G5">
        <v>6.7009999999999996</v>
      </c>
      <c r="H5">
        <v>1.7769999999999999</v>
      </c>
      <c r="I5">
        <v>0.69799999999999995</v>
      </c>
      <c r="J5">
        <v>0.53400000000000003</v>
      </c>
      <c r="K5">
        <v>1.4630000000000001</v>
      </c>
      <c r="L5">
        <v>3.9569999999999999</v>
      </c>
      <c r="M5">
        <v>11.824</v>
      </c>
      <c r="N5">
        <v>7.9909999999999997</v>
      </c>
      <c r="O5">
        <v>34.945999999999998</v>
      </c>
      <c r="P5">
        <v>39.677999999999997</v>
      </c>
      <c r="Q5">
        <v>147.72200000000001</v>
      </c>
    </row>
    <row r="6" spans="1:17" x14ac:dyDescent="0.25">
      <c r="A6" s="6">
        <v>26785</v>
      </c>
      <c r="B6" s="8">
        <f t="shared" si="0"/>
        <v>1973</v>
      </c>
      <c r="C6" s="8">
        <f t="shared" si="1"/>
        <v>5</v>
      </c>
      <c r="D6">
        <v>31.428999999999998</v>
      </c>
      <c r="E6">
        <v>-0.32300000000000001</v>
      </c>
      <c r="F6">
        <v>44.609000000000002</v>
      </c>
      <c r="G6">
        <v>8.8650000000000002</v>
      </c>
      <c r="H6">
        <v>2.4569999999999999</v>
      </c>
      <c r="I6">
        <v>0.58499999999999996</v>
      </c>
      <c r="J6">
        <v>0.63100000000000001</v>
      </c>
      <c r="K6">
        <v>1.597</v>
      </c>
      <c r="L6">
        <v>4.3760000000000003</v>
      </c>
      <c r="M6">
        <v>12.755000000000001</v>
      </c>
      <c r="N6">
        <v>8.4450000000000003</v>
      </c>
      <c r="O6">
        <v>39.71</v>
      </c>
      <c r="P6">
        <v>42.408000000000001</v>
      </c>
      <c r="Q6">
        <v>157.834</v>
      </c>
    </row>
    <row r="7" spans="1:17" x14ac:dyDescent="0.25">
      <c r="A7" s="6">
        <v>26816</v>
      </c>
      <c r="B7" s="8">
        <f t="shared" si="0"/>
        <v>1973</v>
      </c>
      <c r="C7" s="8">
        <f t="shared" si="1"/>
        <v>6</v>
      </c>
      <c r="D7">
        <v>29.806000000000001</v>
      </c>
      <c r="E7">
        <v>-2.8000000000000001E-2</v>
      </c>
      <c r="F7">
        <v>40.207000000000001</v>
      </c>
      <c r="G7">
        <v>7.3849999999999998</v>
      </c>
      <c r="H7">
        <v>2.5830000000000002</v>
      </c>
      <c r="I7">
        <v>0.503</v>
      </c>
      <c r="J7">
        <v>0.54900000000000004</v>
      </c>
      <c r="K7">
        <v>1.5580000000000001</v>
      </c>
      <c r="L7">
        <v>4.5940000000000003</v>
      </c>
      <c r="M7">
        <v>11.071999999999999</v>
      </c>
      <c r="N7">
        <v>8.5909999999999993</v>
      </c>
      <c r="O7">
        <v>36.835999999999999</v>
      </c>
      <c r="P7">
        <v>44.841000000000001</v>
      </c>
      <c r="Q7">
        <v>151.66200000000001</v>
      </c>
    </row>
    <row r="8" spans="1:17" x14ac:dyDescent="0.25">
      <c r="A8" s="6">
        <v>26846</v>
      </c>
      <c r="B8" s="8">
        <f t="shared" si="0"/>
        <v>1973</v>
      </c>
      <c r="C8" s="8">
        <f t="shared" si="1"/>
        <v>7</v>
      </c>
      <c r="D8">
        <v>29.248999999999999</v>
      </c>
      <c r="E8">
        <v>-0.13</v>
      </c>
      <c r="F8">
        <v>43.134</v>
      </c>
      <c r="G8">
        <v>7.7839999999999998</v>
      </c>
      <c r="H8">
        <v>2.5390000000000001</v>
      </c>
      <c r="I8">
        <v>0.65600000000000003</v>
      </c>
      <c r="J8">
        <v>0.66600000000000004</v>
      </c>
      <c r="K8">
        <v>1.6240000000000001</v>
      </c>
      <c r="L8">
        <v>4.5469999999999997</v>
      </c>
      <c r="M8">
        <v>8.343</v>
      </c>
      <c r="N8">
        <v>8.82</v>
      </c>
      <c r="O8">
        <v>34.978999999999999</v>
      </c>
      <c r="P8">
        <v>45.304000000000002</v>
      </c>
      <c r="Q8">
        <v>152.536</v>
      </c>
    </row>
    <row r="9" spans="1:17" x14ac:dyDescent="0.25">
      <c r="A9" s="6">
        <v>26877</v>
      </c>
      <c r="B9" s="8">
        <f t="shared" si="0"/>
        <v>1973</v>
      </c>
      <c r="C9" s="8">
        <f t="shared" si="1"/>
        <v>8</v>
      </c>
      <c r="D9">
        <v>28.846</v>
      </c>
      <c r="E9">
        <v>-0.16700000000000001</v>
      </c>
      <c r="F9">
        <v>45.075000000000003</v>
      </c>
      <c r="G9">
        <v>8.2759999999999998</v>
      </c>
      <c r="H9">
        <v>3.339</v>
      </c>
      <c r="I9">
        <v>0.64800000000000002</v>
      </c>
      <c r="J9">
        <v>0.64800000000000002</v>
      </c>
      <c r="K9">
        <v>1.6779999999999999</v>
      </c>
      <c r="L9">
        <v>4.734</v>
      </c>
      <c r="M9">
        <v>10.917</v>
      </c>
      <c r="N9">
        <v>8.907</v>
      </c>
      <c r="O9">
        <v>39.146000000000001</v>
      </c>
      <c r="P9">
        <v>46.795000000000002</v>
      </c>
      <c r="Q9">
        <v>159.69499999999999</v>
      </c>
    </row>
    <row r="10" spans="1:17" x14ac:dyDescent="0.25">
      <c r="A10" s="6">
        <v>26908</v>
      </c>
      <c r="B10" s="8">
        <f t="shared" si="0"/>
        <v>1973</v>
      </c>
      <c r="C10" s="8">
        <f t="shared" si="1"/>
        <v>9</v>
      </c>
      <c r="D10">
        <v>27.997</v>
      </c>
      <c r="E10">
        <v>-0.13600000000000001</v>
      </c>
      <c r="F10">
        <v>44.927999999999997</v>
      </c>
      <c r="G10">
        <v>8.93</v>
      </c>
      <c r="H10">
        <v>3.1440000000000001</v>
      </c>
      <c r="I10">
        <v>0.78900000000000003</v>
      </c>
      <c r="J10">
        <v>0.56699999999999995</v>
      </c>
      <c r="K10">
        <v>1.472</v>
      </c>
      <c r="L10">
        <v>4.1289999999999996</v>
      </c>
      <c r="M10">
        <v>10.637</v>
      </c>
      <c r="N10">
        <v>8.0640000000000001</v>
      </c>
      <c r="O10">
        <v>37.731999999999999</v>
      </c>
      <c r="P10">
        <v>41.927</v>
      </c>
      <c r="Q10">
        <v>152.44800000000001</v>
      </c>
    </row>
    <row r="11" spans="1:17" x14ac:dyDescent="0.25">
      <c r="A11" s="6">
        <v>26938</v>
      </c>
      <c r="B11" s="8">
        <f t="shared" si="0"/>
        <v>1973</v>
      </c>
      <c r="C11" s="8">
        <f t="shared" si="1"/>
        <v>10</v>
      </c>
      <c r="D11">
        <v>30.832000000000001</v>
      </c>
      <c r="E11">
        <v>0.19800000000000001</v>
      </c>
      <c r="F11">
        <v>51.862000000000002</v>
      </c>
      <c r="G11">
        <v>8.6850000000000005</v>
      </c>
      <c r="H11">
        <v>3.4420000000000002</v>
      </c>
      <c r="I11">
        <v>0.79400000000000004</v>
      </c>
      <c r="J11">
        <v>0.69899999999999995</v>
      </c>
      <c r="K11">
        <v>1.544</v>
      </c>
      <c r="L11">
        <v>4.9249999999999998</v>
      </c>
      <c r="M11">
        <v>9.8670000000000009</v>
      </c>
      <c r="N11">
        <v>8.3510000000000009</v>
      </c>
      <c r="O11">
        <v>38.305</v>
      </c>
      <c r="P11">
        <v>45.286000000000001</v>
      </c>
      <c r="Q11">
        <v>166.483</v>
      </c>
    </row>
    <row r="12" spans="1:17" x14ac:dyDescent="0.25">
      <c r="A12" s="6">
        <v>26969</v>
      </c>
      <c r="B12" s="8">
        <f t="shared" si="0"/>
        <v>1973</v>
      </c>
      <c r="C12" s="8">
        <f t="shared" si="1"/>
        <v>11</v>
      </c>
      <c r="D12">
        <v>31.702000000000002</v>
      </c>
      <c r="E12">
        <v>0.13900000000000001</v>
      </c>
      <c r="F12">
        <v>51.279000000000003</v>
      </c>
      <c r="G12">
        <v>10.587999999999999</v>
      </c>
      <c r="H12">
        <v>3.117</v>
      </c>
      <c r="I12">
        <v>1.3080000000000001</v>
      </c>
      <c r="J12">
        <v>0.61899999999999999</v>
      </c>
      <c r="K12">
        <v>1.526</v>
      </c>
      <c r="L12">
        <v>4.22</v>
      </c>
      <c r="M12">
        <v>14.951000000000001</v>
      </c>
      <c r="N12">
        <v>7.681</v>
      </c>
      <c r="O12">
        <v>44.01</v>
      </c>
      <c r="P12">
        <v>43.832000000000001</v>
      </c>
      <c r="Q12">
        <v>170.96100000000001</v>
      </c>
    </row>
    <row r="13" spans="1:17" x14ac:dyDescent="0.25">
      <c r="A13" s="6">
        <v>26999</v>
      </c>
      <c r="B13" s="8">
        <f t="shared" si="0"/>
        <v>1973</v>
      </c>
      <c r="C13" s="8">
        <f t="shared" si="1"/>
        <v>12</v>
      </c>
      <c r="D13">
        <v>34.828000000000003</v>
      </c>
      <c r="E13">
        <v>0.04</v>
      </c>
      <c r="F13">
        <v>52.52</v>
      </c>
      <c r="G13">
        <v>9.83</v>
      </c>
      <c r="H13">
        <v>1.47</v>
      </c>
      <c r="I13">
        <v>1.054</v>
      </c>
      <c r="J13">
        <v>0.61199999999999999</v>
      </c>
      <c r="K13">
        <v>1.4419999999999999</v>
      </c>
      <c r="L13">
        <v>4.2910000000000004</v>
      </c>
      <c r="M13">
        <v>13.366</v>
      </c>
      <c r="N13">
        <v>8.0229999999999997</v>
      </c>
      <c r="O13">
        <v>40.088000000000001</v>
      </c>
      <c r="P13">
        <v>42.948</v>
      </c>
      <c r="Q13">
        <v>170.423</v>
      </c>
    </row>
    <row r="14" spans="1:17" x14ac:dyDescent="0.25">
      <c r="A14" s="6">
        <v>27030</v>
      </c>
      <c r="B14" s="8">
        <f t="shared" si="0"/>
        <v>1974</v>
      </c>
      <c r="C14" s="8">
        <f t="shared" si="1"/>
        <v>1</v>
      </c>
      <c r="D14">
        <v>32.854999999999997</v>
      </c>
      <c r="E14">
        <v>0.43</v>
      </c>
      <c r="F14">
        <v>37.621000000000002</v>
      </c>
      <c r="G14">
        <v>10.332000000000001</v>
      </c>
      <c r="H14">
        <v>2.6389999999999998</v>
      </c>
      <c r="I14">
        <v>1.3720000000000001</v>
      </c>
      <c r="J14">
        <v>0.64100000000000001</v>
      </c>
      <c r="K14">
        <v>1.262</v>
      </c>
      <c r="L14">
        <v>4.2350000000000003</v>
      </c>
      <c r="M14">
        <v>13.728999999999999</v>
      </c>
      <c r="N14">
        <v>7.9</v>
      </c>
      <c r="O14">
        <v>42.11</v>
      </c>
      <c r="P14">
        <v>40.645000000000003</v>
      </c>
      <c r="Q14">
        <v>153.661</v>
      </c>
    </row>
    <row r="15" spans="1:17" x14ac:dyDescent="0.25">
      <c r="A15" s="6">
        <v>27061</v>
      </c>
      <c r="B15" s="8">
        <f t="shared" si="0"/>
        <v>1974</v>
      </c>
      <c r="C15" s="8">
        <f t="shared" si="1"/>
        <v>2</v>
      </c>
      <c r="D15">
        <v>30.818000000000001</v>
      </c>
      <c r="E15">
        <v>0.33700000000000002</v>
      </c>
      <c r="F15">
        <v>40.048000000000002</v>
      </c>
      <c r="G15">
        <v>9.0830000000000002</v>
      </c>
      <c r="H15">
        <v>1.589</v>
      </c>
      <c r="I15">
        <v>1.1180000000000001</v>
      </c>
      <c r="J15">
        <v>0.53400000000000003</v>
      </c>
      <c r="K15">
        <v>1.198</v>
      </c>
      <c r="L15">
        <v>3.8039999999999998</v>
      </c>
      <c r="M15">
        <v>12.656000000000001</v>
      </c>
      <c r="N15">
        <v>7.194</v>
      </c>
      <c r="O15">
        <v>37.174999999999997</v>
      </c>
      <c r="P15">
        <v>37.643000000000001</v>
      </c>
      <c r="Q15">
        <v>146.02099999999999</v>
      </c>
    </row>
    <row r="16" spans="1:17" x14ac:dyDescent="0.25">
      <c r="A16" s="6">
        <v>27089</v>
      </c>
      <c r="B16" s="8">
        <f t="shared" si="0"/>
        <v>1974</v>
      </c>
      <c r="C16" s="8">
        <f t="shared" si="1"/>
        <v>3</v>
      </c>
      <c r="D16">
        <v>31.167999999999999</v>
      </c>
      <c r="E16">
        <v>0.41899999999999998</v>
      </c>
      <c r="F16">
        <v>41.261000000000003</v>
      </c>
      <c r="G16">
        <v>8.3529999999999998</v>
      </c>
      <c r="H16">
        <v>1.7649999999999999</v>
      </c>
      <c r="I16">
        <v>0.78400000000000003</v>
      </c>
      <c r="J16">
        <v>0.60299999999999998</v>
      </c>
      <c r="K16">
        <v>1.339</v>
      </c>
      <c r="L16">
        <v>4.4720000000000004</v>
      </c>
      <c r="M16">
        <v>12.154</v>
      </c>
      <c r="N16">
        <v>7.4720000000000004</v>
      </c>
      <c r="O16">
        <v>36.942</v>
      </c>
      <c r="P16">
        <v>40.173999999999999</v>
      </c>
      <c r="Q16">
        <v>149.964</v>
      </c>
    </row>
    <row r="17" spans="1:17" x14ac:dyDescent="0.25">
      <c r="A17" s="6">
        <v>27120</v>
      </c>
      <c r="B17" s="8">
        <f t="shared" si="0"/>
        <v>1974</v>
      </c>
      <c r="C17" s="8">
        <f t="shared" si="1"/>
        <v>4</v>
      </c>
      <c r="D17">
        <v>30.786999999999999</v>
      </c>
      <c r="E17">
        <v>0.504</v>
      </c>
      <c r="F17">
        <v>34.295999999999999</v>
      </c>
      <c r="G17">
        <v>7.6989999999999998</v>
      </c>
      <c r="H17">
        <v>2.2999999999999998</v>
      </c>
      <c r="I17">
        <v>0.55400000000000005</v>
      </c>
      <c r="J17">
        <v>0.57599999999999996</v>
      </c>
      <c r="K17">
        <v>1.3580000000000001</v>
      </c>
      <c r="L17">
        <v>3.875</v>
      </c>
      <c r="M17">
        <v>11.896000000000001</v>
      </c>
      <c r="N17">
        <v>7.8979999999999997</v>
      </c>
      <c r="O17">
        <v>36.155999999999999</v>
      </c>
      <c r="P17">
        <v>38.936999999999998</v>
      </c>
      <c r="Q17">
        <v>140.68</v>
      </c>
    </row>
    <row r="18" spans="1:17" x14ac:dyDescent="0.25">
      <c r="A18" s="6">
        <v>27150</v>
      </c>
      <c r="B18" s="8">
        <f t="shared" si="0"/>
        <v>1974</v>
      </c>
      <c r="C18" s="8">
        <f t="shared" si="1"/>
        <v>5</v>
      </c>
      <c r="D18">
        <v>29.954999999999998</v>
      </c>
      <c r="E18">
        <v>0.58899999999999997</v>
      </c>
      <c r="F18">
        <v>40.398000000000003</v>
      </c>
      <c r="G18">
        <v>7.3529999999999998</v>
      </c>
      <c r="H18">
        <v>2.4119999999999999</v>
      </c>
      <c r="I18">
        <v>0.314</v>
      </c>
      <c r="J18">
        <v>0.63900000000000001</v>
      </c>
      <c r="K18">
        <v>1.466</v>
      </c>
      <c r="L18">
        <v>3.6419999999999999</v>
      </c>
      <c r="M18">
        <v>10.023</v>
      </c>
      <c r="N18">
        <v>8.0250000000000004</v>
      </c>
      <c r="O18">
        <v>33.874000000000002</v>
      </c>
      <c r="P18">
        <v>43.585999999999999</v>
      </c>
      <c r="Q18">
        <v>148.40100000000001</v>
      </c>
    </row>
    <row r="19" spans="1:17" x14ac:dyDescent="0.25">
      <c r="A19" s="6">
        <v>27181</v>
      </c>
      <c r="B19" s="8">
        <f t="shared" si="0"/>
        <v>1974</v>
      </c>
      <c r="C19" s="8">
        <f t="shared" si="1"/>
        <v>6</v>
      </c>
      <c r="D19">
        <v>28.533000000000001</v>
      </c>
      <c r="E19">
        <v>0.38500000000000001</v>
      </c>
      <c r="F19">
        <v>36.918999999999997</v>
      </c>
      <c r="G19">
        <v>7.2050000000000001</v>
      </c>
      <c r="H19">
        <v>2.915</v>
      </c>
      <c r="I19">
        <v>0.48899999999999999</v>
      </c>
      <c r="J19">
        <v>0.502</v>
      </c>
      <c r="K19">
        <v>1.456</v>
      </c>
      <c r="L19">
        <v>3.9510000000000001</v>
      </c>
      <c r="M19">
        <v>10.750999999999999</v>
      </c>
      <c r="N19">
        <v>8.3420000000000005</v>
      </c>
      <c r="O19">
        <v>35.612000000000002</v>
      </c>
      <c r="P19">
        <v>42.207999999999998</v>
      </c>
      <c r="Q19">
        <v>143.65700000000001</v>
      </c>
    </row>
    <row r="20" spans="1:17" x14ac:dyDescent="0.25">
      <c r="A20" s="6">
        <v>27211</v>
      </c>
      <c r="B20" s="8">
        <f t="shared" si="0"/>
        <v>1974</v>
      </c>
      <c r="C20" s="8">
        <f t="shared" si="1"/>
        <v>7</v>
      </c>
      <c r="D20">
        <v>28.323</v>
      </c>
      <c r="E20">
        <v>0.40799999999999997</v>
      </c>
      <c r="F20">
        <v>41.252000000000002</v>
      </c>
      <c r="G20">
        <v>7.0540000000000003</v>
      </c>
      <c r="H20">
        <v>3.1139999999999999</v>
      </c>
      <c r="I20">
        <v>0.54900000000000004</v>
      </c>
      <c r="J20">
        <v>0.61299999999999999</v>
      </c>
      <c r="K20">
        <v>1.5129999999999999</v>
      </c>
      <c r="L20">
        <v>3.8919999999999999</v>
      </c>
      <c r="M20">
        <v>9.92</v>
      </c>
      <c r="N20">
        <v>9.2729999999999997</v>
      </c>
      <c r="O20">
        <v>35.927</v>
      </c>
      <c r="P20">
        <v>45.62</v>
      </c>
      <c r="Q20">
        <v>151.53</v>
      </c>
    </row>
    <row r="21" spans="1:17" x14ac:dyDescent="0.25">
      <c r="A21" s="6">
        <v>27242</v>
      </c>
      <c r="B21" s="8">
        <f t="shared" si="0"/>
        <v>1974</v>
      </c>
      <c r="C21" s="8">
        <f t="shared" si="1"/>
        <v>8</v>
      </c>
      <c r="D21">
        <v>29.187000000000001</v>
      </c>
      <c r="E21">
        <v>0.439</v>
      </c>
      <c r="F21">
        <v>43.616999999999997</v>
      </c>
      <c r="G21">
        <v>7.423</v>
      </c>
      <c r="H21">
        <v>3.2919999999999998</v>
      </c>
      <c r="I21">
        <v>0.62</v>
      </c>
      <c r="J21">
        <v>0.55300000000000005</v>
      </c>
      <c r="K21">
        <v>1.5349999999999999</v>
      </c>
      <c r="L21">
        <v>3.976</v>
      </c>
      <c r="M21">
        <v>10.529</v>
      </c>
      <c r="N21">
        <v>9.15</v>
      </c>
      <c r="O21">
        <v>37.076999999999998</v>
      </c>
      <c r="P21">
        <v>44.256999999999998</v>
      </c>
      <c r="Q21">
        <v>154.577</v>
      </c>
    </row>
    <row r="22" spans="1:17" x14ac:dyDescent="0.25">
      <c r="A22" s="6">
        <v>27273</v>
      </c>
      <c r="B22" s="8">
        <f t="shared" si="0"/>
        <v>1974</v>
      </c>
      <c r="C22" s="8">
        <f t="shared" si="1"/>
        <v>9</v>
      </c>
      <c r="D22">
        <v>28.45</v>
      </c>
      <c r="E22">
        <v>0.74399999999999999</v>
      </c>
      <c r="F22">
        <v>47.997</v>
      </c>
      <c r="G22">
        <v>6.0460000000000003</v>
      </c>
      <c r="H22">
        <v>3.5270000000000001</v>
      </c>
      <c r="I22">
        <v>0.58799999999999997</v>
      </c>
      <c r="J22">
        <v>0.59699999999999998</v>
      </c>
      <c r="K22">
        <v>1.3440000000000001</v>
      </c>
      <c r="L22">
        <v>4.3019999999999996</v>
      </c>
      <c r="M22">
        <v>9.8190000000000008</v>
      </c>
      <c r="N22">
        <v>8.1530000000000005</v>
      </c>
      <c r="O22">
        <v>34.375</v>
      </c>
      <c r="P22">
        <v>39.829000000000001</v>
      </c>
      <c r="Q22">
        <v>151.39599999999999</v>
      </c>
    </row>
    <row r="23" spans="1:17" x14ac:dyDescent="0.25">
      <c r="A23" s="6">
        <v>27303</v>
      </c>
      <c r="B23" s="8">
        <f t="shared" si="0"/>
        <v>1974</v>
      </c>
      <c r="C23" s="8">
        <f t="shared" si="1"/>
        <v>10</v>
      </c>
      <c r="D23">
        <v>30.327000000000002</v>
      </c>
      <c r="E23">
        <v>1.036</v>
      </c>
      <c r="F23">
        <v>51.21</v>
      </c>
      <c r="G23">
        <v>8.1869999999999994</v>
      </c>
      <c r="H23">
        <v>3.319</v>
      </c>
      <c r="I23">
        <v>0.84799999999999998</v>
      </c>
      <c r="J23">
        <v>0.61499999999999999</v>
      </c>
      <c r="K23">
        <v>1.4590000000000001</v>
      </c>
      <c r="L23">
        <v>3.4620000000000002</v>
      </c>
      <c r="M23">
        <v>11.288</v>
      </c>
      <c r="N23">
        <v>8.6069999999999993</v>
      </c>
      <c r="O23">
        <v>37.783000000000001</v>
      </c>
      <c r="P23">
        <v>44.271999999999998</v>
      </c>
      <c r="Q23">
        <v>164.62799999999999</v>
      </c>
    </row>
    <row r="24" spans="1:17" x14ac:dyDescent="0.25">
      <c r="A24" s="6">
        <v>27334</v>
      </c>
      <c r="B24" s="8">
        <f t="shared" si="0"/>
        <v>1974</v>
      </c>
      <c r="C24" s="8">
        <f t="shared" si="1"/>
        <v>11</v>
      </c>
      <c r="D24">
        <v>27.05</v>
      </c>
      <c r="E24">
        <v>0.55500000000000005</v>
      </c>
      <c r="F24">
        <v>51.067999999999998</v>
      </c>
      <c r="G24">
        <v>8.6850000000000005</v>
      </c>
      <c r="H24">
        <v>2.7970000000000002</v>
      </c>
      <c r="I24">
        <v>0.83399999999999996</v>
      </c>
      <c r="J24">
        <v>0.53400000000000003</v>
      </c>
      <c r="K24">
        <v>1.377</v>
      </c>
      <c r="L24">
        <v>3.746</v>
      </c>
      <c r="M24">
        <v>12.505000000000001</v>
      </c>
      <c r="N24">
        <v>8.1790000000000003</v>
      </c>
      <c r="O24">
        <v>38.655999999999999</v>
      </c>
      <c r="P24">
        <v>43.215000000000003</v>
      </c>
      <c r="Q24">
        <v>160.54400000000001</v>
      </c>
    </row>
    <row r="25" spans="1:17" x14ac:dyDescent="0.25">
      <c r="A25" s="6">
        <v>27364</v>
      </c>
      <c r="B25" s="8">
        <f t="shared" si="0"/>
        <v>1974</v>
      </c>
      <c r="C25" s="8">
        <f t="shared" si="1"/>
        <v>12</v>
      </c>
      <c r="D25">
        <v>26.567</v>
      </c>
      <c r="E25">
        <v>0.55800000000000005</v>
      </c>
      <c r="F25">
        <v>47.756</v>
      </c>
      <c r="G25">
        <v>9.9529999999999994</v>
      </c>
      <c r="H25">
        <v>2.5219999999999998</v>
      </c>
      <c r="I25">
        <v>1.0760000000000001</v>
      </c>
      <c r="J25">
        <v>0.54100000000000004</v>
      </c>
      <c r="K25">
        <v>1.4259999999999999</v>
      </c>
      <c r="L25">
        <v>4.0940000000000003</v>
      </c>
      <c r="M25">
        <v>10.759</v>
      </c>
      <c r="N25">
        <v>8.2050000000000001</v>
      </c>
      <c r="O25">
        <v>38.575000000000003</v>
      </c>
      <c r="P25">
        <v>41.518000000000001</v>
      </c>
      <c r="Q25">
        <v>154.97399999999999</v>
      </c>
    </row>
    <row r="26" spans="1:17" x14ac:dyDescent="0.25">
      <c r="A26" s="6">
        <v>27395</v>
      </c>
      <c r="B26" s="8">
        <f t="shared" si="0"/>
        <v>1975</v>
      </c>
      <c r="C26" s="8">
        <f t="shared" si="1"/>
        <v>1</v>
      </c>
      <c r="D26">
        <v>29.882999999999999</v>
      </c>
      <c r="E26">
        <v>0.97099999999999997</v>
      </c>
      <c r="F26">
        <v>45.972000000000001</v>
      </c>
      <c r="G26">
        <v>12.08</v>
      </c>
      <c r="H26">
        <v>2.7480000000000002</v>
      </c>
      <c r="I26">
        <v>1.0109999999999999</v>
      </c>
      <c r="J26">
        <v>0.501</v>
      </c>
      <c r="K26">
        <v>1.2549999999999999</v>
      </c>
      <c r="L26">
        <v>4.2910000000000004</v>
      </c>
      <c r="M26">
        <v>14.016</v>
      </c>
      <c r="N26">
        <v>8.0909999999999993</v>
      </c>
      <c r="O26">
        <v>43.991999999999997</v>
      </c>
      <c r="P26">
        <v>41.8</v>
      </c>
      <c r="Q26">
        <v>162.61699999999999</v>
      </c>
    </row>
    <row r="27" spans="1:17" x14ac:dyDescent="0.25">
      <c r="A27" s="6">
        <v>27426</v>
      </c>
      <c r="B27" s="8">
        <f t="shared" si="0"/>
        <v>1975</v>
      </c>
      <c r="C27" s="8">
        <f t="shared" si="1"/>
        <v>2</v>
      </c>
      <c r="D27">
        <v>29.943999999999999</v>
      </c>
      <c r="E27">
        <v>0.92800000000000005</v>
      </c>
      <c r="F27">
        <v>32.159999999999997</v>
      </c>
      <c r="G27">
        <v>9.7089999999999996</v>
      </c>
      <c r="H27">
        <v>1.5569999999999999</v>
      </c>
      <c r="I27">
        <v>1.05</v>
      </c>
      <c r="J27">
        <v>0.35199999999999998</v>
      </c>
      <c r="K27">
        <v>1.113</v>
      </c>
      <c r="L27">
        <v>3.911</v>
      </c>
      <c r="M27">
        <v>10.27</v>
      </c>
      <c r="N27">
        <v>6.7949999999999999</v>
      </c>
      <c r="O27">
        <v>34.758000000000003</v>
      </c>
      <c r="P27">
        <v>37.457000000000001</v>
      </c>
      <c r="Q27">
        <v>135.24700000000001</v>
      </c>
    </row>
    <row r="28" spans="1:17" x14ac:dyDescent="0.25">
      <c r="A28" s="6">
        <v>27454</v>
      </c>
      <c r="B28" s="8">
        <f t="shared" si="0"/>
        <v>1975</v>
      </c>
      <c r="C28" s="8">
        <f t="shared" si="1"/>
        <v>3</v>
      </c>
      <c r="D28">
        <v>31.898</v>
      </c>
      <c r="E28">
        <v>0.29199999999999998</v>
      </c>
      <c r="F28">
        <v>33.767000000000003</v>
      </c>
      <c r="G28">
        <v>10.4</v>
      </c>
      <c r="H28">
        <v>1.663</v>
      </c>
      <c r="I28">
        <v>0.76900000000000002</v>
      </c>
      <c r="J28">
        <v>0.35899999999999999</v>
      </c>
      <c r="K28">
        <v>1.2789999999999999</v>
      </c>
      <c r="L28">
        <v>3.8889999999999998</v>
      </c>
      <c r="M28">
        <v>12.552</v>
      </c>
      <c r="N28">
        <v>7.383</v>
      </c>
      <c r="O28">
        <v>38.293999999999997</v>
      </c>
      <c r="P28">
        <v>38.631</v>
      </c>
      <c r="Q28">
        <v>142.881</v>
      </c>
    </row>
    <row r="29" spans="1:17" x14ac:dyDescent="0.25">
      <c r="A29" s="6">
        <v>27485</v>
      </c>
      <c r="B29" s="8">
        <f t="shared" si="0"/>
        <v>1975</v>
      </c>
      <c r="C29" s="8">
        <f t="shared" si="1"/>
        <v>4</v>
      </c>
      <c r="D29">
        <v>30.001000000000001</v>
      </c>
      <c r="E29">
        <v>-0.02</v>
      </c>
      <c r="F29">
        <v>22.385000000000002</v>
      </c>
      <c r="G29">
        <v>9.6790000000000003</v>
      </c>
      <c r="H29">
        <v>1.712</v>
      </c>
      <c r="I29">
        <v>0.65100000000000002</v>
      </c>
      <c r="J29">
        <v>0.47599999999999998</v>
      </c>
      <c r="K29">
        <v>1.3140000000000001</v>
      </c>
      <c r="L29">
        <v>4.0640000000000001</v>
      </c>
      <c r="M29">
        <v>8.5540000000000003</v>
      </c>
      <c r="N29">
        <v>7.0629999999999997</v>
      </c>
      <c r="O29">
        <v>33.512999999999998</v>
      </c>
      <c r="P29">
        <v>37.171999999999997</v>
      </c>
      <c r="Q29">
        <v>123.051</v>
      </c>
    </row>
    <row r="30" spans="1:17" x14ac:dyDescent="0.25">
      <c r="A30" s="6">
        <v>27515</v>
      </c>
      <c r="B30" s="8">
        <f t="shared" si="0"/>
        <v>1975</v>
      </c>
      <c r="C30" s="8">
        <f t="shared" si="1"/>
        <v>5</v>
      </c>
      <c r="D30">
        <v>28.282</v>
      </c>
      <c r="E30">
        <v>0.29199999999999998</v>
      </c>
      <c r="F30">
        <v>26.922000000000001</v>
      </c>
      <c r="G30">
        <v>7.1539999999999999</v>
      </c>
      <c r="H30">
        <v>1.8680000000000001</v>
      </c>
      <c r="I30">
        <v>0.44800000000000001</v>
      </c>
      <c r="J30">
        <v>0.46600000000000003</v>
      </c>
      <c r="K30">
        <v>1.389</v>
      </c>
      <c r="L30">
        <v>3.7930000000000001</v>
      </c>
      <c r="M30">
        <v>8.8109999999999999</v>
      </c>
      <c r="N30">
        <v>7.6319999999999997</v>
      </c>
      <c r="O30">
        <v>31.561</v>
      </c>
      <c r="P30">
        <v>39.756999999999998</v>
      </c>
      <c r="Q30">
        <v>126.813</v>
      </c>
    </row>
    <row r="31" spans="1:17" x14ac:dyDescent="0.25">
      <c r="A31" s="6">
        <v>27546</v>
      </c>
      <c r="B31" s="8">
        <f t="shared" si="0"/>
        <v>1975</v>
      </c>
      <c r="C31" s="8">
        <f t="shared" si="1"/>
        <v>6</v>
      </c>
      <c r="D31">
        <v>26.288</v>
      </c>
      <c r="E31">
        <v>-0.19</v>
      </c>
      <c r="F31">
        <v>30.78</v>
      </c>
      <c r="G31">
        <v>6.2009999999999996</v>
      </c>
      <c r="H31">
        <v>2.0510000000000002</v>
      </c>
      <c r="I31">
        <v>0.58799999999999997</v>
      </c>
      <c r="J31">
        <v>0.495</v>
      </c>
      <c r="K31">
        <v>1.385</v>
      </c>
      <c r="L31">
        <v>3.919</v>
      </c>
      <c r="M31">
        <v>8.2140000000000004</v>
      </c>
      <c r="N31">
        <v>7.7039999999999997</v>
      </c>
      <c r="O31">
        <v>30.556000000000001</v>
      </c>
      <c r="P31">
        <v>41.555999999999997</v>
      </c>
      <c r="Q31">
        <v>128.99</v>
      </c>
    </row>
    <row r="32" spans="1:17" x14ac:dyDescent="0.25">
      <c r="A32" s="6">
        <v>27576</v>
      </c>
      <c r="B32" s="8">
        <f t="shared" si="0"/>
        <v>1975</v>
      </c>
      <c r="C32" s="8">
        <f t="shared" si="1"/>
        <v>7</v>
      </c>
      <c r="D32">
        <v>24.995000000000001</v>
      </c>
      <c r="E32">
        <v>-0.127</v>
      </c>
      <c r="F32">
        <v>33.368000000000002</v>
      </c>
      <c r="G32">
        <v>6.3449999999999998</v>
      </c>
      <c r="H32">
        <v>3.1059999999999999</v>
      </c>
      <c r="I32">
        <v>0.44900000000000001</v>
      </c>
      <c r="J32">
        <v>0.46899999999999997</v>
      </c>
      <c r="K32">
        <v>1.4239999999999999</v>
      </c>
      <c r="L32">
        <v>4.734</v>
      </c>
      <c r="M32">
        <v>8.2949999999999999</v>
      </c>
      <c r="N32">
        <v>8.7289999999999992</v>
      </c>
      <c r="O32">
        <v>33.548999999999999</v>
      </c>
      <c r="P32">
        <v>42.341000000000001</v>
      </c>
      <c r="Q32">
        <v>134.125</v>
      </c>
    </row>
    <row r="33" spans="1:17" x14ac:dyDescent="0.25">
      <c r="A33" s="6">
        <v>27607</v>
      </c>
      <c r="B33" s="8">
        <f t="shared" si="0"/>
        <v>1975</v>
      </c>
      <c r="C33" s="8">
        <f t="shared" si="1"/>
        <v>8</v>
      </c>
      <c r="D33">
        <v>25.355</v>
      </c>
      <c r="E33">
        <v>-0.21199999999999999</v>
      </c>
      <c r="F33">
        <v>37.695</v>
      </c>
      <c r="G33">
        <v>6.0570000000000004</v>
      </c>
      <c r="H33">
        <v>3.375</v>
      </c>
      <c r="I33">
        <v>0.49199999999999999</v>
      </c>
      <c r="J33">
        <v>0.51</v>
      </c>
      <c r="K33">
        <v>1.417</v>
      </c>
      <c r="L33">
        <v>4.4020000000000001</v>
      </c>
      <c r="M33">
        <v>6.1479999999999997</v>
      </c>
      <c r="N33">
        <v>8.3620000000000001</v>
      </c>
      <c r="O33">
        <v>30.763000000000002</v>
      </c>
      <c r="P33">
        <v>44.134999999999998</v>
      </c>
      <c r="Q33">
        <v>137.73599999999999</v>
      </c>
    </row>
    <row r="34" spans="1:17" x14ac:dyDescent="0.25">
      <c r="A34" s="6">
        <v>27638</v>
      </c>
      <c r="B34" s="8">
        <f t="shared" si="0"/>
        <v>1975</v>
      </c>
      <c r="C34" s="8">
        <f t="shared" si="1"/>
        <v>9</v>
      </c>
      <c r="D34">
        <v>25.533999999999999</v>
      </c>
      <c r="E34">
        <v>-0.309</v>
      </c>
      <c r="F34">
        <v>39.401000000000003</v>
      </c>
      <c r="G34">
        <v>4.58</v>
      </c>
      <c r="H34">
        <v>3.1549999999999998</v>
      </c>
      <c r="I34">
        <v>0.55700000000000005</v>
      </c>
      <c r="J34">
        <v>0.49099999999999999</v>
      </c>
      <c r="K34">
        <v>1.3169999999999999</v>
      </c>
      <c r="L34">
        <v>4.2430000000000003</v>
      </c>
      <c r="M34">
        <v>10.045999999999999</v>
      </c>
      <c r="N34">
        <v>8.0020000000000007</v>
      </c>
      <c r="O34">
        <v>32.39</v>
      </c>
      <c r="P34">
        <v>38.366</v>
      </c>
      <c r="Q34">
        <v>135.38200000000001</v>
      </c>
    </row>
    <row r="35" spans="1:17" x14ac:dyDescent="0.25">
      <c r="A35" s="6">
        <v>27668</v>
      </c>
      <c r="B35" s="8">
        <f t="shared" si="0"/>
        <v>1975</v>
      </c>
      <c r="C35" s="8">
        <f t="shared" si="1"/>
        <v>10</v>
      </c>
      <c r="D35">
        <v>26.548999999999999</v>
      </c>
      <c r="E35">
        <v>-0.19</v>
      </c>
      <c r="F35">
        <v>45.345999999999997</v>
      </c>
      <c r="G35">
        <v>8.3140000000000001</v>
      </c>
      <c r="H35">
        <v>3.1880000000000002</v>
      </c>
      <c r="I35">
        <v>0.67200000000000004</v>
      </c>
      <c r="J35">
        <v>0.53700000000000003</v>
      </c>
      <c r="K35">
        <v>1.37</v>
      </c>
      <c r="L35">
        <v>4.8019999999999996</v>
      </c>
      <c r="M35">
        <v>9.6310000000000002</v>
      </c>
      <c r="N35">
        <v>8.0129999999999999</v>
      </c>
      <c r="O35">
        <v>36.527999999999999</v>
      </c>
      <c r="P35">
        <v>42.384</v>
      </c>
      <c r="Q35">
        <v>150.61600000000001</v>
      </c>
    </row>
    <row r="36" spans="1:17" x14ac:dyDescent="0.25">
      <c r="A36" s="6">
        <v>27699</v>
      </c>
      <c r="B36" s="8">
        <f t="shared" si="0"/>
        <v>1975</v>
      </c>
      <c r="C36" s="8">
        <f t="shared" si="1"/>
        <v>11</v>
      </c>
      <c r="D36">
        <v>27.562999999999999</v>
      </c>
      <c r="E36">
        <v>5.8999999999999997E-2</v>
      </c>
      <c r="F36">
        <v>44.731000000000002</v>
      </c>
      <c r="G36">
        <v>5.9909999999999997</v>
      </c>
      <c r="H36">
        <v>2.3769999999999998</v>
      </c>
      <c r="I36">
        <v>0.65300000000000002</v>
      </c>
      <c r="J36">
        <v>0.41</v>
      </c>
      <c r="K36">
        <v>1.25</v>
      </c>
      <c r="L36">
        <v>4.242</v>
      </c>
      <c r="M36">
        <v>10.151</v>
      </c>
      <c r="N36">
        <v>7.8760000000000003</v>
      </c>
      <c r="O36">
        <v>32.948999999999998</v>
      </c>
      <c r="P36">
        <v>41.932000000000002</v>
      </c>
      <c r="Q36">
        <v>147.23400000000001</v>
      </c>
    </row>
    <row r="37" spans="1:17" x14ac:dyDescent="0.25">
      <c r="A37" s="6">
        <v>27729</v>
      </c>
      <c r="B37" s="8">
        <f t="shared" si="0"/>
        <v>1975</v>
      </c>
      <c r="C37" s="8">
        <f t="shared" si="1"/>
        <v>12</v>
      </c>
      <c r="D37">
        <v>29.096</v>
      </c>
      <c r="E37">
        <v>5.0999999999999997E-2</v>
      </c>
      <c r="F37">
        <v>45.404000000000003</v>
      </c>
      <c r="G37">
        <v>10.351000000000001</v>
      </c>
      <c r="H37">
        <v>3.0270000000000001</v>
      </c>
      <c r="I37">
        <v>1.2669999999999999</v>
      </c>
      <c r="J37">
        <v>0.48099999999999998</v>
      </c>
      <c r="K37">
        <v>1.3759999999999999</v>
      </c>
      <c r="L37">
        <v>4.42</v>
      </c>
      <c r="M37">
        <v>12.093</v>
      </c>
      <c r="N37">
        <v>8.4130000000000003</v>
      </c>
      <c r="O37">
        <v>41.427</v>
      </c>
      <c r="P37">
        <v>43.793999999999997</v>
      </c>
      <c r="Q37">
        <v>159.77199999999999</v>
      </c>
    </row>
    <row r="38" spans="1:17" x14ac:dyDescent="0.25">
      <c r="A38" s="6">
        <v>27760</v>
      </c>
      <c r="B38" s="8">
        <f t="shared" si="0"/>
        <v>1976</v>
      </c>
      <c r="C38" s="8">
        <f t="shared" si="1"/>
        <v>1</v>
      </c>
      <c r="D38">
        <v>27.952999999999999</v>
      </c>
      <c r="E38">
        <v>-0.11600000000000001</v>
      </c>
      <c r="F38">
        <v>40.417000000000002</v>
      </c>
      <c r="G38">
        <v>12.436999999999999</v>
      </c>
      <c r="H38">
        <v>3.0249999999999999</v>
      </c>
      <c r="I38">
        <v>1.325</v>
      </c>
      <c r="J38">
        <v>0.42</v>
      </c>
      <c r="K38">
        <v>1.167</v>
      </c>
      <c r="L38">
        <v>4.6459999999999999</v>
      </c>
      <c r="M38">
        <v>11.13</v>
      </c>
      <c r="N38">
        <v>8.4079999999999995</v>
      </c>
      <c r="O38">
        <v>42.557000000000002</v>
      </c>
      <c r="P38">
        <v>43.776000000000003</v>
      </c>
      <c r="Q38">
        <v>154.58799999999999</v>
      </c>
    </row>
    <row r="39" spans="1:17" x14ac:dyDescent="0.25">
      <c r="A39" s="6">
        <v>27791</v>
      </c>
      <c r="B39" s="8">
        <f t="shared" si="0"/>
        <v>1976</v>
      </c>
      <c r="C39" s="8">
        <f t="shared" si="1"/>
        <v>2</v>
      </c>
      <c r="D39">
        <v>26.506</v>
      </c>
      <c r="E39">
        <v>-0.19500000000000001</v>
      </c>
      <c r="F39">
        <v>30.405999999999999</v>
      </c>
      <c r="G39">
        <v>9.2650000000000006</v>
      </c>
      <c r="H39">
        <v>1.9970000000000001</v>
      </c>
      <c r="I39">
        <v>0.90600000000000003</v>
      </c>
      <c r="J39">
        <v>0.45</v>
      </c>
      <c r="K39">
        <v>1.0680000000000001</v>
      </c>
      <c r="L39">
        <v>3.9630000000000001</v>
      </c>
      <c r="M39">
        <v>13.112</v>
      </c>
      <c r="N39">
        <v>8.1920000000000002</v>
      </c>
      <c r="O39">
        <v>38.953000000000003</v>
      </c>
      <c r="P39">
        <v>39.722000000000001</v>
      </c>
      <c r="Q39">
        <v>135.39099999999999</v>
      </c>
    </row>
    <row r="40" spans="1:17" x14ac:dyDescent="0.25">
      <c r="A40" s="6">
        <v>27820</v>
      </c>
      <c r="B40" s="8">
        <f t="shared" si="0"/>
        <v>1976</v>
      </c>
      <c r="C40" s="8">
        <f t="shared" si="1"/>
        <v>3</v>
      </c>
      <c r="D40">
        <v>28.195</v>
      </c>
      <c r="E40">
        <v>-0.215</v>
      </c>
      <c r="F40">
        <v>30.675999999999998</v>
      </c>
      <c r="G40">
        <v>9.8810000000000002</v>
      </c>
      <c r="H40">
        <v>1.4</v>
      </c>
      <c r="I40">
        <v>0.70599999999999996</v>
      </c>
      <c r="J40">
        <v>0.58699999999999997</v>
      </c>
      <c r="K40">
        <v>1.2569999999999999</v>
      </c>
      <c r="L40">
        <v>4.399</v>
      </c>
      <c r="M40">
        <v>12.375</v>
      </c>
      <c r="N40">
        <v>8.4649999999999999</v>
      </c>
      <c r="O40">
        <v>39.069000000000003</v>
      </c>
      <c r="P40">
        <v>44.695</v>
      </c>
      <c r="Q40">
        <v>142.42099999999999</v>
      </c>
    </row>
    <row r="41" spans="1:17" x14ac:dyDescent="0.25">
      <c r="A41" s="6">
        <v>27851</v>
      </c>
      <c r="B41" s="8">
        <f t="shared" si="0"/>
        <v>1976</v>
      </c>
      <c r="C41" s="8">
        <f t="shared" si="1"/>
        <v>4</v>
      </c>
      <c r="D41">
        <v>28.117999999999999</v>
      </c>
      <c r="E41">
        <v>-0.26600000000000001</v>
      </c>
      <c r="F41">
        <v>30.056999999999999</v>
      </c>
      <c r="G41">
        <v>8.6959999999999997</v>
      </c>
      <c r="H41">
        <v>1.6830000000000001</v>
      </c>
      <c r="I41">
        <v>0.59799999999999998</v>
      </c>
      <c r="J41">
        <v>0.52400000000000002</v>
      </c>
      <c r="K41">
        <v>1.2629999999999999</v>
      </c>
      <c r="L41">
        <v>4.1319999999999997</v>
      </c>
      <c r="M41">
        <v>10.693</v>
      </c>
      <c r="N41">
        <v>8.1639999999999997</v>
      </c>
      <c r="O41">
        <v>35.753</v>
      </c>
      <c r="P41">
        <v>43.338999999999999</v>
      </c>
      <c r="Q41">
        <v>137.001</v>
      </c>
    </row>
    <row r="42" spans="1:17" x14ac:dyDescent="0.25">
      <c r="A42" s="6">
        <v>27881</v>
      </c>
      <c r="B42" s="8">
        <f t="shared" si="0"/>
        <v>1976</v>
      </c>
      <c r="C42" s="8">
        <f t="shared" si="1"/>
        <v>5</v>
      </c>
      <c r="D42">
        <v>28.832000000000001</v>
      </c>
      <c r="E42">
        <v>-0.309</v>
      </c>
      <c r="F42">
        <v>33.628999999999998</v>
      </c>
      <c r="G42">
        <v>7.694</v>
      </c>
      <c r="H42">
        <v>1.861</v>
      </c>
      <c r="I42">
        <v>0.34699999999999998</v>
      </c>
      <c r="J42">
        <v>0.5</v>
      </c>
      <c r="K42">
        <v>1.25</v>
      </c>
      <c r="L42">
        <v>4.2759999999999998</v>
      </c>
      <c r="M42">
        <v>11.773999999999999</v>
      </c>
      <c r="N42">
        <v>8.4429999999999996</v>
      </c>
      <c r="O42">
        <v>36.143999999999998</v>
      </c>
      <c r="P42">
        <v>44.914000000000001</v>
      </c>
      <c r="Q42">
        <v>143.21</v>
      </c>
    </row>
    <row r="43" spans="1:17" x14ac:dyDescent="0.25">
      <c r="A43" s="6">
        <v>27912</v>
      </c>
      <c r="B43" s="8">
        <f t="shared" si="0"/>
        <v>1976</v>
      </c>
      <c r="C43" s="8">
        <f t="shared" si="1"/>
        <v>6</v>
      </c>
      <c r="D43">
        <v>27.387</v>
      </c>
      <c r="E43">
        <v>-0.19</v>
      </c>
      <c r="F43">
        <v>33.212000000000003</v>
      </c>
      <c r="G43">
        <v>6.508</v>
      </c>
      <c r="H43">
        <v>2.4249999999999998</v>
      </c>
      <c r="I43">
        <v>0.51900000000000002</v>
      </c>
      <c r="J43">
        <v>0.55300000000000005</v>
      </c>
      <c r="K43">
        <v>1.32</v>
      </c>
      <c r="L43">
        <v>4.0190000000000001</v>
      </c>
      <c r="M43">
        <v>10.321</v>
      </c>
      <c r="N43">
        <v>8.798</v>
      </c>
      <c r="O43">
        <v>34.463000000000001</v>
      </c>
      <c r="P43">
        <v>48.109000000000002</v>
      </c>
      <c r="Q43">
        <v>142.98099999999999</v>
      </c>
    </row>
    <row r="44" spans="1:17" x14ac:dyDescent="0.25">
      <c r="A44" s="6">
        <v>27942</v>
      </c>
      <c r="B44" s="8">
        <f t="shared" si="0"/>
        <v>1976</v>
      </c>
      <c r="C44" s="8">
        <f t="shared" si="1"/>
        <v>7</v>
      </c>
      <c r="D44">
        <v>27.158999999999999</v>
      </c>
      <c r="E44">
        <v>-2.3E-2</v>
      </c>
      <c r="F44">
        <v>37.36</v>
      </c>
      <c r="G44">
        <v>6.9560000000000004</v>
      </c>
      <c r="H44">
        <v>2.633</v>
      </c>
      <c r="I44">
        <v>0.442</v>
      </c>
      <c r="J44">
        <v>0.56799999999999995</v>
      </c>
      <c r="K44">
        <v>1.3340000000000001</v>
      </c>
      <c r="L44">
        <v>3.6739999999999999</v>
      </c>
      <c r="M44">
        <v>10.778</v>
      </c>
      <c r="N44">
        <v>9.1370000000000005</v>
      </c>
      <c r="O44">
        <v>35.521999999999998</v>
      </c>
      <c r="P44">
        <v>47.680999999999997</v>
      </c>
      <c r="Q44">
        <v>147.69999999999999</v>
      </c>
    </row>
    <row r="45" spans="1:17" x14ac:dyDescent="0.25">
      <c r="A45" s="6">
        <v>27973</v>
      </c>
      <c r="B45" s="8">
        <f t="shared" si="0"/>
        <v>1976</v>
      </c>
      <c r="C45" s="8">
        <f t="shared" si="1"/>
        <v>8</v>
      </c>
      <c r="D45">
        <v>26.597000000000001</v>
      </c>
      <c r="E45">
        <v>0.17</v>
      </c>
      <c r="F45">
        <v>36.46</v>
      </c>
      <c r="G45">
        <v>6.5810000000000004</v>
      </c>
      <c r="H45">
        <v>2.9910000000000001</v>
      </c>
      <c r="I45">
        <v>0.41899999999999998</v>
      </c>
      <c r="J45">
        <v>0.498</v>
      </c>
      <c r="K45">
        <v>1.3069999999999999</v>
      </c>
      <c r="L45">
        <v>5.0670000000000002</v>
      </c>
      <c r="M45">
        <v>11.295999999999999</v>
      </c>
      <c r="N45">
        <v>8.6669999999999998</v>
      </c>
      <c r="O45">
        <v>36.826000000000001</v>
      </c>
      <c r="P45">
        <v>47.786000000000001</v>
      </c>
      <c r="Q45">
        <v>147.83799999999999</v>
      </c>
    </row>
    <row r="46" spans="1:17" x14ac:dyDescent="0.25">
      <c r="A46" s="6">
        <v>28004</v>
      </c>
      <c r="B46" s="8">
        <f t="shared" si="0"/>
        <v>1976</v>
      </c>
      <c r="C46" s="8">
        <f t="shared" si="1"/>
        <v>9</v>
      </c>
      <c r="D46">
        <v>26.594000000000001</v>
      </c>
      <c r="E46">
        <v>7.0999999999999994E-2</v>
      </c>
      <c r="F46">
        <v>36.899000000000001</v>
      </c>
      <c r="G46">
        <v>8.5869999999999997</v>
      </c>
      <c r="H46">
        <v>2.7240000000000002</v>
      </c>
      <c r="I46">
        <v>0.64300000000000002</v>
      </c>
      <c r="J46">
        <v>0.54</v>
      </c>
      <c r="K46">
        <v>1.2490000000000001</v>
      </c>
      <c r="L46">
        <v>4.3140000000000001</v>
      </c>
      <c r="M46">
        <v>11.189</v>
      </c>
      <c r="N46">
        <v>8.2490000000000006</v>
      </c>
      <c r="O46">
        <v>37.496000000000002</v>
      </c>
      <c r="P46">
        <v>43.462000000000003</v>
      </c>
      <c r="Q46">
        <v>144.52199999999999</v>
      </c>
    </row>
    <row r="47" spans="1:17" x14ac:dyDescent="0.25">
      <c r="A47" s="6">
        <v>28034</v>
      </c>
      <c r="B47" s="8">
        <f t="shared" si="0"/>
        <v>1976</v>
      </c>
      <c r="C47" s="8">
        <f t="shared" si="1"/>
        <v>10</v>
      </c>
      <c r="D47">
        <v>27.914999999999999</v>
      </c>
      <c r="E47">
        <v>0.64300000000000002</v>
      </c>
      <c r="F47">
        <v>49.097999999999999</v>
      </c>
      <c r="G47">
        <v>10.702999999999999</v>
      </c>
      <c r="H47">
        <v>3.1469999999999998</v>
      </c>
      <c r="I47">
        <v>0.69199999999999995</v>
      </c>
      <c r="J47">
        <v>0.50800000000000001</v>
      </c>
      <c r="K47">
        <v>1.264</v>
      </c>
      <c r="L47">
        <v>4.0019999999999998</v>
      </c>
      <c r="M47">
        <v>11.502000000000001</v>
      </c>
      <c r="N47">
        <v>8.1440000000000001</v>
      </c>
      <c r="O47">
        <v>39.96</v>
      </c>
      <c r="P47">
        <v>47.109000000000002</v>
      </c>
      <c r="Q47">
        <v>164.72499999999999</v>
      </c>
    </row>
    <row r="48" spans="1:17" x14ac:dyDescent="0.25">
      <c r="A48" s="6">
        <v>28065</v>
      </c>
      <c r="B48" s="8">
        <f t="shared" si="0"/>
        <v>1976</v>
      </c>
      <c r="C48" s="8">
        <f t="shared" si="1"/>
        <v>11</v>
      </c>
      <c r="D48">
        <v>28.585000000000001</v>
      </c>
      <c r="E48">
        <v>0.14699999999999999</v>
      </c>
      <c r="F48">
        <v>46.137999999999998</v>
      </c>
      <c r="G48">
        <v>9.6609999999999996</v>
      </c>
      <c r="H48">
        <v>3.052</v>
      </c>
      <c r="I48">
        <v>0.92800000000000005</v>
      </c>
      <c r="J48">
        <v>0.501</v>
      </c>
      <c r="K48">
        <v>1.242</v>
      </c>
      <c r="L48">
        <v>3.569</v>
      </c>
      <c r="M48">
        <v>13.71</v>
      </c>
      <c r="N48">
        <v>8.36</v>
      </c>
      <c r="O48">
        <v>41.023000000000003</v>
      </c>
      <c r="P48">
        <v>49.542000000000002</v>
      </c>
      <c r="Q48">
        <v>165.434</v>
      </c>
    </row>
    <row r="49" spans="1:17" x14ac:dyDescent="0.25">
      <c r="A49" s="6">
        <v>28095</v>
      </c>
      <c r="B49" s="8">
        <f t="shared" si="0"/>
        <v>1976</v>
      </c>
      <c r="C49" s="8">
        <f t="shared" si="1"/>
        <v>12</v>
      </c>
      <c r="D49">
        <v>31.048999999999999</v>
      </c>
      <c r="E49">
        <v>0.27200000000000002</v>
      </c>
      <c r="F49">
        <v>45.320999999999998</v>
      </c>
      <c r="G49">
        <v>13.683999999999999</v>
      </c>
      <c r="H49">
        <v>3.1589999999999998</v>
      </c>
      <c r="I49">
        <v>1.355</v>
      </c>
      <c r="J49">
        <v>0.51300000000000001</v>
      </c>
      <c r="K49">
        <v>1.302</v>
      </c>
      <c r="L49">
        <v>4.1150000000000002</v>
      </c>
      <c r="M49">
        <v>15.521000000000001</v>
      </c>
      <c r="N49">
        <v>9.0489999999999995</v>
      </c>
      <c r="O49">
        <v>48.697000000000003</v>
      </c>
      <c r="P49">
        <v>49.091000000000001</v>
      </c>
      <c r="Q49">
        <v>174.429</v>
      </c>
    </row>
    <row r="50" spans="1:17" x14ac:dyDescent="0.25">
      <c r="A50" s="6">
        <v>28126</v>
      </c>
      <c r="B50" s="8">
        <f t="shared" si="0"/>
        <v>1977</v>
      </c>
      <c r="C50" s="8">
        <f t="shared" si="1"/>
        <v>1</v>
      </c>
      <c r="D50">
        <v>27.992000000000001</v>
      </c>
      <c r="E50">
        <v>-0.187</v>
      </c>
      <c r="F50">
        <v>41.113</v>
      </c>
      <c r="G50">
        <v>13.609</v>
      </c>
      <c r="H50">
        <v>2.4329999999999998</v>
      </c>
      <c r="I50">
        <v>1.792</v>
      </c>
      <c r="J50">
        <v>0.51400000000000001</v>
      </c>
      <c r="K50">
        <v>1.07</v>
      </c>
      <c r="L50">
        <v>4.6079999999999997</v>
      </c>
      <c r="M50">
        <v>11.391</v>
      </c>
      <c r="N50">
        <v>8.8859999999999992</v>
      </c>
      <c r="O50">
        <v>44.305</v>
      </c>
      <c r="P50">
        <v>49.140999999999998</v>
      </c>
      <c r="Q50">
        <v>162.363</v>
      </c>
    </row>
    <row r="51" spans="1:17" x14ac:dyDescent="0.25">
      <c r="A51" s="6">
        <v>28157</v>
      </c>
      <c r="B51" s="8">
        <f t="shared" si="0"/>
        <v>1977</v>
      </c>
      <c r="C51" s="8">
        <f t="shared" si="1"/>
        <v>2</v>
      </c>
      <c r="D51">
        <v>26.888999999999999</v>
      </c>
      <c r="E51">
        <v>6.0000000000000001E-3</v>
      </c>
      <c r="F51">
        <v>19.68</v>
      </c>
      <c r="G51">
        <v>12.637</v>
      </c>
      <c r="H51">
        <v>3.1419999999999999</v>
      </c>
      <c r="I51">
        <v>1.2</v>
      </c>
      <c r="J51">
        <v>0.40400000000000003</v>
      </c>
      <c r="K51">
        <v>1.0309999999999999</v>
      </c>
      <c r="L51">
        <v>3.8820000000000001</v>
      </c>
      <c r="M51">
        <v>14.75</v>
      </c>
      <c r="N51">
        <v>8.6059999999999999</v>
      </c>
      <c r="O51">
        <v>45.651000000000003</v>
      </c>
      <c r="P51">
        <v>41.575000000000003</v>
      </c>
      <c r="Q51">
        <v>133.80199999999999</v>
      </c>
    </row>
    <row r="52" spans="1:17" x14ac:dyDescent="0.25">
      <c r="A52" s="6">
        <v>28185</v>
      </c>
      <c r="B52" s="8">
        <f t="shared" si="0"/>
        <v>1977</v>
      </c>
      <c r="C52" s="8">
        <f t="shared" si="1"/>
        <v>3</v>
      </c>
      <c r="D52">
        <v>28.943000000000001</v>
      </c>
      <c r="E52">
        <v>-0.20699999999999999</v>
      </c>
      <c r="F52">
        <v>31.995000000000001</v>
      </c>
      <c r="G52">
        <v>11.039</v>
      </c>
      <c r="H52">
        <v>1.5640000000000001</v>
      </c>
      <c r="I52">
        <v>0.72399999999999998</v>
      </c>
      <c r="J52">
        <v>0.68500000000000005</v>
      </c>
      <c r="K52">
        <v>1.1419999999999999</v>
      </c>
      <c r="L52">
        <v>4.673</v>
      </c>
      <c r="M52">
        <v>14.845000000000001</v>
      </c>
      <c r="N52">
        <v>9.3469999999999995</v>
      </c>
      <c r="O52">
        <v>44.018999999999998</v>
      </c>
      <c r="P52">
        <v>46.122999999999998</v>
      </c>
      <c r="Q52">
        <v>150.87299999999999</v>
      </c>
    </row>
    <row r="53" spans="1:17" x14ac:dyDescent="0.25">
      <c r="A53" s="6">
        <v>28216</v>
      </c>
      <c r="B53" s="8">
        <f t="shared" si="0"/>
        <v>1977</v>
      </c>
      <c r="C53" s="8">
        <f t="shared" si="1"/>
        <v>4</v>
      </c>
      <c r="D53">
        <v>27.241</v>
      </c>
      <c r="E53">
        <v>-0.22600000000000001</v>
      </c>
      <c r="F53">
        <v>29.965</v>
      </c>
      <c r="G53">
        <v>9.7189999999999994</v>
      </c>
      <c r="H53">
        <v>1.6120000000000001</v>
      </c>
      <c r="I53">
        <v>0.57499999999999996</v>
      </c>
      <c r="J53">
        <v>0.54800000000000004</v>
      </c>
      <c r="K53">
        <v>1.175</v>
      </c>
      <c r="L53">
        <v>4.0039999999999996</v>
      </c>
      <c r="M53">
        <v>12.805999999999999</v>
      </c>
      <c r="N53">
        <v>9.4339999999999993</v>
      </c>
      <c r="O53">
        <v>39.874000000000002</v>
      </c>
      <c r="P53">
        <v>44.81</v>
      </c>
      <c r="Q53">
        <v>141.66300000000001</v>
      </c>
    </row>
    <row r="54" spans="1:17" x14ac:dyDescent="0.25">
      <c r="A54" s="6">
        <v>28246</v>
      </c>
      <c r="B54" s="8">
        <f t="shared" si="0"/>
        <v>1977</v>
      </c>
      <c r="C54" s="8">
        <f t="shared" si="1"/>
        <v>5</v>
      </c>
      <c r="D54">
        <v>26.983000000000001</v>
      </c>
      <c r="E54">
        <v>3.6999999999999998E-2</v>
      </c>
      <c r="F54">
        <v>35.950000000000003</v>
      </c>
      <c r="G54">
        <v>8.8309999999999995</v>
      </c>
      <c r="H54">
        <v>2.14</v>
      </c>
      <c r="I54">
        <v>0.53200000000000003</v>
      </c>
      <c r="J54">
        <v>0.61499999999999999</v>
      </c>
      <c r="K54">
        <v>1.1619999999999999</v>
      </c>
      <c r="L54">
        <v>4.3440000000000003</v>
      </c>
      <c r="M54">
        <v>11.478</v>
      </c>
      <c r="N54">
        <v>9.3680000000000003</v>
      </c>
      <c r="O54">
        <v>38.470999999999997</v>
      </c>
      <c r="P54">
        <v>50.725000000000001</v>
      </c>
      <c r="Q54">
        <v>152.16499999999999</v>
      </c>
    </row>
    <row r="55" spans="1:17" x14ac:dyDescent="0.25">
      <c r="A55" s="6">
        <v>28277</v>
      </c>
      <c r="B55" s="8">
        <f t="shared" si="0"/>
        <v>1977</v>
      </c>
      <c r="C55" s="8">
        <f t="shared" si="1"/>
        <v>6</v>
      </c>
      <c r="D55">
        <v>26.143999999999998</v>
      </c>
      <c r="E55">
        <v>6.0000000000000001E-3</v>
      </c>
      <c r="F55">
        <v>35.692999999999998</v>
      </c>
      <c r="G55">
        <v>8.5839999999999996</v>
      </c>
      <c r="H55">
        <v>2.7389999999999999</v>
      </c>
      <c r="I55">
        <v>0.47699999999999998</v>
      </c>
      <c r="J55">
        <v>0.61</v>
      </c>
      <c r="K55">
        <v>1.2150000000000001</v>
      </c>
      <c r="L55">
        <v>4.0179999999999998</v>
      </c>
      <c r="M55">
        <v>12.644</v>
      </c>
      <c r="N55">
        <v>9.3369999999999997</v>
      </c>
      <c r="O55">
        <v>39.622999999999998</v>
      </c>
      <c r="P55">
        <v>51.722000000000001</v>
      </c>
      <c r="Q55">
        <v>153.18799999999999</v>
      </c>
    </row>
    <row r="56" spans="1:17" x14ac:dyDescent="0.25">
      <c r="A56" s="6">
        <v>28307</v>
      </c>
      <c r="B56" s="8">
        <f t="shared" si="0"/>
        <v>1977</v>
      </c>
      <c r="C56" s="8">
        <f t="shared" si="1"/>
        <v>7</v>
      </c>
      <c r="D56">
        <v>25.257000000000001</v>
      </c>
      <c r="E56">
        <v>0.18099999999999999</v>
      </c>
      <c r="F56">
        <v>35.707999999999998</v>
      </c>
      <c r="G56">
        <v>7.9859999999999998</v>
      </c>
      <c r="H56">
        <v>2.5089999999999999</v>
      </c>
      <c r="I56">
        <v>0.68100000000000005</v>
      </c>
      <c r="J56">
        <v>0.57199999999999995</v>
      </c>
      <c r="K56">
        <v>1.23</v>
      </c>
      <c r="L56">
        <v>6.0069999999999997</v>
      </c>
      <c r="M56">
        <v>9.4789999999999992</v>
      </c>
      <c r="N56">
        <v>10.170999999999999</v>
      </c>
      <c r="O56">
        <v>38.636000000000003</v>
      </c>
      <c r="P56">
        <v>52.526000000000003</v>
      </c>
      <c r="Q56">
        <v>152.309</v>
      </c>
    </row>
    <row r="57" spans="1:17" x14ac:dyDescent="0.25">
      <c r="A57" s="6">
        <v>28338</v>
      </c>
      <c r="B57" s="8">
        <f t="shared" si="0"/>
        <v>1977</v>
      </c>
      <c r="C57" s="8">
        <f t="shared" si="1"/>
        <v>8</v>
      </c>
      <c r="D57">
        <v>24.082999999999998</v>
      </c>
      <c r="E57">
        <v>0.105</v>
      </c>
      <c r="F57">
        <v>38.481000000000002</v>
      </c>
      <c r="G57">
        <v>8.359</v>
      </c>
      <c r="H57">
        <v>2.802</v>
      </c>
      <c r="I57">
        <v>0.58799999999999997</v>
      </c>
      <c r="J57">
        <v>0.63900000000000001</v>
      </c>
      <c r="K57">
        <v>1.2270000000000001</v>
      </c>
      <c r="L57">
        <v>4.6980000000000004</v>
      </c>
      <c r="M57">
        <v>12.731</v>
      </c>
      <c r="N57">
        <v>10.356999999999999</v>
      </c>
      <c r="O57">
        <v>41.4</v>
      </c>
      <c r="P57">
        <v>51.319000000000003</v>
      </c>
      <c r="Q57">
        <v>155.38800000000001</v>
      </c>
    </row>
    <row r="58" spans="1:17" x14ac:dyDescent="0.25">
      <c r="A58" s="6">
        <v>28369</v>
      </c>
      <c r="B58" s="8">
        <f t="shared" si="0"/>
        <v>1977</v>
      </c>
      <c r="C58" s="8">
        <f t="shared" si="1"/>
        <v>9</v>
      </c>
      <c r="D58">
        <v>23.466000000000001</v>
      </c>
      <c r="E58">
        <v>0.79800000000000004</v>
      </c>
      <c r="F58">
        <v>42.567</v>
      </c>
      <c r="G58">
        <v>8.4019999999999992</v>
      </c>
      <c r="H58">
        <v>2.6909999999999998</v>
      </c>
      <c r="I58">
        <v>0.627</v>
      </c>
      <c r="J58">
        <v>0.55000000000000004</v>
      </c>
      <c r="K58">
        <v>1.171</v>
      </c>
      <c r="L58">
        <v>4.9820000000000002</v>
      </c>
      <c r="M58">
        <v>13.260999999999999</v>
      </c>
      <c r="N58">
        <v>9.2490000000000006</v>
      </c>
      <c r="O58">
        <v>40.933</v>
      </c>
      <c r="P58">
        <v>47.476999999999997</v>
      </c>
      <c r="Q58">
        <v>155.24100000000001</v>
      </c>
    </row>
    <row r="59" spans="1:17" x14ac:dyDescent="0.25">
      <c r="A59" s="6">
        <v>28399</v>
      </c>
      <c r="B59" s="8">
        <f t="shared" si="0"/>
        <v>1977</v>
      </c>
      <c r="C59" s="8">
        <f t="shared" si="1"/>
        <v>10</v>
      </c>
      <c r="D59">
        <v>26.268999999999998</v>
      </c>
      <c r="E59">
        <v>0.45600000000000002</v>
      </c>
      <c r="F59">
        <v>43.343000000000004</v>
      </c>
      <c r="G59">
        <v>10.327</v>
      </c>
      <c r="H59">
        <v>2.7349999999999999</v>
      </c>
      <c r="I59">
        <v>0.95099999999999996</v>
      </c>
      <c r="J59">
        <v>0.56999999999999995</v>
      </c>
      <c r="K59">
        <v>1.179</v>
      </c>
      <c r="L59">
        <v>4.7640000000000002</v>
      </c>
      <c r="M59">
        <v>13.252000000000001</v>
      </c>
      <c r="N59">
        <v>9.8759999999999994</v>
      </c>
      <c r="O59">
        <v>43.655000000000001</v>
      </c>
      <c r="P59">
        <v>47.737000000000002</v>
      </c>
      <c r="Q59">
        <v>161.46</v>
      </c>
    </row>
    <row r="60" spans="1:17" x14ac:dyDescent="0.25">
      <c r="A60" s="6">
        <v>28430</v>
      </c>
      <c r="B60" s="8">
        <f t="shared" si="0"/>
        <v>1977</v>
      </c>
      <c r="C60" s="8">
        <f t="shared" si="1"/>
        <v>11</v>
      </c>
      <c r="D60">
        <v>26.100999999999999</v>
      </c>
      <c r="E60">
        <v>9.0999999999999998E-2</v>
      </c>
      <c r="F60">
        <v>43.780999999999999</v>
      </c>
      <c r="G60">
        <v>11.478999999999999</v>
      </c>
      <c r="H60">
        <v>2.581</v>
      </c>
      <c r="I60">
        <v>0.82499999999999996</v>
      </c>
      <c r="J60">
        <v>0.54900000000000004</v>
      </c>
      <c r="K60">
        <v>1.151</v>
      </c>
      <c r="L60">
        <v>4.7169999999999996</v>
      </c>
      <c r="M60">
        <v>12.372999999999999</v>
      </c>
      <c r="N60">
        <v>9.8030000000000008</v>
      </c>
      <c r="O60">
        <v>43.475999999999999</v>
      </c>
      <c r="P60">
        <v>48.857999999999997</v>
      </c>
      <c r="Q60">
        <v>162.30799999999999</v>
      </c>
    </row>
    <row r="61" spans="1:17" x14ac:dyDescent="0.25">
      <c r="A61" s="6">
        <v>28460</v>
      </c>
      <c r="B61" s="8">
        <f t="shared" si="0"/>
        <v>1977</v>
      </c>
      <c r="C61" s="8">
        <f t="shared" si="1"/>
        <v>12</v>
      </c>
      <c r="D61">
        <v>26.745000000000001</v>
      </c>
      <c r="E61">
        <v>0.60599999999999998</v>
      </c>
      <c r="F61">
        <v>44.970999999999997</v>
      </c>
      <c r="G61">
        <v>13.409000000000001</v>
      </c>
      <c r="H61">
        <v>2.5019999999999998</v>
      </c>
      <c r="I61">
        <v>1.3819999999999999</v>
      </c>
      <c r="J61">
        <v>0.49299999999999999</v>
      </c>
      <c r="K61">
        <v>1.22</v>
      </c>
      <c r="L61">
        <v>4.28</v>
      </c>
      <c r="M61">
        <v>13.414</v>
      </c>
      <c r="N61">
        <v>9.9939999999999998</v>
      </c>
      <c r="O61">
        <v>46.691000000000003</v>
      </c>
      <c r="P61">
        <v>49.337000000000003</v>
      </c>
      <c r="Q61">
        <v>168.351</v>
      </c>
    </row>
    <row r="62" spans="1:17" x14ac:dyDescent="0.25">
      <c r="A62" s="6">
        <v>28491</v>
      </c>
      <c r="B62" s="8">
        <f t="shared" si="0"/>
        <v>1978</v>
      </c>
      <c r="C62" s="8">
        <f t="shared" si="1"/>
        <v>1</v>
      </c>
      <c r="D62">
        <v>23.814</v>
      </c>
      <c r="E62">
        <v>0.154</v>
      </c>
      <c r="F62">
        <v>45.957000000000001</v>
      </c>
      <c r="G62">
        <v>14.545999999999999</v>
      </c>
      <c r="H62">
        <v>2.6440000000000001</v>
      </c>
      <c r="I62">
        <v>1.6919999999999999</v>
      </c>
      <c r="J62">
        <v>0.49199999999999999</v>
      </c>
      <c r="K62">
        <v>0.96799999999999997</v>
      </c>
      <c r="L62">
        <v>4.6909999999999998</v>
      </c>
      <c r="M62">
        <v>11.757</v>
      </c>
      <c r="N62">
        <v>9.89</v>
      </c>
      <c r="O62">
        <v>46.680999999999997</v>
      </c>
      <c r="P62">
        <v>49.1</v>
      </c>
      <c r="Q62">
        <v>165.70599999999999</v>
      </c>
    </row>
    <row r="63" spans="1:17" x14ac:dyDescent="0.25">
      <c r="A63" s="6">
        <v>28522</v>
      </c>
      <c r="B63" s="8">
        <f t="shared" si="0"/>
        <v>1978</v>
      </c>
      <c r="C63" s="8">
        <f t="shared" si="1"/>
        <v>2</v>
      </c>
      <c r="D63">
        <v>19.286999999999999</v>
      </c>
      <c r="E63">
        <v>0.09</v>
      </c>
      <c r="F63">
        <v>32.918999999999997</v>
      </c>
      <c r="G63">
        <v>14.15</v>
      </c>
      <c r="H63">
        <v>2.1589999999999998</v>
      </c>
      <c r="I63">
        <v>1.569</v>
      </c>
      <c r="J63">
        <v>0.50600000000000001</v>
      </c>
      <c r="K63">
        <v>0.9</v>
      </c>
      <c r="L63">
        <v>3.746</v>
      </c>
      <c r="M63">
        <v>12.997</v>
      </c>
      <c r="N63">
        <v>9.0519999999999996</v>
      </c>
      <c r="O63">
        <v>45.079000000000001</v>
      </c>
      <c r="P63">
        <v>41.970999999999997</v>
      </c>
      <c r="Q63">
        <v>139.346</v>
      </c>
    </row>
    <row r="64" spans="1:17" x14ac:dyDescent="0.25">
      <c r="A64" s="6">
        <v>28550</v>
      </c>
      <c r="B64" s="8">
        <f t="shared" si="0"/>
        <v>1978</v>
      </c>
      <c r="C64" s="8">
        <f t="shared" si="1"/>
        <v>3</v>
      </c>
      <c r="D64">
        <v>18.940999999999999</v>
      </c>
      <c r="E64">
        <v>0.57299999999999995</v>
      </c>
      <c r="F64">
        <v>31.706</v>
      </c>
      <c r="G64">
        <v>13.323</v>
      </c>
      <c r="H64">
        <v>1.597</v>
      </c>
      <c r="I64">
        <v>1.091</v>
      </c>
      <c r="J64">
        <v>0.56200000000000006</v>
      </c>
      <c r="K64">
        <v>1.052</v>
      </c>
      <c r="L64">
        <v>4.3419999999999996</v>
      </c>
      <c r="M64">
        <v>13.087</v>
      </c>
      <c r="N64">
        <v>9.7690000000000001</v>
      </c>
      <c r="O64">
        <v>44.823</v>
      </c>
      <c r="P64">
        <v>42.682000000000002</v>
      </c>
      <c r="Q64">
        <v>138.72300000000001</v>
      </c>
    </row>
    <row r="65" spans="1:17" x14ac:dyDescent="0.25">
      <c r="A65" s="6">
        <v>28581</v>
      </c>
      <c r="B65" s="8">
        <f t="shared" si="0"/>
        <v>1978</v>
      </c>
      <c r="C65" s="8">
        <f t="shared" si="1"/>
        <v>4</v>
      </c>
      <c r="D65">
        <v>24.667000000000002</v>
      </c>
      <c r="E65">
        <v>1.3169999999999999</v>
      </c>
      <c r="F65">
        <v>31.474</v>
      </c>
      <c r="G65">
        <v>10.836</v>
      </c>
      <c r="H65">
        <v>1.1739999999999999</v>
      </c>
      <c r="I65">
        <v>0.56899999999999995</v>
      </c>
      <c r="J65">
        <v>0.61099999999999999</v>
      </c>
      <c r="K65">
        <v>1.01</v>
      </c>
      <c r="L65">
        <v>3.1880000000000002</v>
      </c>
      <c r="M65">
        <v>13.788</v>
      </c>
      <c r="N65">
        <v>10.202</v>
      </c>
      <c r="O65">
        <v>41.378</v>
      </c>
      <c r="P65">
        <v>43.58</v>
      </c>
      <c r="Q65">
        <v>142.417</v>
      </c>
    </row>
    <row r="66" spans="1:17" x14ac:dyDescent="0.25">
      <c r="A66" s="6">
        <v>28611</v>
      </c>
      <c r="B66" s="8">
        <f t="shared" si="0"/>
        <v>1978</v>
      </c>
      <c r="C66" s="8">
        <f t="shared" si="1"/>
        <v>5</v>
      </c>
      <c r="D66">
        <v>26.26</v>
      </c>
      <c r="E66">
        <v>2.742</v>
      </c>
      <c r="F66">
        <v>31.710999999999999</v>
      </c>
      <c r="G66">
        <v>10.635999999999999</v>
      </c>
      <c r="H66">
        <v>2.004</v>
      </c>
      <c r="I66">
        <v>0.68</v>
      </c>
      <c r="J66">
        <v>0.64600000000000002</v>
      </c>
      <c r="K66">
        <v>1.1200000000000001</v>
      </c>
      <c r="L66">
        <v>4.6740000000000004</v>
      </c>
      <c r="M66">
        <v>11.757</v>
      </c>
      <c r="N66">
        <v>10.919</v>
      </c>
      <c r="O66">
        <v>42.436999999999998</v>
      </c>
      <c r="P66">
        <v>48.997999999999998</v>
      </c>
      <c r="Q66">
        <v>152.14699999999999</v>
      </c>
    </row>
    <row r="67" spans="1:17" x14ac:dyDescent="0.25">
      <c r="A67" s="6">
        <v>28642</v>
      </c>
      <c r="B67" s="8">
        <f t="shared" ref="B67:B130" si="2">YEAR(A67)</f>
        <v>1978</v>
      </c>
      <c r="C67" s="8">
        <f t="shared" ref="C67:C130" si="3">MONTH(A67)</f>
        <v>6</v>
      </c>
      <c r="D67">
        <v>25.844000000000001</v>
      </c>
      <c r="E67">
        <v>1.0089999999999999</v>
      </c>
      <c r="F67">
        <v>30.739000000000001</v>
      </c>
      <c r="G67">
        <v>8.3840000000000003</v>
      </c>
      <c r="H67">
        <v>2.3919999999999999</v>
      </c>
      <c r="I67">
        <v>0.47899999999999998</v>
      </c>
      <c r="J67">
        <v>0.67200000000000004</v>
      </c>
      <c r="K67">
        <v>1.1100000000000001</v>
      </c>
      <c r="L67">
        <v>4.1260000000000003</v>
      </c>
      <c r="M67">
        <v>9.7959999999999994</v>
      </c>
      <c r="N67">
        <v>10.829000000000001</v>
      </c>
      <c r="O67">
        <v>37.789000000000001</v>
      </c>
      <c r="P67">
        <v>51.234000000000002</v>
      </c>
      <c r="Q67">
        <v>146.61600000000001</v>
      </c>
    </row>
    <row r="68" spans="1:17" x14ac:dyDescent="0.25">
      <c r="A68" s="6">
        <v>28672</v>
      </c>
      <c r="B68" s="8">
        <f t="shared" si="2"/>
        <v>1978</v>
      </c>
      <c r="C68" s="8">
        <f t="shared" si="3"/>
        <v>7</v>
      </c>
      <c r="D68">
        <v>26.183</v>
      </c>
      <c r="E68">
        <v>1.601</v>
      </c>
      <c r="F68">
        <v>35.529000000000003</v>
      </c>
      <c r="G68">
        <v>7.8689999999999998</v>
      </c>
      <c r="H68">
        <v>2.4249999999999998</v>
      </c>
      <c r="I68">
        <v>0.51400000000000001</v>
      </c>
      <c r="J68">
        <v>0.59699999999999998</v>
      </c>
      <c r="K68">
        <v>1.0980000000000001</v>
      </c>
      <c r="L68">
        <v>4.1269999999999998</v>
      </c>
      <c r="M68">
        <v>10.715</v>
      </c>
      <c r="N68">
        <v>10.946</v>
      </c>
      <c r="O68">
        <v>38.29</v>
      </c>
      <c r="P68">
        <v>50.511000000000003</v>
      </c>
      <c r="Q68">
        <v>152.11500000000001</v>
      </c>
    </row>
    <row r="69" spans="1:17" x14ac:dyDescent="0.25">
      <c r="A69" s="6">
        <v>28703</v>
      </c>
      <c r="B69" s="8">
        <f t="shared" si="2"/>
        <v>1978</v>
      </c>
      <c r="C69" s="8">
        <f t="shared" si="3"/>
        <v>8</v>
      </c>
      <c r="D69">
        <v>25.992000000000001</v>
      </c>
      <c r="E69">
        <v>1.468</v>
      </c>
      <c r="F69">
        <v>35.396000000000001</v>
      </c>
      <c r="G69">
        <v>7.8380000000000001</v>
      </c>
      <c r="H69">
        <v>2.4409999999999998</v>
      </c>
      <c r="I69">
        <v>0.61299999999999999</v>
      </c>
      <c r="J69">
        <v>0.66700000000000004</v>
      </c>
      <c r="K69">
        <v>1.141</v>
      </c>
      <c r="L69">
        <v>4.7549999999999999</v>
      </c>
      <c r="M69">
        <v>10.263999999999999</v>
      </c>
      <c r="N69">
        <v>11.222</v>
      </c>
      <c r="O69">
        <v>38.94</v>
      </c>
      <c r="P69">
        <v>52.798999999999999</v>
      </c>
      <c r="Q69">
        <v>154.596</v>
      </c>
    </row>
    <row r="70" spans="1:17" x14ac:dyDescent="0.25">
      <c r="A70" s="6">
        <v>28734</v>
      </c>
      <c r="B70" s="8">
        <f t="shared" si="2"/>
        <v>1978</v>
      </c>
      <c r="C70" s="8">
        <f t="shared" si="3"/>
        <v>9</v>
      </c>
      <c r="D70">
        <v>26.562000000000001</v>
      </c>
      <c r="E70">
        <v>1.2809999999999999</v>
      </c>
      <c r="F70">
        <v>34.743000000000002</v>
      </c>
      <c r="G70">
        <v>6.3250000000000002</v>
      </c>
      <c r="H70">
        <v>3.0209999999999999</v>
      </c>
      <c r="I70">
        <v>0.92200000000000004</v>
      </c>
      <c r="J70">
        <v>0.59399999999999997</v>
      </c>
      <c r="K70">
        <v>1.038</v>
      </c>
      <c r="L70">
        <v>4.3179999999999996</v>
      </c>
      <c r="M70">
        <v>10.37</v>
      </c>
      <c r="N70">
        <v>10.831</v>
      </c>
      <c r="O70">
        <v>37.417999999999999</v>
      </c>
      <c r="P70">
        <v>48.366999999999997</v>
      </c>
      <c r="Q70">
        <v>148.37100000000001</v>
      </c>
    </row>
    <row r="71" spans="1:17" x14ac:dyDescent="0.25">
      <c r="A71" s="6">
        <v>28764</v>
      </c>
      <c r="B71" s="8">
        <f t="shared" si="2"/>
        <v>1978</v>
      </c>
      <c r="C71" s="8">
        <f t="shared" si="3"/>
        <v>10</v>
      </c>
      <c r="D71">
        <v>27.675999999999998</v>
      </c>
      <c r="E71">
        <v>1.6339999999999999</v>
      </c>
      <c r="F71">
        <v>41.448</v>
      </c>
      <c r="G71">
        <v>8.7850000000000001</v>
      </c>
      <c r="H71">
        <v>3.21</v>
      </c>
      <c r="I71">
        <v>0.94199999999999995</v>
      </c>
      <c r="J71">
        <v>0.64300000000000002</v>
      </c>
      <c r="K71">
        <v>1.08</v>
      </c>
      <c r="L71">
        <v>4.4779999999999998</v>
      </c>
      <c r="M71">
        <v>10.162000000000001</v>
      </c>
      <c r="N71">
        <v>10.458</v>
      </c>
      <c r="O71">
        <v>39.756999999999998</v>
      </c>
      <c r="P71">
        <v>49.451000000000001</v>
      </c>
      <c r="Q71">
        <v>159.96600000000001</v>
      </c>
    </row>
    <row r="72" spans="1:17" x14ac:dyDescent="0.25">
      <c r="A72" s="6">
        <v>28795</v>
      </c>
      <c r="B72" s="8">
        <f t="shared" si="2"/>
        <v>1978</v>
      </c>
      <c r="C72" s="8">
        <f t="shared" si="3"/>
        <v>11</v>
      </c>
      <c r="D72">
        <v>28.018999999999998</v>
      </c>
      <c r="E72">
        <v>1.37</v>
      </c>
      <c r="F72">
        <v>42.372</v>
      </c>
      <c r="G72">
        <v>11.032999999999999</v>
      </c>
      <c r="H72">
        <v>2.4700000000000002</v>
      </c>
      <c r="I72">
        <v>0.93400000000000005</v>
      </c>
      <c r="J72">
        <v>0.65200000000000002</v>
      </c>
      <c r="K72">
        <v>1.052</v>
      </c>
      <c r="L72">
        <v>4.7709999999999999</v>
      </c>
      <c r="M72">
        <v>10.462</v>
      </c>
      <c r="N72">
        <v>10.622999999999999</v>
      </c>
      <c r="O72">
        <v>41.997</v>
      </c>
      <c r="P72">
        <v>50.308999999999997</v>
      </c>
      <c r="Q72">
        <v>164.06700000000001</v>
      </c>
    </row>
    <row r="73" spans="1:17" x14ac:dyDescent="0.25">
      <c r="A73" s="6">
        <v>28825</v>
      </c>
      <c r="B73" s="8">
        <f t="shared" si="2"/>
        <v>1978</v>
      </c>
      <c r="C73" s="8">
        <f t="shared" si="3"/>
        <v>12</v>
      </c>
      <c r="D73">
        <v>30.288</v>
      </c>
      <c r="E73">
        <v>0.997</v>
      </c>
      <c r="F73">
        <v>44.259</v>
      </c>
      <c r="G73">
        <v>12.859</v>
      </c>
      <c r="H73">
        <v>2.3319999999999999</v>
      </c>
      <c r="I73">
        <v>1.242</v>
      </c>
      <c r="J73">
        <v>0.60599999999999998</v>
      </c>
      <c r="K73">
        <v>1.08</v>
      </c>
      <c r="L73">
        <v>4.4180000000000001</v>
      </c>
      <c r="M73">
        <v>9.8949999999999996</v>
      </c>
      <c r="N73">
        <v>10.840999999999999</v>
      </c>
      <c r="O73">
        <v>43.273000000000003</v>
      </c>
      <c r="P73">
        <v>51.393000000000001</v>
      </c>
      <c r="Q73">
        <v>170.209</v>
      </c>
    </row>
    <row r="74" spans="1:17" x14ac:dyDescent="0.25">
      <c r="A74" s="6">
        <v>28856</v>
      </c>
      <c r="B74" s="8">
        <f t="shared" si="2"/>
        <v>1979</v>
      </c>
      <c r="C74" s="8">
        <f t="shared" si="3"/>
        <v>1</v>
      </c>
      <c r="D74">
        <v>29.385999999999999</v>
      </c>
      <c r="E74">
        <v>0.438</v>
      </c>
      <c r="F74">
        <v>43.171999999999997</v>
      </c>
      <c r="G74">
        <v>15.141</v>
      </c>
      <c r="H74">
        <v>5.18</v>
      </c>
      <c r="I74">
        <v>1.9159999999999999</v>
      </c>
      <c r="J74">
        <v>0.621</v>
      </c>
      <c r="K74">
        <v>0.94799999999999995</v>
      </c>
      <c r="L74">
        <v>4.0060000000000002</v>
      </c>
      <c r="M74">
        <v>10.366</v>
      </c>
      <c r="N74">
        <v>10.98</v>
      </c>
      <c r="O74">
        <v>49.156999999999996</v>
      </c>
      <c r="P74">
        <v>51.622</v>
      </c>
      <c r="Q74">
        <v>173.77600000000001</v>
      </c>
    </row>
    <row r="75" spans="1:17" x14ac:dyDescent="0.25">
      <c r="A75" s="6">
        <v>28887</v>
      </c>
      <c r="B75" s="8">
        <f t="shared" si="2"/>
        <v>1979</v>
      </c>
      <c r="C75" s="8">
        <f t="shared" si="3"/>
        <v>2</v>
      </c>
      <c r="D75">
        <v>26.635999999999999</v>
      </c>
      <c r="E75">
        <v>0.33900000000000002</v>
      </c>
      <c r="F75">
        <v>30.026</v>
      </c>
      <c r="G75">
        <v>14.311999999999999</v>
      </c>
      <c r="H75">
        <v>4.6399999999999997</v>
      </c>
      <c r="I75">
        <v>1.7709999999999999</v>
      </c>
      <c r="J75">
        <v>0.54200000000000004</v>
      </c>
      <c r="K75">
        <v>0.91</v>
      </c>
      <c r="L75">
        <v>3.677</v>
      </c>
      <c r="M75">
        <v>10.785</v>
      </c>
      <c r="N75">
        <v>9.9879999999999995</v>
      </c>
      <c r="O75">
        <v>46.624000000000002</v>
      </c>
      <c r="P75">
        <v>46.262</v>
      </c>
      <c r="Q75">
        <v>149.88800000000001</v>
      </c>
    </row>
    <row r="76" spans="1:17" x14ac:dyDescent="0.25">
      <c r="A76" s="6">
        <v>28915</v>
      </c>
      <c r="B76" s="8">
        <f t="shared" si="2"/>
        <v>1979</v>
      </c>
      <c r="C76" s="8">
        <f t="shared" si="3"/>
        <v>3</v>
      </c>
      <c r="D76">
        <v>28.343</v>
      </c>
      <c r="E76">
        <v>0.223</v>
      </c>
      <c r="F76">
        <v>29.047000000000001</v>
      </c>
      <c r="G76">
        <v>12.17</v>
      </c>
      <c r="H76">
        <v>4.069</v>
      </c>
      <c r="I76">
        <v>0.92100000000000004</v>
      </c>
      <c r="J76">
        <v>0.72099999999999997</v>
      </c>
      <c r="K76">
        <v>1.004</v>
      </c>
      <c r="L76">
        <v>4.1870000000000003</v>
      </c>
      <c r="M76">
        <v>15.845000000000001</v>
      </c>
      <c r="N76">
        <v>10.977</v>
      </c>
      <c r="O76">
        <v>49.892000000000003</v>
      </c>
      <c r="P76">
        <v>47.070999999999998</v>
      </c>
      <c r="Q76">
        <v>154.577</v>
      </c>
    </row>
    <row r="77" spans="1:17" x14ac:dyDescent="0.25">
      <c r="A77" s="6">
        <v>28946</v>
      </c>
      <c r="B77" s="8">
        <f t="shared" si="2"/>
        <v>1979</v>
      </c>
      <c r="C77" s="8">
        <f t="shared" si="3"/>
        <v>4</v>
      </c>
      <c r="D77">
        <v>27.414999999999999</v>
      </c>
      <c r="E77">
        <v>0.56599999999999995</v>
      </c>
      <c r="F77">
        <v>29.582999999999998</v>
      </c>
      <c r="G77">
        <v>9.6229999999999993</v>
      </c>
      <c r="H77">
        <v>3.7349999999999999</v>
      </c>
      <c r="I77">
        <v>0.879</v>
      </c>
      <c r="J77">
        <v>0.66900000000000004</v>
      </c>
      <c r="K77">
        <v>0.94799999999999995</v>
      </c>
      <c r="L77">
        <v>3.4830000000000001</v>
      </c>
      <c r="M77">
        <v>10.151999999999999</v>
      </c>
      <c r="N77">
        <v>10.590999999999999</v>
      </c>
      <c r="O77">
        <v>40.08</v>
      </c>
      <c r="P77">
        <v>47.585999999999999</v>
      </c>
      <c r="Q77">
        <v>145.22999999999999</v>
      </c>
    </row>
    <row r="78" spans="1:17" x14ac:dyDescent="0.25">
      <c r="A78" s="6">
        <v>28976</v>
      </c>
      <c r="B78" s="8">
        <f t="shared" si="2"/>
        <v>1979</v>
      </c>
      <c r="C78" s="8">
        <f t="shared" si="3"/>
        <v>5</v>
      </c>
      <c r="D78">
        <v>27.311</v>
      </c>
      <c r="E78">
        <v>1.2509999999999999</v>
      </c>
      <c r="F78">
        <v>34.021999999999998</v>
      </c>
      <c r="G78">
        <v>10.481</v>
      </c>
      <c r="H78">
        <v>3.7090000000000001</v>
      </c>
      <c r="I78">
        <v>0.80400000000000005</v>
      </c>
      <c r="J78">
        <v>0.74099999999999999</v>
      </c>
      <c r="K78">
        <v>1.0009999999999999</v>
      </c>
      <c r="L78">
        <v>3.6789999999999998</v>
      </c>
      <c r="M78">
        <v>10.582000000000001</v>
      </c>
      <c r="N78">
        <v>11.975</v>
      </c>
      <c r="O78">
        <v>42.973999999999997</v>
      </c>
      <c r="P78">
        <v>52.58</v>
      </c>
      <c r="Q78">
        <v>158.137</v>
      </c>
    </row>
    <row r="79" spans="1:17" x14ac:dyDescent="0.25">
      <c r="A79" s="6">
        <v>29007</v>
      </c>
      <c r="B79" s="8">
        <f t="shared" si="2"/>
        <v>1979</v>
      </c>
      <c r="C79" s="8">
        <f t="shared" si="3"/>
        <v>6</v>
      </c>
      <c r="D79">
        <v>26.202000000000002</v>
      </c>
      <c r="E79">
        <v>1.0489999999999999</v>
      </c>
      <c r="F79">
        <v>33.139000000000003</v>
      </c>
      <c r="G79">
        <v>8.4489999999999998</v>
      </c>
      <c r="H79">
        <v>3.84</v>
      </c>
      <c r="I79">
        <v>0.78400000000000003</v>
      </c>
      <c r="J79">
        <v>0.64800000000000002</v>
      </c>
      <c r="K79">
        <v>0.96599999999999997</v>
      </c>
      <c r="L79">
        <v>4.8559999999999999</v>
      </c>
      <c r="M79">
        <v>9.6649999999999991</v>
      </c>
      <c r="N79">
        <v>11.756</v>
      </c>
      <c r="O79">
        <v>40.963999999999999</v>
      </c>
      <c r="P79">
        <v>54.411000000000001</v>
      </c>
      <c r="Q79">
        <v>155.76499999999999</v>
      </c>
    </row>
    <row r="80" spans="1:17" x14ac:dyDescent="0.25">
      <c r="A80" s="6">
        <v>29037</v>
      </c>
      <c r="B80" s="8">
        <f t="shared" si="2"/>
        <v>1979</v>
      </c>
      <c r="C80" s="8">
        <f t="shared" si="3"/>
        <v>7</v>
      </c>
      <c r="D80">
        <v>26.702000000000002</v>
      </c>
      <c r="E80">
        <v>0.88</v>
      </c>
      <c r="F80">
        <v>34.837000000000003</v>
      </c>
      <c r="G80">
        <v>8.5619999999999994</v>
      </c>
      <c r="H80">
        <v>3.9390000000000001</v>
      </c>
      <c r="I80">
        <v>0.75600000000000001</v>
      </c>
      <c r="J80">
        <v>0.61099999999999999</v>
      </c>
      <c r="K80">
        <v>0.95799999999999996</v>
      </c>
      <c r="L80">
        <v>4.069</v>
      </c>
      <c r="M80">
        <v>8.5350000000000001</v>
      </c>
      <c r="N80">
        <v>11.585000000000001</v>
      </c>
      <c r="O80">
        <v>39.015999999999998</v>
      </c>
      <c r="P80">
        <v>55.209000000000003</v>
      </c>
      <c r="Q80">
        <v>156.64400000000001</v>
      </c>
    </row>
    <row r="81" spans="1:17" x14ac:dyDescent="0.25">
      <c r="A81" s="6">
        <v>29068</v>
      </c>
      <c r="B81" s="8">
        <f t="shared" si="2"/>
        <v>1979</v>
      </c>
      <c r="C81" s="8">
        <f t="shared" si="3"/>
        <v>8</v>
      </c>
      <c r="D81">
        <v>26.763999999999999</v>
      </c>
      <c r="E81">
        <v>0.97599999999999998</v>
      </c>
      <c r="F81">
        <v>36.072000000000003</v>
      </c>
      <c r="G81">
        <v>9.3260000000000005</v>
      </c>
      <c r="H81">
        <v>4.5309999999999997</v>
      </c>
      <c r="I81">
        <v>0.91800000000000004</v>
      </c>
      <c r="J81">
        <v>0.68300000000000005</v>
      </c>
      <c r="K81">
        <v>1.018</v>
      </c>
      <c r="L81">
        <v>5.7009999999999996</v>
      </c>
      <c r="M81">
        <v>9.0990000000000002</v>
      </c>
      <c r="N81">
        <v>11.276</v>
      </c>
      <c r="O81">
        <v>42.551000000000002</v>
      </c>
      <c r="P81">
        <v>53.78</v>
      </c>
      <c r="Q81">
        <v>160.143</v>
      </c>
    </row>
    <row r="82" spans="1:17" x14ac:dyDescent="0.25">
      <c r="A82" s="6">
        <v>29099</v>
      </c>
      <c r="B82" s="8">
        <f t="shared" si="2"/>
        <v>1979</v>
      </c>
      <c r="C82" s="8">
        <f t="shared" si="3"/>
        <v>9</v>
      </c>
      <c r="D82">
        <v>26.135000000000002</v>
      </c>
      <c r="E82">
        <v>0.88400000000000001</v>
      </c>
      <c r="F82">
        <v>36.963999999999999</v>
      </c>
      <c r="G82">
        <v>7.6269999999999998</v>
      </c>
      <c r="H82">
        <v>4.6749999999999998</v>
      </c>
      <c r="I82">
        <v>0.89700000000000002</v>
      </c>
      <c r="J82">
        <v>0.55600000000000005</v>
      </c>
      <c r="K82">
        <v>0.92400000000000004</v>
      </c>
      <c r="L82">
        <v>3.9769999999999999</v>
      </c>
      <c r="M82">
        <v>10.468999999999999</v>
      </c>
      <c r="N82">
        <v>10.475</v>
      </c>
      <c r="O82">
        <v>39.6</v>
      </c>
      <c r="P82">
        <v>48.246000000000002</v>
      </c>
      <c r="Q82">
        <v>151.83000000000001</v>
      </c>
    </row>
    <row r="83" spans="1:17" x14ac:dyDescent="0.25">
      <c r="A83" s="6">
        <v>29129</v>
      </c>
      <c r="B83" s="8">
        <f t="shared" si="2"/>
        <v>1979</v>
      </c>
      <c r="C83" s="8">
        <f t="shared" si="3"/>
        <v>10</v>
      </c>
      <c r="D83">
        <v>27.155999999999999</v>
      </c>
      <c r="E83">
        <v>0.39500000000000002</v>
      </c>
      <c r="F83">
        <v>43.387</v>
      </c>
      <c r="G83">
        <v>10.154</v>
      </c>
      <c r="H83">
        <v>5.016</v>
      </c>
      <c r="I83">
        <v>1.0489999999999999</v>
      </c>
      <c r="J83">
        <v>0.67500000000000004</v>
      </c>
      <c r="K83">
        <v>0.97499999999999998</v>
      </c>
      <c r="L83">
        <v>4.4400000000000004</v>
      </c>
      <c r="M83">
        <v>11.186</v>
      </c>
      <c r="N83">
        <v>11.282999999999999</v>
      </c>
      <c r="O83">
        <v>44.777999999999999</v>
      </c>
      <c r="P83">
        <v>52.073999999999998</v>
      </c>
      <c r="Q83">
        <v>167.79</v>
      </c>
    </row>
    <row r="84" spans="1:17" x14ac:dyDescent="0.25">
      <c r="A84" s="6">
        <v>29160</v>
      </c>
      <c r="B84" s="8">
        <f t="shared" si="2"/>
        <v>1979</v>
      </c>
      <c r="C84" s="8">
        <f t="shared" si="3"/>
        <v>11</v>
      </c>
      <c r="D84">
        <v>27.311</v>
      </c>
      <c r="E84">
        <v>-0.01</v>
      </c>
      <c r="F84">
        <v>44.582000000000001</v>
      </c>
      <c r="G84">
        <v>9.8710000000000004</v>
      </c>
      <c r="H84">
        <v>5.08</v>
      </c>
      <c r="I84">
        <v>0.86</v>
      </c>
      <c r="J84">
        <v>0.61599999999999999</v>
      </c>
      <c r="K84">
        <v>0.91200000000000003</v>
      </c>
      <c r="L84">
        <v>3.7719999999999998</v>
      </c>
      <c r="M84">
        <v>11.29</v>
      </c>
      <c r="N84">
        <v>10.881</v>
      </c>
      <c r="O84">
        <v>43.280999999999999</v>
      </c>
      <c r="P84">
        <v>51.622</v>
      </c>
      <c r="Q84">
        <v>166.785</v>
      </c>
    </row>
    <row r="85" spans="1:17" x14ac:dyDescent="0.25">
      <c r="A85" s="6">
        <v>29190</v>
      </c>
      <c r="B85" s="8">
        <f t="shared" si="2"/>
        <v>1979</v>
      </c>
      <c r="C85" s="8">
        <f t="shared" si="3"/>
        <v>12</v>
      </c>
      <c r="D85">
        <v>29.73</v>
      </c>
      <c r="E85">
        <v>0.183</v>
      </c>
      <c r="F85">
        <v>43.975999999999999</v>
      </c>
      <c r="G85">
        <v>11.907</v>
      </c>
      <c r="H85">
        <v>4.8090000000000002</v>
      </c>
      <c r="I85">
        <v>1.28</v>
      </c>
      <c r="J85">
        <v>0.501</v>
      </c>
      <c r="K85">
        <v>0.93400000000000005</v>
      </c>
      <c r="L85">
        <v>4.1980000000000004</v>
      </c>
      <c r="M85">
        <v>12.303000000000001</v>
      </c>
      <c r="N85">
        <v>11.375999999999999</v>
      </c>
      <c r="O85">
        <v>47.307000000000002</v>
      </c>
      <c r="P85">
        <v>51.408000000000001</v>
      </c>
      <c r="Q85">
        <v>172.60400000000001</v>
      </c>
    </row>
    <row r="86" spans="1:17" x14ac:dyDescent="0.25">
      <c r="A86" s="6">
        <v>29221</v>
      </c>
      <c r="B86" s="8">
        <f t="shared" si="2"/>
        <v>1980</v>
      </c>
      <c r="C86" s="8">
        <f t="shared" si="3"/>
        <v>1</v>
      </c>
      <c r="D86">
        <v>27.893000000000001</v>
      </c>
      <c r="E86">
        <v>0.374</v>
      </c>
      <c r="F86">
        <v>42.338999999999999</v>
      </c>
      <c r="G86">
        <v>9.57</v>
      </c>
      <c r="H86">
        <v>6.17</v>
      </c>
      <c r="I86">
        <v>1.675</v>
      </c>
      <c r="J86">
        <v>0.63400000000000001</v>
      </c>
      <c r="K86">
        <v>0.91600000000000004</v>
      </c>
      <c r="L86">
        <v>4.1390000000000002</v>
      </c>
      <c r="M86">
        <v>10.252000000000001</v>
      </c>
      <c r="N86">
        <v>11.762</v>
      </c>
      <c r="O86">
        <v>45.116999999999997</v>
      </c>
      <c r="P86">
        <v>51.454999999999998</v>
      </c>
      <c r="Q86">
        <v>167.178</v>
      </c>
    </row>
    <row r="87" spans="1:17" x14ac:dyDescent="0.25">
      <c r="A87" s="6">
        <v>29252</v>
      </c>
      <c r="B87" s="8">
        <f t="shared" si="2"/>
        <v>1980</v>
      </c>
      <c r="C87" s="8">
        <f t="shared" si="3"/>
        <v>2</v>
      </c>
      <c r="D87">
        <v>25.943999999999999</v>
      </c>
      <c r="E87">
        <v>-0.06</v>
      </c>
      <c r="F87">
        <v>34.499000000000002</v>
      </c>
      <c r="G87">
        <v>9.8140000000000001</v>
      </c>
      <c r="H87">
        <v>4.4669999999999996</v>
      </c>
      <c r="I87">
        <v>1.5209999999999999</v>
      </c>
      <c r="J87">
        <v>0.58099999999999996</v>
      </c>
      <c r="K87">
        <v>0.89400000000000002</v>
      </c>
      <c r="L87">
        <v>3.4780000000000002</v>
      </c>
      <c r="M87">
        <v>9.6219999999999999</v>
      </c>
      <c r="N87">
        <v>10.831</v>
      </c>
      <c r="O87">
        <v>41.207000000000001</v>
      </c>
      <c r="P87">
        <v>49.825000000000003</v>
      </c>
      <c r="Q87">
        <v>151.41499999999999</v>
      </c>
    </row>
    <row r="88" spans="1:17" x14ac:dyDescent="0.25">
      <c r="A88" s="6">
        <v>29281</v>
      </c>
      <c r="B88" s="8">
        <f t="shared" si="2"/>
        <v>1980</v>
      </c>
      <c r="C88" s="8">
        <f t="shared" si="3"/>
        <v>3</v>
      </c>
      <c r="D88">
        <v>26.529</v>
      </c>
      <c r="E88">
        <v>-0.37</v>
      </c>
      <c r="F88">
        <v>35.848999999999997</v>
      </c>
      <c r="G88">
        <v>10.372999999999999</v>
      </c>
      <c r="H88">
        <v>4.2169999999999996</v>
      </c>
      <c r="I88">
        <v>1.226</v>
      </c>
      <c r="J88">
        <v>0.58499999999999996</v>
      </c>
      <c r="K88">
        <v>0.92800000000000005</v>
      </c>
      <c r="L88">
        <v>3.6949999999999998</v>
      </c>
      <c r="M88">
        <v>10.111000000000001</v>
      </c>
      <c r="N88">
        <v>11.702999999999999</v>
      </c>
      <c r="O88">
        <v>42.838000000000001</v>
      </c>
      <c r="P88">
        <v>49.838000000000001</v>
      </c>
      <c r="Q88">
        <v>154.684</v>
      </c>
    </row>
    <row r="89" spans="1:17" x14ac:dyDescent="0.25">
      <c r="A89" s="6">
        <v>29312</v>
      </c>
      <c r="B89" s="8">
        <f t="shared" si="2"/>
        <v>1980</v>
      </c>
      <c r="C89" s="8">
        <f t="shared" si="3"/>
        <v>4</v>
      </c>
      <c r="D89">
        <v>25.917999999999999</v>
      </c>
      <c r="E89">
        <v>-0.53300000000000003</v>
      </c>
      <c r="F89">
        <v>28.152999999999999</v>
      </c>
      <c r="G89">
        <v>7.7939999999999996</v>
      </c>
      <c r="H89">
        <v>2.9430000000000001</v>
      </c>
      <c r="I89">
        <v>0.95399999999999996</v>
      </c>
      <c r="J89">
        <v>0.59199999999999997</v>
      </c>
      <c r="K89">
        <v>0.95399999999999996</v>
      </c>
      <c r="L89">
        <v>4.2949999999999999</v>
      </c>
      <c r="M89">
        <v>10.147</v>
      </c>
      <c r="N89">
        <v>11.500999999999999</v>
      </c>
      <c r="O89">
        <v>39.18</v>
      </c>
      <c r="P89">
        <v>45.686</v>
      </c>
      <c r="Q89">
        <v>138.404</v>
      </c>
    </row>
    <row r="90" spans="1:17" x14ac:dyDescent="0.25">
      <c r="A90" s="6">
        <v>29342</v>
      </c>
      <c r="B90" s="8">
        <f t="shared" si="2"/>
        <v>1980</v>
      </c>
      <c r="C90" s="8">
        <f t="shared" si="3"/>
        <v>5</v>
      </c>
      <c r="D90">
        <v>25.154</v>
      </c>
      <c r="E90">
        <v>-0.6</v>
      </c>
      <c r="F90">
        <v>31.202999999999999</v>
      </c>
      <c r="G90">
        <v>6.5529999999999999</v>
      </c>
      <c r="H90">
        <v>4.274</v>
      </c>
      <c r="I90">
        <v>0.78700000000000003</v>
      </c>
      <c r="J90">
        <v>0.53400000000000003</v>
      </c>
      <c r="K90">
        <v>0.97499999999999998</v>
      </c>
      <c r="L90">
        <v>4.1980000000000004</v>
      </c>
      <c r="M90">
        <v>9.0890000000000004</v>
      </c>
      <c r="N90">
        <v>11.034000000000001</v>
      </c>
      <c r="O90">
        <v>37.444000000000003</v>
      </c>
      <c r="P90">
        <v>48.56</v>
      </c>
      <c r="Q90">
        <v>141.761</v>
      </c>
    </row>
    <row r="91" spans="1:17" x14ac:dyDescent="0.25">
      <c r="A91" s="6">
        <v>29373</v>
      </c>
      <c r="B91" s="8">
        <f t="shared" si="2"/>
        <v>1980</v>
      </c>
      <c r="C91" s="8">
        <f t="shared" si="3"/>
        <v>6</v>
      </c>
      <c r="D91">
        <v>22.757000000000001</v>
      </c>
      <c r="E91">
        <v>-0.45</v>
      </c>
      <c r="F91">
        <v>29.431999999999999</v>
      </c>
      <c r="G91">
        <v>6.1760000000000002</v>
      </c>
      <c r="H91">
        <v>3.956</v>
      </c>
      <c r="I91">
        <v>0.80100000000000005</v>
      </c>
      <c r="J91">
        <v>0.53600000000000003</v>
      </c>
      <c r="K91">
        <v>0.93400000000000005</v>
      </c>
      <c r="L91">
        <v>3.16</v>
      </c>
      <c r="M91">
        <v>8.7140000000000004</v>
      </c>
      <c r="N91">
        <v>10.957000000000001</v>
      </c>
      <c r="O91">
        <v>35.232999999999997</v>
      </c>
      <c r="P91">
        <v>50.567999999999998</v>
      </c>
      <c r="Q91">
        <v>137.541</v>
      </c>
    </row>
    <row r="92" spans="1:17" x14ac:dyDescent="0.25">
      <c r="A92" s="6">
        <v>29403</v>
      </c>
      <c r="B92" s="8">
        <f t="shared" si="2"/>
        <v>1980</v>
      </c>
      <c r="C92" s="8">
        <f t="shared" si="3"/>
        <v>7</v>
      </c>
      <c r="D92">
        <v>20.777000000000001</v>
      </c>
      <c r="E92">
        <v>-0.48599999999999999</v>
      </c>
      <c r="F92">
        <v>30.582999999999998</v>
      </c>
      <c r="G92">
        <v>6.33</v>
      </c>
      <c r="H92">
        <v>3.4079999999999999</v>
      </c>
      <c r="I92">
        <v>0.80400000000000005</v>
      </c>
      <c r="J92">
        <v>0.495</v>
      </c>
      <c r="K92">
        <v>0.97699999999999998</v>
      </c>
      <c r="L92">
        <v>4.3650000000000002</v>
      </c>
      <c r="M92">
        <v>7.4569999999999999</v>
      </c>
      <c r="N92">
        <v>10.223000000000001</v>
      </c>
      <c r="O92">
        <v>34.058999999999997</v>
      </c>
      <c r="P92">
        <v>52.750999999999998</v>
      </c>
      <c r="Q92">
        <v>137.684</v>
      </c>
    </row>
    <row r="93" spans="1:17" x14ac:dyDescent="0.25">
      <c r="A93" s="6">
        <v>29434</v>
      </c>
      <c r="B93" s="8">
        <f t="shared" si="2"/>
        <v>1980</v>
      </c>
      <c r="C93" s="8">
        <f t="shared" si="3"/>
        <v>8</v>
      </c>
      <c r="D93">
        <v>20.96</v>
      </c>
      <c r="E93">
        <v>-0.35299999999999998</v>
      </c>
      <c r="F93">
        <v>31.613</v>
      </c>
      <c r="G93">
        <v>5.8949999999999996</v>
      </c>
      <c r="H93">
        <v>3.9359999999999999</v>
      </c>
      <c r="I93">
        <v>0.96099999999999997</v>
      </c>
      <c r="J93">
        <v>0.497</v>
      </c>
      <c r="K93">
        <v>0.96299999999999997</v>
      </c>
      <c r="L93">
        <v>3.6040000000000001</v>
      </c>
      <c r="M93">
        <v>6.8680000000000003</v>
      </c>
      <c r="N93">
        <v>10.246</v>
      </c>
      <c r="O93">
        <v>32.970999999999997</v>
      </c>
      <c r="P93">
        <v>51.231999999999999</v>
      </c>
      <c r="Q93">
        <v>136.422</v>
      </c>
    </row>
    <row r="94" spans="1:17" x14ac:dyDescent="0.25">
      <c r="A94" s="6">
        <v>29465</v>
      </c>
      <c r="B94" s="8">
        <f t="shared" si="2"/>
        <v>1980</v>
      </c>
      <c r="C94" s="8">
        <f t="shared" si="3"/>
        <v>9</v>
      </c>
      <c r="D94">
        <v>20.404</v>
      </c>
      <c r="E94">
        <v>-0.46100000000000002</v>
      </c>
      <c r="F94">
        <v>34.415999999999997</v>
      </c>
      <c r="G94">
        <v>8.0749999999999993</v>
      </c>
      <c r="H94">
        <v>4.5190000000000001</v>
      </c>
      <c r="I94">
        <v>0.88900000000000001</v>
      </c>
      <c r="J94">
        <v>0.56399999999999995</v>
      </c>
      <c r="K94">
        <v>0.91300000000000003</v>
      </c>
      <c r="L94">
        <v>4.3380000000000001</v>
      </c>
      <c r="M94">
        <v>9.0589999999999993</v>
      </c>
      <c r="N94">
        <v>10.221</v>
      </c>
      <c r="O94">
        <v>38.578000000000003</v>
      </c>
      <c r="P94">
        <v>47.634</v>
      </c>
      <c r="Q94">
        <v>140.56899999999999</v>
      </c>
    </row>
    <row r="95" spans="1:17" x14ac:dyDescent="0.25">
      <c r="A95" s="6">
        <v>29495</v>
      </c>
      <c r="B95" s="8">
        <f t="shared" si="2"/>
        <v>1980</v>
      </c>
      <c r="C95" s="8">
        <f t="shared" si="3"/>
        <v>10</v>
      </c>
      <c r="D95">
        <v>22.899000000000001</v>
      </c>
      <c r="E95">
        <v>-0.68500000000000005</v>
      </c>
      <c r="F95">
        <v>42.610999999999997</v>
      </c>
      <c r="G95">
        <v>8.6059999999999999</v>
      </c>
      <c r="H95">
        <v>4.8680000000000003</v>
      </c>
      <c r="I95">
        <v>1.0169999999999999</v>
      </c>
      <c r="J95">
        <v>0.63700000000000001</v>
      </c>
      <c r="K95">
        <v>0.96499999999999997</v>
      </c>
      <c r="L95">
        <v>3.8769999999999998</v>
      </c>
      <c r="M95">
        <v>8.7379999999999995</v>
      </c>
      <c r="N95">
        <v>10.234</v>
      </c>
      <c r="O95">
        <v>38.942999999999998</v>
      </c>
      <c r="P95">
        <v>48.854999999999997</v>
      </c>
      <c r="Q95">
        <v>152.62200000000001</v>
      </c>
    </row>
    <row r="96" spans="1:17" x14ac:dyDescent="0.25">
      <c r="A96" s="6">
        <v>29526</v>
      </c>
      <c r="B96" s="8">
        <f t="shared" si="2"/>
        <v>1980</v>
      </c>
      <c r="C96" s="8">
        <f t="shared" si="3"/>
        <v>11</v>
      </c>
      <c r="D96">
        <v>23.725000000000001</v>
      </c>
      <c r="E96">
        <v>-0.25</v>
      </c>
      <c r="F96">
        <v>43.387999999999998</v>
      </c>
      <c r="G96">
        <v>6.5209999999999999</v>
      </c>
      <c r="H96">
        <v>3.8540000000000001</v>
      </c>
      <c r="I96">
        <v>0.84199999999999997</v>
      </c>
      <c r="J96">
        <v>0.54700000000000004</v>
      </c>
      <c r="K96">
        <v>0.874</v>
      </c>
      <c r="L96">
        <v>4.8849999999999998</v>
      </c>
      <c r="M96">
        <v>7.9249999999999998</v>
      </c>
      <c r="N96">
        <v>10.683999999999999</v>
      </c>
      <c r="O96">
        <v>36.131999999999998</v>
      </c>
      <c r="P96">
        <v>50.820999999999998</v>
      </c>
      <c r="Q96">
        <v>153.81700000000001</v>
      </c>
    </row>
    <row r="97" spans="1:17" x14ac:dyDescent="0.25">
      <c r="A97" s="6">
        <v>29556</v>
      </c>
      <c r="B97" s="8">
        <f t="shared" si="2"/>
        <v>1980</v>
      </c>
      <c r="C97" s="8">
        <f t="shared" si="3"/>
        <v>12</v>
      </c>
      <c r="D97">
        <v>25.748000000000001</v>
      </c>
      <c r="E97">
        <v>-0.125</v>
      </c>
      <c r="F97">
        <v>43.427</v>
      </c>
      <c r="G97">
        <v>10.047000000000001</v>
      </c>
      <c r="H97">
        <v>5.2690000000000001</v>
      </c>
      <c r="I97">
        <v>1.643</v>
      </c>
      <c r="J97">
        <v>0.55000000000000004</v>
      </c>
      <c r="K97">
        <v>0.96099999999999997</v>
      </c>
      <c r="L97">
        <v>4.4080000000000004</v>
      </c>
      <c r="M97">
        <v>8.2089999999999996</v>
      </c>
      <c r="N97">
        <v>11.189</v>
      </c>
      <c r="O97">
        <v>42.276000000000003</v>
      </c>
      <c r="P97">
        <v>52.609000000000002</v>
      </c>
      <c r="Q97">
        <v>163.935</v>
      </c>
    </row>
    <row r="98" spans="1:17" x14ac:dyDescent="0.25">
      <c r="A98" s="6">
        <v>29587</v>
      </c>
      <c r="B98" s="8">
        <f t="shared" si="2"/>
        <v>1981</v>
      </c>
      <c r="C98" s="8">
        <f t="shared" si="3"/>
        <v>1</v>
      </c>
      <c r="D98">
        <v>26.99</v>
      </c>
      <c r="E98">
        <v>-4.3999999999999997E-2</v>
      </c>
      <c r="F98">
        <v>38.311</v>
      </c>
      <c r="G98">
        <v>11.689</v>
      </c>
      <c r="H98">
        <v>5.3609999999999998</v>
      </c>
      <c r="I98">
        <v>1.179</v>
      </c>
      <c r="J98">
        <v>0.53200000000000003</v>
      </c>
      <c r="K98">
        <v>0.94299999999999995</v>
      </c>
      <c r="L98">
        <v>4.944</v>
      </c>
      <c r="M98">
        <v>8.5760000000000005</v>
      </c>
      <c r="N98">
        <v>6.024</v>
      </c>
      <c r="O98">
        <v>39.247999999999998</v>
      </c>
      <c r="P98">
        <v>49.74</v>
      </c>
      <c r="Q98">
        <v>154.245</v>
      </c>
    </row>
    <row r="99" spans="1:17" x14ac:dyDescent="0.25">
      <c r="A99" s="6">
        <v>29618</v>
      </c>
      <c r="B99" s="8">
        <f t="shared" si="2"/>
        <v>1981</v>
      </c>
      <c r="C99" s="8">
        <f t="shared" si="3"/>
        <v>2</v>
      </c>
      <c r="D99">
        <v>25.027999999999999</v>
      </c>
      <c r="E99">
        <v>-0.10100000000000001</v>
      </c>
      <c r="F99">
        <v>26.774999999999999</v>
      </c>
      <c r="G99">
        <v>8.5060000000000002</v>
      </c>
      <c r="H99">
        <v>4.5460000000000003</v>
      </c>
      <c r="I99">
        <v>0.75</v>
      </c>
      <c r="J99">
        <v>0.54700000000000004</v>
      </c>
      <c r="K99">
        <v>0.83499999999999996</v>
      </c>
      <c r="L99">
        <v>3.274</v>
      </c>
      <c r="M99">
        <v>8.5860000000000003</v>
      </c>
      <c r="N99">
        <v>6.2009999999999996</v>
      </c>
      <c r="O99">
        <v>33.244</v>
      </c>
      <c r="P99">
        <v>45.017000000000003</v>
      </c>
      <c r="Q99">
        <v>129.96299999999999</v>
      </c>
    </row>
    <row r="100" spans="1:17" x14ac:dyDescent="0.25">
      <c r="A100" s="6">
        <v>29646</v>
      </c>
      <c r="B100" s="8">
        <f t="shared" si="2"/>
        <v>1981</v>
      </c>
      <c r="C100" s="8">
        <f t="shared" si="3"/>
        <v>3</v>
      </c>
      <c r="D100">
        <v>25.323</v>
      </c>
      <c r="E100">
        <v>-0.28599999999999998</v>
      </c>
      <c r="F100">
        <v>35.14</v>
      </c>
      <c r="G100">
        <v>10.510999999999999</v>
      </c>
      <c r="H100">
        <v>4.37</v>
      </c>
      <c r="I100">
        <v>0.59</v>
      </c>
      <c r="J100">
        <v>0.56699999999999995</v>
      </c>
      <c r="K100">
        <v>0.92400000000000004</v>
      </c>
      <c r="L100">
        <v>4.7430000000000003</v>
      </c>
      <c r="M100">
        <v>7.702</v>
      </c>
      <c r="N100">
        <v>5.8659999999999997</v>
      </c>
      <c r="O100">
        <v>35.271999999999998</v>
      </c>
      <c r="P100">
        <v>49.618000000000002</v>
      </c>
      <c r="Q100">
        <v>145.066</v>
      </c>
    </row>
    <row r="101" spans="1:17" x14ac:dyDescent="0.25">
      <c r="A101" s="6">
        <v>29677</v>
      </c>
      <c r="B101" s="8">
        <f t="shared" si="2"/>
        <v>1981</v>
      </c>
      <c r="C101" s="8">
        <f t="shared" si="3"/>
        <v>4</v>
      </c>
      <c r="D101">
        <v>23.457000000000001</v>
      </c>
      <c r="E101">
        <v>-0.14499999999999999</v>
      </c>
      <c r="F101">
        <v>29.933</v>
      </c>
      <c r="G101">
        <v>8.1039999999999992</v>
      </c>
      <c r="H101">
        <v>3.5779999999999998</v>
      </c>
      <c r="I101">
        <v>0.47699999999999998</v>
      </c>
      <c r="J101">
        <v>0.63200000000000001</v>
      </c>
      <c r="K101">
        <v>0.93700000000000006</v>
      </c>
      <c r="L101">
        <v>4.2859999999999996</v>
      </c>
      <c r="M101">
        <v>6.6050000000000004</v>
      </c>
      <c r="N101">
        <v>7.2530000000000001</v>
      </c>
      <c r="O101">
        <v>31.873000000000001</v>
      </c>
      <c r="P101">
        <v>47.792999999999999</v>
      </c>
      <c r="Q101">
        <v>132.911</v>
      </c>
    </row>
    <row r="102" spans="1:17" x14ac:dyDescent="0.25">
      <c r="A102" s="6">
        <v>29707</v>
      </c>
      <c r="B102" s="8">
        <f t="shared" si="2"/>
        <v>1981</v>
      </c>
      <c r="C102" s="8">
        <f t="shared" si="3"/>
        <v>5</v>
      </c>
      <c r="D102">
        <v>21.469000000000001</v>
      </c>
      <c r="E102">
        <v>5.0000000000000001E-3</v>
      </c>
      <c r="F102">
        <v>33.984999999999999</v>
      </c>
      <c r="G102">
        <v>7.452</v>
      </c>
      <c r="H102">
        <v>3.831</v>
      </c>
      <c r="I102">
        <v>0.44600000000000001</v>
      </c>
      <c r="J102">
        <v>0.54300000000000004</v>
      </c>
      <c r="K102">
        <v>0.97</v>
      </c>
      <c r="L102">
        <v>3.57</v>
      </c>
      <c r="M102">
        <v>6.8760000000000003</v>
      </c>
      <c r="N102">
        <v>9.9949999999999992</v>
      </c>
      <c r="O102">
        <v>33.682000000000002</v>
      </c>
      <c r="P102">
        <v>49.886000000000003</v>
      </c>
      <c r="Q102">
        <v>139.02699999999999</v>
      </c>
    </row>
    <row r="103" spans="1:17" x14ac:dyDescent="0.25">
      <c r="A103" s="6">
        <v>29738</v>
      </c>
      <c r="B103" s="8">
        <f t="shared" si="2"/>
        <v>1981</v>
      </c>
      <c r="C103" s="8">
        <f t="shared" si="3"/>
        <v>6</v>
      </c>
      <c r="D103">
        <v>21.001999999999999</v>
      </c>
      <c r="E103">
        <v>-0.48199999999999998</v>
      </c>
      <c r="F103">
        <v>31.332000000000001</v>
      </c>
      <c r="G103">
        <v>7.5679999999999996</v>
      </c>
      <c r="H103">
        <v>4.0540000000000003</v>
      </c>
      <c r="I103">
        <v>0.42199999999999999</v>
      </c>
      <c r="J103">
        <v>0.497</v>
      </c>
      <c r="K103">
        <v>0.998</v>
      </c>
      <c r="L103">
        <v>4.7380000000000004</v>
      </c>
      <c r="M103">
        <v>6.5090000000000003</v>
      </c>
      <c r="N103">
        <v>7.1029999999999998</v>
      </c>
      <c r="O103">
        <v>31.888999999999999</v>
      </c>
      <c r="P103">
        <v>54.344999999999999</v>
      </c>
      <c r="Q103">
        <v>138.08600000000001</v>
      </c>
    </row>
    <row r="104" spans="1:17" x14ac:dyDescent="0.25">
      <c r="A104" s="6">
        <v>29768</v>
      </c>
      <c r="B104" s="8">
        <f t="shared" si="2"/>
        <v>1981</v>
      </c>
      <c r="C104" s="8">
        <f t="shared" si="3"/>
        <v>7</v>
      </c>
      <c r="D104">
        <v>24.501999999999999</v>
      </c>
      <c r="E104">
        <v>2.8000000000000001E-2</v>
      </c>
      <c r="F104">
        <v>32.579000000000001</v>
      </c>
      <c r="G104">
        <v>7.2110000000000003</v>
      </c>
      <c r="H104">
        <v>3.9260000000000002</v>
      </c>
      <c r="I104">
        <v>0.47499999999999998</v>
      </c>
      <c r="J104">
        <v>0.58899999999999997</v>
      </c>
      <c r="K104">
        <v>1.0009999999999999</v>
      </c>
      <c r="L104">
        <v>3.7069999999999999</v>
      </c>
      <c r="M104">
        <v>6.1340000000000003</v>
      </c>
      <c r="N104">
        <v>7.7880000000000003</v>
      </c>
      <c r="O104">
        <v>30.831</v>
      </c>
      <c r="P104">
        <v>54.445</v>
      </c>
      <c r="Q104">
        <v>142.38499999999999</v>
      </c>
    </row>
    <row r="105" spans="1:17" x14ac:dyDescent="0.25">
      <c r="A105" s="6">
        <v>29799</v>
      </c>
      <c r="B105" s="8">
        <f t="shared" si="2"/>
        <v>1981</v>
      </c>
      <c r="C105" s="8">
        <f t="shared" si="3"/>
        <v>8</v>
      </c>
      <c r="D105">
        <v>24.78</v>
      </c>
      <c r="E105">
        <v>3.1E-2</v>
      </c>
      <c r="F105">
        <v>33.878</v>
      </c>
      <c r="G105">
        <v>7.3689999999999998</v>
      </c>
      <c r="H105">
        <v>3.8479999999999999</v>
      </c>
      <c r="I105">
        <v>0.49199999999999999</v>
      </c>
      <c r="J105">
        <v>0.498</v>
      </c>
      <c r="K105">
        <v>0.97299999999999998</v>
      </c>
      <c r="L105">
        <v>4.2329999999999997</v>
      </c>
      <c r="M105">
        <v>6.548</v>
      </c>
      <c r="N105">
        <v>7.157</v>
      </c>
      <c r="O105">
        <v>31.117000000000001</v>
      </c>
      <c r="P105">
        <v>51.648000000000003</v>
      </c>
      <c r="Q105">
        <v>141.45500000000001</v>
      </c>
    </row>
    <row r="106" spans="1:17" x14ac:dyDescent="0.25">
      <c r="A106" s="6">
        <v>29830</v>
      </c>
      <c r="B106" s="8">
        <f t="shared" si="2"/>
        <v>1981</v>
      </c>
      <c r="C106" s="8">
        <f t="shared" si="3"/>
        <v>9</v>
      </c>
      <c r="D106">
        <v>24.111999999999998</v>
      </c>
      <c r="E106">
        <v>-0.19800000000000001</v>
      </c>
      <c r="F106">
        <v>34.265999999999998</v>
      </c>
      <c r="G106">
        <v>8.1310000000000002</v>
      </c>
      <c r="H106">
        <v>4.444</v>
      </c>
      <c r="I106">
        <v>0.47199999999999998</v>
      </c>
      <c r="J106">
        <v>0.53700000000000003</v>
      </c>
      <c r="K106">
        <v>0.94599999999999995</v>
      </c>
      <c r="L106">
        <v>4.8929999999999998</v>
      </c>
      <c r="M106">
        <v>6.4729999999999999</v>
      </c>
      <c r="N106">
        <v>6.9550000000000001</v>
      </c>
      <c r="O106">
        <v>32.850999999999999</v>
      </c>
      <c r="P106">
        <v>48.238999999999997</v>
      </c>
      <c r="Q106">
        <v>139.27000000000001</v>
      </c>
    </row>
    <row r="107" spans="1:17" x14ac:dyDescent="0.25">
      <c r="A107" s="6">
        <v>29860</v>
      </c>
      <c r="B107" s="8">
        <f t="shared" si="2"/>
        <v>1981</v>
      </c>
      <c r="C107" s="8">
        <f t="shared" si="3"/>
        <v>10</v>
      </c>
      <c r="D107">
        <v>24.233000000000001</v>
      </c>
      <c r="E107">
        <v>-0.30199999999999999</v>
      </c>
      <c r="F107">
        <v>40.969000000000001</v>
      </c>
      <c r="G107">
        <v>7.6</v>
      </c>
      <c r="H107">
        <v>5.1529999999999996</v>
      </c>
      <c r="I107">
        <v>0.69899999999999995</v>
      </c>
      <c r="J107">
        <v>0.61199999999999999</v>
      </c>
      <c r="K107">
        <v>0.96499999999999997</v>
      </c>
      <c r="L107">
        <v>3.952</v>
      </c>
      <c r="M107">
        <v>6.0369999999999999</v>
      </c>
      <c r="N107">
        <v>6.4539999999999997</v>
      </c>
      <c r="O107">
        <v>31.47</v>
      </c>
      <c r="P107">
        <v>50.2</v>
      </c>
      <c r="Q107">
        <v>146.57</v>
      </c>
    </row>
    <row r="108" spans="1:17" x14ac:dyDescent="0.25">
      <c r="A108" s="6">
        <v>29891</v>
      </c>
      <c r="B108" s="8">
        <f t="shared" si="2"/>
        <v>1981</v>
      </c>
      <c r="C108" s="8">
        <f t="shared" si="3"/>
        <v>11</v>
      </c>
      <c r="D108">
        <v>24.396000000000001</v>
      </c>
      <c r="E108">
        <v>1.9E-2</v>
      </c>
      <c r="F108">
        <v>38.372999999999998</v>
      </c>
      <c r="G108">
        <v>7.1070000000000002</v>
      </c>
      <c r="H108">
        <v>4.09</v>
      </c>
      <c r="I108">
        <v>0.77200000000000002</v>
      </c>
      <c r="J108">
        <v>0.42699999999999999</v>
      </c>
      <c r="K108">
        <v>0.90500000000000003</v>
      </c>
      <c r="L108">
        <v>4.8449999999999998</v>
      </c>
      <c r="M108">
        <v>6.6379999999999999</v>
      </c>
      <c r="N108">
        <v>5.14</v>
      </c>
      <c r="O108">
        <v>29.923999999999999</v>
      </c>
      <c r="P108">
        <v>47.509</v>
      </c>
      <c r="Q108">
        <v>140.22200000000001</v>
      </c>
    </row>
    <row r="109" spans="1:17" x14ac:dyDescent="0.25">
      <c r="A109" s="6">
        <v>29921</v>
      </c>
      <c r="B109" s="8">
        <f t="shared" si="2"/>
        <v>1981</v>
      </c>
      <c r="C109" s="8">
        <f t="shared" si="3"/>
        <v>12</v>
      </c>
      <c r="D109">
        <v>24.367999999999999</v>
      </c>
      <c r="E109">
        <v>-0.34599999999999997</v>
      </c>
      <c r="F109">
        <v>44.2</v>
      </c>
      <c r="G109">
        <v>9.1999999999999993</v>
      </c>
      <c r="H109">
        <v>4.444</v>
      </c>
      <c r="I109">
        <v>1.0269999999999999</v>
      </c>
      <c r="J109">
        <v>0.495</v>
      </c>
      <c r="K109">
        <v>0.98</v>
      </c>
      <c r="L109">
        <v>4.359</v>
      </c>
      <c r="M109">
        <v>8.4149999999999991</v>
      </c>
      <c r="N109">
        <v>6.2350000000000003</v>
      </c>
      <c r="O109">
        <v>35.154000000000003</v>
      </c>
      <c r="P109">
        <v>47.936999999999998</v>
      </c>
      <c r="Q109">
        <v>151.31299999999999</v>
      </c>
    </row>
    <row r="110" spans="1:17" x14ac:dyDescent="0.25">
      <c r="A110" s="6">
        <v>29952</v>
      </c>
      <c r="B110" s="8">
        <f t="shared" si="2"/>
        <v>1982</v>
      </c>
      <c r="C110" s="8">
        <f t="shared" si="3"/>
        <v>1</v>
      </c>
      <c r="D110">
        <v>24.387</v>
      </c>
      <c r="E110">
        <v>-4.7E-2</v>
      </c>
      <c r="F110">
        <v>40.460999999999999</v>
      </c>
      <c r="G110">
        <v>12.295999999999999</v>
      </c>
      <c r="H110">
        <v>4.7759999999999998</v>
      </c>
      <c r="I110">
        <v>1.38</v>
      </c>
      <c r="J110">
        <v>0.46200000000000002</v>
      </c>
      <c r="K110">
        <v>0.76100000000000001</v>
      </c>
      <c r="L110">
        <v>5.1580000000000004</v>
      </c>
      <c r="M110">
        <v>6.8479999999999999</v>
      </c>
      <c r="N110">
        <v>5.1470000000000002</v>
      </c>
      <c r="O110">
        <v>36.829000000000001</v>
      </c>
      <c r="P110">
        <v>47</v>
      </c>
      <c r="Q110">
        <v>148.63</v>
      </c>
    </row>
    <row r="111" spans="1:17" x14ac:dyDescent="0.25">
      <c r="A111" s="6">
        <v>29983</v>
      </c>
      <c r="B111" s="8">
        <f t="shared" si="2"/>
        <v>1982</v>
      </c>
      <c r="C111" s="8">
        <f t="shared" si="3"/>
        <v>2</v>
      </c>
      <c r="D111">
        <v>22.873000000000001</v>
      </c>
      <c r="E111">
        <v>-0.16200000000000001</v>
      </c>
      <c r="F111">
        <v>26.617999999999999</v>
      </c>
      <c r="G111">
        <v>8.6170000000000009</v>
      </c>
      <c r="H111">
        <v>3.552</v>
      </c>
      <c r="I111">
        <v>1.0780000000000001</v>
      </c>
      <c r="J111">
        <v>0.48899999999999999</v>
      </c>
      <c r="K111">
        <v>0.71499999999999997</v>
      </c>
      <c r="L111">
        <v>4.4909999999999997</v>
      </c>
      <c r="M111">
        <v>8.8369999999999997</v>
      </c>
      <c r="N111">
        <v>5.1859999999999999</v>
      </c>
      <c r="O111">
        <v>32.965000000000003</v>
      </c>
      <c r="P111">
        <v>41.896000000000001</v>
      </c>
      <c r="Q111">
        <v>124.18899999999999</v>
      </c>
    </row>
    <row r="112" spans="1:17" x14ac:dyDescent="0.25">
      <c r="A112" s="6">
        <v>30011</v>
      </c>
      <c r="B112" s="8">
        <f t="shared" si="2"/>
        <v>1982</v>
      </c>
      <c r="C112" s="8">
        <f t="shared" si="3"/>
        <v>3</v>
      </c>
      <c r="D112">
        <v>22.004000000000001</v>
      </c>
      <c r="E112">
        <v>-0.23</v>
      </c>
      <c r="F112">
        <v>31.766999999999999</v>
      </c>
      <c r="G112">
        <v>8.4309999999999992</v>
      </c>
      <c r="H112">
        <v>4.2149999999999999</v>
      </c>
      <c r="I112">
        <v>0.79</v>
      </c>
      <c r="J112">
        <v>0.48199999999999998</v>
      </c>
      <c r="K112">
        <v>0.82599999999999996</v>
      </c>
      <c r="L112">
        <v>5.1420000000000003</v>
      </c>
      <c r="M112">
        <v>7.6630000000000003</v>
      </c>
      <c r="N112">
        <v>5.6989999999999998</v>
      </c>
      <c r="O112">
        <v>33.247999999999998</v>
      </c>
      <c r="P112">
        <v>44.506999999999998</v>
      </c>
      <c r="Q112">
        <v>131.29599999999999</v>
      </c>
    </row>
    <row r="113" spans="1:17" x14ac:dyDescent="0.25">
      <c r="A113" s="6">
        <v>30042</v>
      </c>
      <c r="B113" s="8">
        <f t="shared" si="2"/>
        <v>1982</v>
      </c>
      <c r="C113" s="8">
        <f t="shared" si="3"/>
        <v>4</v>
      </c>
      <c r="D113">
        <v>20.364999999999998</v>
      </c>
      <c r="E113">
        <v>-7.9000000000000001E-2</v>
      </c>
      <c r="F113">
        <v>26.355</v>
      </c>
      <c r="G113">
        <v>8.7200000000000006</v>
      </c>
      <c r="H113">
        <v>4.2249999999999996</v>
      </c>
      <c r="I113">
        <v>0.70799999999999996</v>
      </c>
      <c r="J113">
        <v>0.52700000000000002</v>
      </c>
      <c r="K113">
        <v>0.85299999999999998</v>
      </c>
      <c r="L113">
        <v>4.3040000000000003</v>
      </c>
      <c r="M113">
        <v>8.2949999999999999</v>
      </c>
      <c r="N113">
        <v>5.9420000000000002</v>
      </c>
      <c r="O113">
        <v>33.573999999999998</v>
      </c>
      <c r="P113">
        <v>41.709000000000003</v>
      </c>
      <c r="Q113">
        <v>121.922</v>
      </c>
    </row>
    <row r="114" spans="1:17" x14ac:dyDescent="0.25">
      <c r="A114" s="6">
        <v>30072</v>
      </c>
      <c r="B114" s="8">
        <f t="shared" si="2"/>
        <v>1982</v>
      </c>
      <c r="C114" s="8">
        <f t="shared" si="3"/>
        <v>5</v>
      </c>
      <c r="D114">
        <v>19.646999999999998</v>
      </c>
      <c r="E114">
        <v>-0.28000000000000003</v>
      </c>
      <c r="F114">
        <v>24.532</v>
      </c>
      <c r="G114">
        <v>7.5830000000000002</v>
      </c>
      <c r="H114">
        <v>4.218</v>
      </c>
      <c r="I114">
        <v>0.69699999999999995</v>
      </c>
      <c r="J114">
        <v>0.48</v>
      </c>
      <c r="K114">
        <v>0.85</v>
      </c>
      <c r="L114">
        <v>4.4359999999999999</v>
      </c>
      <c r="M114">
        <v>6.97</v>
      </c>
      <c r="N114">
        <v>6.1980000000000004</v>
      </c>
      <c r="O114">
        <v>31.431000000000001</v>
      </c>
      <c r="P114">
        <v>44.616</v>
      </c>
      <c r="Q114">
        <v>119.947</v>
      </c>
    </row>
    <row r="115" spans="1:17" x14ac:dyDescent="0.25">
      <c r="A115" s="6">
        <v>30103</v>
      </c>
      <c r="B115" s="8">
        <f t="shared" si="2"/>
        <v>1982</v>
      </c>
      <c r="C115" s="8">
        <f t="shared" si="3"/>
        <v>6</v>
      </c>
      <c r="D115">
        <v>18.347000000000001</v>
      </c>
      <c r="E115">
        <v>-0.41299999999999998</v>
      </c>
      <c r="F115">
        <v>26.702000000000002</v>
      </c>
      <c r="G115">
        <v>7.3209999999999997</v>
      </c>
      <c r="H115">
        <v>3.976</v>
      </c>
      <c r="I115">
        <v>0.53800000000000003</v>
      </c>
      <c r="J115">
        <v>0.52600000000000002</v>
      </c>
      <c r="K115">
        <v>0.84499999999999997</v>
      </c>
      <c r="L115">
        <v>3.75</v>
      </c>
      <c r="M115">
        <v>6.25</v>
      </c>
      <c r="N115">
        <v>5.95</v>
      </c>
      <c r="O115">
        <v>29.155000000000001</v>
      </c>
      <c r="P115">
        <v>44.987000000000002</v>
      </c>
      <c r="Q115">
        <v>118.77800000000001</v>
      </c>
    </row>
    <row r="116" spans="1:17" x14ac:dyDescent="0.25">
      <c r="A116" s="6">
        <v>30133</v>
      </c>
      <c r="B116" s="8">
        <f t="shared" si="2"/>
        <v>1982</v>
      </c>
      <c r="C116" s="8">
        <f t="shared" si="3"/>
        <v>7</v>
      </c>
      <c r="D116">
        <v>17.795999999999999</v>
      </c>
      <c r="E116">
        <v>-0.34599999999999997</v>
      </c>
      <c r="F116">
        <v>26.97</v>
      </c>
      <c r="G116">
        <v>6.2409999999999997</v>
      </c>
      <c r="H116">
        <v>4.9580000000000002</v>
      </c>
      <c r="I116">
        <v>0.64700000000000002</v>
      </c>
      <c r="J116">
        <v>0.495</v>
      </c>
      <c r="K116">
        <v>0.86699999999999999</v>
      </c>
      <c r="L116">
        <v>4.766</v>
      </c>
      <c r="M116">
        <v>5.984</v>
      </c>
      <c r="N116">
        <v>5.4269999999999996</v>
      </c>
      <c r="O116">
        <v>29.385999999999999</v>
      </c>
      <c r="P116">
        <v>47.927999999999997</v>
      </c>
      <c r="Q116">
        <v>121.733</v>
      </c>
    </row>
    <row r="117" spans="1:17" x14ac:dyDescent="0.25">
      <c r="A117" s="6">
        <v>30164</v>
      </c>
      <c r="B117" s="8">
        <f t="shared" si="2"/>
        <v>1982</v>
      </c>
      <c r="C117" s="8">
        <f t="shared" si="3"/>
        <v>8</v>
      </c>
      <c r="D117">
        <v>17.920999999999999</v>
      </c>
      <c r="E117">
        <v>-0.152</v>
      </c>
      <c r="F117">
        <v>27.434000000000001</v>
      </c>
      <c r="G117">
        <v>7.0839999999999996</v>
      </c>
      <c r="H117">
        <v>4.4119999999999999</v>
      </c>
      <c r="I117">
        <v>0.52600000000000002</v>
      </c>
      <c r="J117">
        <v>0.497</v>
      </c>
      <c r="K117">
        <v>0.84499999999999997</v>
      </c>
      <c r="L117">
        <v>4.7649999999999997</v>
      </c>
      <c r="M117">
        <v>6.3639999999999999</v>
      </c>
      <c r="N117">
        <v>7.9870000000000001</v>
      </c>
      <c r="O117">
        <v>32.478999999999999</v>
      </c>
      <c r="P117">
        <v>46.277999999999999</v>
      </c>
      <c r="Q117">
        <v>123.96</v>
      </c>
    </row>
    <row r="118" spans="1:17" x14ac:dyDescent="0.25">
      <c r="A118" s="6">
        <v>30195</v>
      </c>
      <c r="B118" s="8">
        <f t="shared" si="2"/>
        <v>1982</v>
      </c>
      <c r="C118" s="8">
        <f t="shared" si="3"/>
        <v>9</v>
      </c>
      <c r="D118">
        <v>17.167000000000002</v>
      </c>
      <c r="E118">
        <v>-0.36299999999999999</v>
      </c>
      <c r="F118">
        <v>29.709</v>
      </c>
      <c r="G118">
        <v>5.9569999999999999</v>
      </c>
      <c r="H118">
        <v>5.0780000000000003</v>
      </c>
      <c r="I118">
        <v>0.70099999999999996</v>
      </c>
      <c r="J118">
        <v>0.51700000000000002</v>
      </c>
      <c r="K118">
        <v>0.80700000000000005</v>
      </c>
      <c r="L118">
        <v>3.7589999999999999</v>
      </c>
      <c r="M118">
        <v>5.62</v>
      </c>
      <c r="N118">
        <v>5.577</v>
      </c>
      <c r="O118">
        <v>28.015999999999998</v>
      </c>
      <c r="P118">
        <v>40.698999999999998</v>
      </c>
      <c r="Q118">
        <v>115.22799999999999</v>
      </c>
    </row>
    <row r="119" spans="1:17" x14ac:dyDescent="0.25">
      <c r="A119" s="6">
        <v>30225</v>
      </c>
      <c r="B119" s="8">
        <f t="shared" si="2"/>
        <v>1982</v>
      </c>
      <c r="C119" s="8">
        <f t="shared" si="3"/>
        <v>10</v>
      </c>
      <c r="D119">
        <v>17.884</v>
      </c>
      <c r="E119">
        <v>-0.157</v>
      </c>
      <c r="F119">
        <v>34.473999999999997</v>
      </c>
      <c r="G119">
        <v>7.71</v>
      </c>
      <c r="H119">
        <v>4.97</v>
      </c>
      <c r="I119">
        <v>0.95</v>
      </c>
      <c r="J119">
        <v>0.47099999999999997</v>
      </c>
      <c r="K119">
        <v>0.81599999999999995</v>
      </c>
      <c r="L119">
        <v>3.4060000000000001</v>
      </c>
      <c r="M119">
        <v>6.2720000000000002</v>
      </c>
      <c r="N119">
        <v>5.7130000000000001</v>
      </c>
      <c r="O119">
        <v>30.309000000000001</v>
      </c>
      <c r="P119">
        <v>42.973999999999997</v>
      </c>
      <c r="Q119">
        <v>125.48399999999999</v>
      </c>
    </row>
    <row r="120" spans="1:17" x14ac:dyDescent="0.25">
      <c r="A120" s="6">
        <v>30256</v>
      </c>
      <c r="B120" s="8">
        <f t="shared" si="2"/>
        <v>1982</v>
      </c>
      <c r="C120" s="8">
        <f t="shared" si="3"/>
        <v>11</v>
      </c>
      <c r="D120">
        <v>18.167999999999999</v>
      </c>
      <c r="E120">
        <v>-0.16600000000000001</v>
      </c>
      <c r="F120">
        <v>36.143000000000001</v>
      </c>
      <c r="G120">
        <v>7.5119999999999996</v>
      </c>
      <c r="H120">
        <v>4.8120000000000003</v>
      </c>
      <c r="I120">
        <v>0.91</v>
      </c>
      <c r="J120">
        <v>0.55600000000000005</v>
      </c>
      <c r="K120">
        <v>0.81299999999999994</v>
      </c>
      <c r="L120">
        <v>2.859</v>
      </c>
      <c r="M120">
        <v>7.1870000000000003</v>
      </c>
      <c r="N120">
        <v>5.5469999999999997</v>
      </c>
      <c r="O120">
        <v>30.195</v>
      </c>
      <c r="P120">
        <v>43.601999999999997</v>
      </c>
      <c r="Q120">
        <v>127.943</v>
      </c>
    </row>
    <row r="121" spans="1:17" x14ac:dyDescent="0.25">
      <c r="A121" s="6">
        <v>30286</v>
      </c>
      <c r="B121" s="8">
        <f t="shared" si="2"/>
        <v>1982</v>
      </c>
      <c r="C121" s="8">
        <f t="shared" si="3"/>
        <v>12</v>
      </c>
      <c r="D121">
        <v>18.338999999999999</v>
      </c>
      <c r="E121">
        <v>-7.6999999999999999E-2</v>
      </c>
      <c r="F121">
        <v>31.954000000000001</v>
      </c>
      <c r="G121">
        <v>7.4930000000000003</v>
      </c>
      <c r="H121">
        <v>4.7880000000000003</v>
      </c>
      <c r="I121">
        <v>1.26</v>
      </c>
      <c r="J121">
        <v>0.40300000000000002</v>
      </c>
      <c r="K121">
        <v>0.83699999999999997</v>
      </c>
      <c r="L121">
        <v>3.903</v>
      </c>
      <c r="M121">
        <v>6.0830000000000002</v>
      </c>
      <c r="N121">
        <v>6.3310000000000004</v>
      </c>
      <c r="O121">
        <v>31.097000000000001</v>
      </c>
      <c r="P121">
        <v>42.052999999999997</v>
      </c>
      <c r="Q121">
        <v>123.36499999999999</v>
      </c>
    </row>
    <row r="122" spans="1:17" x14ac:dyDescent="0.25">
      <c r="A122" s="6">
        <v>30317</v>
      </c>
      <c r="B122" s="8">
        <f t="shared" si="2"/>
        <v>1983</v>
      </c>
      <c r="C122" s="8">
        <f t="shared" si="3"/>
        <v>1</v>
      </c>
      <c r="D122">
        <v>19.446000000000002</v>
      </c>
      <c r="E122">
        <v>-0.155</v>
      </c>
      <c r="F122">
        <v>36.061999999999998</v>
      </c>
      <c r="G122">
        <v>6.6890000000000001</v>
      </c>
      <c r="H122">
        <v>4.3659999999999997</v>
      </c>
      <c r="I122">
        <v>0.55700000000000005</v>
      </c>
      <c r="J122">
        <v>0.40699999999999997</v>
      </c>
      <c r="K122">
        <v>0.62</v>
      </c>
      <c r="L122">
        <v>2.8340000000000001</v>
      </c>
      <c r="M122">
        <v>6.25</v>
      </c>
      <c r="N122">
        <v>5.5010000000000003</v>
      </c>
      <c r="O122">
        <v>27.225999999999999</v>
      </c>
      <c r="P122">
        <v>41.408999999999999</v>
      </c>
      <c r="Q122">
        <v>123.988</v>
      </c>
    </row>
    <row r="123" spans="1:17" x14ac:dyDescent="0.25">
      <c r="A123" s="6">
        <v>30348</v>
      </c>
      <c r="B123" s="8">
        <f t="shared" si="2"/>
        <v>1983</v>
      </c>
      <c r="C123" s="8">
        <f t="shared" si="3"/>
        <v>2</v>
      </c>
      <c r="D123">
        <v>18.077999999999999</v>
      </c>
      <c r="E123">
        <v>-0.12</v>
      </c>
      <c r="F123">
        <v>32.281999999999996</v>
      </c>
      <c r="G123">
        <v>6.1280000000000001</v>
      </c>
      <c r="H123">
        <v>3.3650000000000002</v>
      </c>
      <c r="I123">
        <v>0.437</v>
      </c>
      <c r="J123">
        <v>0.41899999999999998</v>
      </c>
      <c r="K123">
        <v>0.55500000000000005</v>
      </c>
      <c r="L123">
        <v>3.5590000000000002</v>
      </c>
      <c r="M123">
        <v>4.9569999999999999</v>
      </c>
      <c r="N123">
        <v>6.5960000000000001</v>
      </c>
      <c r="O123">
        <v>26.015999999999998</v>
      </c>
      <c r="P123">
        <v>37.792000000000002</v>
      </c>
      <c r="Q123">
        <v>114.047</v>
      </c>
    </row>
    <row r="124" spans="1:17" x14ac:dyDescent="0.25">
      <c r="A124" s="6">
        <v>30376</v>
      </c>
      <c r="B124" s="8">
        <f t="shared" si="2"/>
        <v>1983</v>
      </c>
      <c r="C124" s="8">
        <f t="shared" si="3"/>
        <v>3</v>
      </c>
      <c r="D124">
        <v>17.233000000000001</v>
      </c>
      <c r="E124">
        <v>-8.4000000000000005E-2</v>
      </c>
      <c r="F124">
        <v>32.46</v>
      </c>
      <c r="G124">
        <v>7.6239999999999997</v>
      </c>
      <c r="H124">
        <v>2.6459999999999999</v>
      </c>
      <c r="I124">
        <v>0.39600000000000002</v>
      </c>
      <c r="J124">
        <v>0.55600000000000005</v>
      </c>
      <c r="K124">
        <v>0.70099999999999996</v>
      </c>
      <c r="L124">
        <v>3.0739999999999998</v>
      </c>
      <c r="M124">
        <v>6.1379999999999999</v>
      </c>
      <c r="N124">
        <v>8.68</v>
      </c>
      <c r="O124">
        <v>29.815000000000001</v>
      </c>
      <c r="P124">
        <v>41.46</v>
      </c>
      <c r="Q124">
        <v>120.884</v>
      </c>
    </row>
    <row r="125" spans="1:17" x14ac:dyDescent="0.25">
      <c r="A125" s="6">
        <v>30407</v>
      </c>
      <c r="B125" s="8">
        <f t="shared" si="2"/>
        <v>1983</v>
      </c>
      <c r="C125" s="8">
        <f t="shared" si="3"/>
        <v>4</v>
      </c>
      <c r="D125">
        <v>18.878</v>
      </c>
      <c r="E125">
        <v>-0.26700000000000002</v>
      </c>
      <c r="F125">
        <v>30.393000000000001</v>
      </c>
      <c r="G125">
        <v>6.4939999999999998</v>
      </c>
      <c r="H125">
        <v>2.4649999999999999</v>
      </c>
      <c r="I125">
        <v>0.41499999999999998</v>
      </c>
      <c r="J125">
        <v>0.49099999999999999</v>
      </c>
      <c r="K125">
        <v>0.64</v>
      </c>
      <c r="L125">
        <v>3.1419999999999999</v>
      </c>
      <c r="M125">
        <v>5.3090000000000002</v>
      </c>
      <c r="N125">
        <v>8.8439999999999994</v>
      </c>
      <c r="O125">
        <v>27.798999999999999</v>
      </c>
      <c r="P125">
        <v>39.262999999999998</v>
      </c>
      <c r="Q125">
        <v>116.065</v>
      </c>
    </row>
    <row r="126" spans="1:17" x14ac:dyDescent="0.25">
      <c r="A126" s="6">
        <v>30437</v>
      </c>
      <c r="B126" s="8">
        <f t="shared" si="2"/>
        <v>1983</v>
      </c>
      <c r="C126" s="8">
        <f t="shared" si="3"/>
        <v>5</v>
      </c>
      <c r="D126">
        <v>18.256</v>
      </c>
      <c r="E126">
        <v>-0.191</v>
      </c>
      <c r="F126">
        <v>28.571000000000002</v>
      </c>
      <c r="G126">
        <v>6.5979999999999999</v>
      </c>
      <c r="H126">
        <v>2.8109999999999999</v>
      </c>
      <c r="I126">
        <v>0.32600000000000001</v>
      </c>
      <c r="J126">
        <v>0.55400000000000005</v>
      </c>
      <c r="K126">
        <v>0.67800000000000005</v>
      </c>
      <c r="L126">
        <v>3.613</v>
      </c>
      <c r="M126">
        <v>6.1470000000000002</v>
      </c>
      <c r="N126">
        <v>8.2850000000000001</v>
      </c>
      <c r="O126">
        <v>29.012</v>
      </c>
      <c r="P126">
        <v>43.494</v>
      </c>
      <c r="Q126">
        <v>119.142</v>
      </c>
    </row>
    <row r="127" spans="1:17" x14ac:dyDescent="0.25">
      <c r="A127" s="6">
        <v>30468</v>
      </c>
      <c r="B127" s="8">
        <f t="shared" si="2"/>
        <v>1983</v>
      </c>
      <c r="C127" s="8">
        <f t="shared" si="3"/>
        <v>6</v>
      </c>
      <c r="D127">
        <v>16.771999999999998</v>
      </c>
      <c r="E127">
        <v>-9.9000000000000005E-2</v>
      </c>
      <c r="F127">
        <v>26.811</v>
      </c>
      <c r="G127">
        <v>6.14</v>
      </c>
      <c r="H127">
        <v>2.85</v>
      </c>
      <c r="I127">
        <v>0.20599999999999999</v>
      </c>
      <c r="J127">
        <v>0.53200000000000003</v>
      </c>
      <c r="K127">
        <v>0.69399999999999995</v>
      </c>
      <c r="L127">
        <v>3.4929999999999999</v>
      </c>
      <c r="M127">
        <v>4.7679999999999998</v>
      </c>
      <c r="N127">
        <v>9.2970000000000006</v>
      </c>
      <c r="O127">
        <v>27.98</v>
      </c>
      <c r="P127">
        <v>47.326999999999998</v>
      </c>
      <c r="Q127">
        <v>118.792</v>
      </c>
    </row>
    <row r="128" spans="1:17" x14ac:dyDescent="0.25">
      <c r="A128" s="6">
        <v>30498</v>
      </c>
      <c r="B128" s="8">
        <f t="shared" si="2"/>
        <v>1983</v>
      </c>
      <c r="C128" s="8">
        <f t="shared" si="3"/>
        <v>7</v>
      </c>
      <c r="D128">
        <v>18.957999999999998</v>
      </c>
      <c r="E128">
        <v>-0.184</v>
      </c>
      <c r="F128">
        <v>25.655999999999999</v>
      </c>
      <c r="G128">
        <v>5.3079999999999998</v>
      </c>
      <c r="H128">
        <v>3.6389999999999998</v>
      </c>
      <c r="I128">
        <v>0.27300000000000002</v>
      </c>
      <c r="J128">
        <v>0.52500000000000002</v>
      </c>
      <c r="K128">
        <v>0.69299999999999995</v>
      </c>
      <c r="L128">
        <v>5.2830000000000004</v>
      </c>
      <c r="M128">
        <v>3.6349999999999998</v>
      </c>
      <c r="N128">
        <v>9.0180000000000007</v>
      </c>
      <c r="O128">
        <v>28.375</v>
      </c>
      <c r="P128">
        <v>51.058999999999997</v>
      </c>
      <c r="Q128">
        <v>123.864</v>
      </c>
    </row>
    <row r="129" spans="1:17" x14ac:dyDescent="0.25">
      <c r="A129" s="6">
        <v>30529</v>
      </c>
      <c r="B129" s="8">
        <f t="shared" si="2"/>
        <v>1983</v>
      </c>
      <c r="C129" s="8">
        <f t="shared" si="3"/>
        <v>8</v>
      </c>
      <c r="D129">
        <v>19.218</v>
      </c>
      <c r="E129">
        <v>-7.0000000000000007E-2</v>
      </c>
      <c r="F129">
        <v>26.157</v>
      </c>
      <c r="G129">
        <v>6.4089999999999998</v>
      </c>
      <c r="H129">
        <v>3.786</v>
      </c>
      <c r="I129">
        <v>0.28499999999999998</v>
      </c>
      <c r="J129">
        <v>0.54300000000000004</v>
      </c>
      <c r="K129">
        <v>0.71099999999999997</v>
      </c>
      <c r="L129">
        <v>4.53</v>
      </c>
      <c r="M129">
        <v>4.2489999999999997</v>
      </c>
      <c r="N129">
        <v>7.96</v>
      </c>
      <c r="O129">
        <v>28.472999999999999</v>
      </c>
      <c r="P129">
        <v>52.893999999999998</v>
      </c>
      <c r="Q129">
        <v>126.672</v>
      </c>
    </row>
    <row r="130" spans="1:17" x14ac:dyDescent="0.25">
      <c r="A130" s="6">
        <v>30560</v>
      </c>
      <c r="B130" s="8">
        <f t="shared" si="2"/>
        <v>1983</v>
      </c>
      <c r="C130" s="8">
        <f t="shared" si="3"/>
        <v>9</v>
      </c>
      <c r="D130">
        <v>18.646000000000001</v>
      </c>
      <c r="E130">
        <v>-0.108</v>
      </c>
      <c r="F130">
        <v>25.274999999999999</v>
      </c>
      <c r="G130">
        <v>6.976</v>
      </c>
      <c r="H130">
        <v>4.7610000000000001</v>
      </c>
      <c r="I130">
        <v>0.32100000000000001</v>
      </c>
      <c r="J130">
        <v>0.58199999999999996</v>
      </c>
      <c r="K130">
        <v>0.66700000000000004</v>
      </c>
      <c r="L130">
        <v>4.1790000000000003</v>
      </c>
      <c r="M130">
        <v>4.9809999999999999</v>
      </c>
      <c r="N130">
        <v>7.7249999999999996</v>
      </c>
      <c r="O130">
        <v>30.192</v>
      </c>
      <c r="P130">
        <v>46.015999999999998</v>
      </c>
      <c r="Q130">
        <v>120.02200000000001</v>
      </c>
    </row>
    <row r="131" spans="1:17" x14ac:dyDescent="0.25">
      <c r="A131" s="6">
        <v>30590</v>
      </c>
      <c r="B131" s="8">
        <f t="shared" ref="B131:B194" si="4">YEAR(A131)</f>
        <v>1983</v>
      </c>
      <c r="C131" s="8">
        <f t="shared" ref="C131:C194" si="5">MONTH(A131)</f>
        <v>10</v>
      </c>
      <c r="D131">
        <v>19.981000000000002</v>
      </c>
      <c r="E131">
        <v>-8.5000000000000006E-2</v>
      </c>
      <c r="F131">
        <v>26.827999999999999</v>
      </c>
      <c r="G131">
        <v>7.3220000000000001</v>
      </c>
      <c r="H131">
        <v>4.1440000000000001</v>
      </c>
      <c r="I131">
        <v>0.34599999999999997</v>
      </c>
      <c r="J131">
        <v>0.60199999999999998</v>
      </c>
      <c r="K131">
        <v>0.67500000000000004</v>
      </c>
      <c r="L131">
        <v>4.2380000000000004</v>
      </c>
      <c r="M131">
        <v>4.9169999999999998</v>
      </c>
      <c r="N131">
        <v>8.2360000000000007</v>
      </c>
      <c r="O131">
        <v>30.48</v>
      </c>
      <c r="P131">
        <v>47.939</v>
      </c>
      <c r="Q131">
        <v>125.142</v>
      </c>
    </row>
    <row r="132" spans="1:17" x14ac:dyDescent="0.25">
      <c r="A132" s="6">
        <v>30621</v>
      </c>
      <c r="B132" s="8">
        <f t="shared" si="4"/>
        <v>1983</v>
      </c>
      <c r="C132" s="8">
        <f t="shared" si="5"/>
        <v>11</v>
      </c>
      <c r="D132">
        <v>20.867999999999999</v>
      </c>
      <c r="E132">
        <v>-0.109</v>
      </c>
      <c r="F132">
        <v>28.331</v>
      </c>
      <c r="G132">
        <v>8.2360000000000007</v>
      </c>
      <c r="H132">
        <v>3.798</v>
      </c>
      <c r="I132">
        <v>0.49099999999999999</v>
      </c>
      <c r="J132">
        <v>0.504</v>
      </c>
      <c r="K132">
        <v>0.65500000000000003</v>
      </c>
      <c r="L132">
        <v>4.5890000000000004</v>
      </c>
      <c r="M132">
        <v>5.6749999999999998</v>
      </c>
      <c r="N132">
        <v>7.9</v>
      </c>
      <c r="O132">
        <v>31.847000000000001</v>
      </c>
      <c r="P132">
        <v>47.953000000000003</v>
      </c>
      <c r="Q132">
        <v>128.88999999999999</v>
      </c>
    </row>
    <row r="133" spans="1:17" x14ac:dyDescent="0.25">
      <c r="A133" s="6">
        <v>30651</v>
      </c>
      <c r="B133" s="8">
        <f t="shared" si="4"/>
        <v>1983</v>
      </c>
      <c r="C133" s="8">
        <f t="shared" si="5"/>
        <v>12</v>
      </c>
      <c r="D133">
        <v>22.94</v>
      </c>
      <c r="E133">
        <v>-0.313</v>
      </c>
      <c r="F133">
        <v>29.16</v>
      </c>
      <c r="G133">
        <v>8.7059999999999995</v>
      </c>
      <c r="H133">
        <v>4.8040000000000003</v>
      </c>
      <c r="I133">
        <v>0.72799999999999998</v>
      </c>
      <c r="J133">
        <v>0.46800000000000003</v>
      </c>
      <c r="K133">
        <v>0.70199999999999996</v>
      </c>
      <c r="L133">
        <v>3.9119999999999999</v>
      </c>
      <c r="M133">
        <v>5.2629999999999999</v>
      </c>
      <c r="N133">
        <v>7.0979999999999999</v>
      </c>
      <c r="O133">
        <v>31.681000000000001</v>
      </c>
      <c r="P133">
        <v>51.697000000000003</v>
      </c>
      <c r="Q133">
        <v>135.16499999999999</v>
      </c>
    </row>
    <row r="134" spans="1:17" x14ac:dyDescent="0.25">
      <c r="A134" s="6">
        <v>30682</v>
      </c>
      <c r="B134" s="8">
        <f t="shared" si="4"/>
        <v>1984</v>
      </c>
      <c r="C134" s="8">
        <f t="shared" si="5"/>
        <v>1</v>
      </c>
      <c r="D134">
        <v>23.617999999999999</v>
      </c>
      <c r="E134">
        <v>8.5999999999999993E-2</v>
      </c>
      <c r="F134">
        <v>39.301000000000002</v>
      </c>
      <c r="G134">
        <v>9.6210000000000004</v>
      </c>
      <c r="H134">
        <v>5.4139999999999997</v>
      </c>
      <c r="I134">
        <v>0.47599999999999998</v>
      </c>
      <c r="J134">
        <v>0.48599999999999999</v>
      </c>
      <c r="K134">
        <v>0.9</v>
      </c>
      <c r="L134">
        <v>4.7329999999999997</v>
      </c>
      <c r="M134">
        <v>7.984</v>
      </c>
      <c r="N134">
        <v>7.3959999999999999</v>
      </c>
      <c r="O134">
        <v>37.011000000000003</v>
      </c>
      <c r="P134">
        <v>46.337000000000003</v>
      </c>
      <c r="Q134">
        <v>146.352</v>
      </c>
    </row>
    <row r="135" spans="1:17" x14ac:dyDescent="0.25">
      <c r="A135" s="6">
        <v>30713</v>
      </c>
      <c r="B135" s="8">
        <f t="shared" si="4"/>
        <v>1984</v>
      </c>
      <c r="C135" s="8">
        <f t="shared" si="5"/>
        <v>2</v>
      </c>
      <c r="D135">
        <v>21.814</v>
      </c>
      <c r="E135">
        <v>0.23</v>
      </c>
      <c r="F135">
        <v>35.210999999999999</v>
      </c>
      <c r="G135">
        <v>6.9160000000000004</v>
      </c>
      <c r="H135">
        <v>4.2869999999999999</v>
      </c>
      <c r="I135">
        <v>0.24</v>
      </c>
      <c r="J135">
        <v>0.59499999999999997</v>
      </c>
      <c r="K135">
        <v>0.83799999999999997</v>
      </c>
      <c r="L135">
        <v>3.9409999999999998</v>
      </c>
      <c r="M135">
        <v>7.2380000000000004</v>
      </c>
      <c r="N135">
        <v>7.68</v>
      </c>
      <c r="O135">
        <v>31.734999999999999</v>
      </c>
      <c r="P135">
        <v>43.085000000000001</v>
      </c>
      <c r="Q135">
        <v>132.07599999999999</v>
      </c>
    </row>
    <row r="136" spans="1:17" x14ac:dyDescent="0.25">
      <c r="A136" s="6">
        <v>30742</v>
      </c>
      <c r="B136" s="8">
        <f t="shared" si="4"/>
        <v>1984</v>
      </c>
      <c r="C136" s="8">
        <f t="shared" si="5"/>
        <v>3</v>
      </c>
      <c r="D136">
        <v>21.931000000000001</v>
      </c>
      <c r="E136">
        <v>-0.111</v>
      </c>
      <c r="F136">
        <v>35.36</v>
      </c>
      <c r="G136">
        <v>9.1219999999999999</v>
      </c>
      <c r="H136">
        <v>3.859</v>
      </c>
      <c r="I136">
        <v>0.28899999999999998</v>
      </c>
      <c r="J136">
        <v>0.62</v>
      </c>
      <c r="K136">
        <v>0.93799999999999994</v>
      </c>
      <c r="L136">
        <v>4.7969999999999997</v>
      </c>
      <c r="M136">
        <v>7.3179999999999996</v>
      </c>
      <c r="N136">
        <v>8.1709999999999994</v>
      </c>
      <c r="O136">
        <v>35.115000000000002</v>
      </c>
      <c r="P136">
        <v>47.948</v>
      </c>
      <c r="Q136">
        <v>140.24299999999999</v>
      </c>
    </row>
    <row r="137" spans="1:17" x14ac:dyDescent="0.25">
      <c r="A137" s="6">
        <v>30773</v>
      </c>
      <c r="B137" s="8">
        <f t="shared" si="4"/>
        <v>1984</v>
      </c>
      <c r="C137" s="8">
        <f t="shared" si="5"/>
        <v>4</v>
      </c>
      <c r="D137">
        <v>23.321999999999999</v>
      </c>
      <c r="E137">
        <v>-4.9000000000000002E-2</v>
      </c>
      <c r="F137">
        <v>33.234999999999999</v>
      </c>
      <c r="G137">
        <v>8.2100000000000009</v>
      </c>
      <c r="H137">
        <v>3.452</v>
      </c>
      <c r="I137">
        <v>0.246</v>
      </c>
      <c r="J137">
        <v>0.629</v>
      </c>
      <c r="K137">
        <v>0.92800000000000005</v>
      </c>
      <c r="L137">
        <v>4.0529999999999999</v>
      </c>
      <c r="M137">
        <v>6.8040000000000003</v>
      </c>
      <c r="N137">
        <v>8.2289999999999992</v>
      </c>
      <c r="O137">
        <v>32.551000000000002</v>
      </c>
      <c r="P137">
        <v>44.231999999999999</v>
      </c>
      <c r="Q137">
        <v>133.29</v>
      </c>
    </row>
    <row r="138" spans="1:17" x14ac:dyDescent="0.25">
      <c r="A138" s="6">
        <v>30803</v>
      </c>
      <c r="B138" s="8">
        <f t="shared" si="4"/>
        <v>1984</v>
      </c>
      <c r="C138" s="8">
        <f t="shared" si="5"/>
        <v>5</v>
      </c>
      <c r="D138">
        <v>22.548999999999999</v>
      </c>
      <c r="E138">
        <v>-6.5000000000000002E-2</v>
      </c>
      <c r="F138">
        <v>31.218</v>
      </c>
      <c r="G138">
        <v>8.0809999999999995</v>
      </c>
      <c r="H138">
        <v>4.1100000000000003</v>
      </c>
      <c r="I138">
        <v>0.14399999999999999</v>
      </c>
      <c r="J138">
        <v>0.52800000000000002</v>
      </c>
      <c r="K138">
        <v>0.99</v>
      </c>
      <c r="L138">
        <v>4.7939999999999996</v>
      </c>
      <c r="M138">
        <v>5.7140000000000004</v>
      </c>
      <c r="N138">
        <v>7.7969999999999997</v>
      </c>
      <c r="O138">
        <v>32.158000000000001</v>
      </c>
      <c r="P138">
        <v>48.113</v>
      </c>
      <c r="Q138">
        <v>133.97200000000001</v>
      </c>
    </row>
    <row r="139" spans="1:17" x14ac:dyDescent="0.25">
      <c r="A139" s="6">
        <v>30834</v>
      </c>
      <c r="B139" s="8">
        <f t="shared" si="4"/>
        <v>1984</v>
      </c>
      <c r="C139" s="8">
        <f t="shared" si="5"/>
        <v>6</v>
      </c>
      <c r="D139">
        <v>20.687999999999999</v>
      </c>
      <c r="E139">
        <v>-0.27900000000000003</v>
      </c>
      <c r="F139">
        <v>29.34</v>
      </c>
      <c r="G139">
        <v>6.327</v>
      </c>
      <c r="H139">
        <v>4.1529999999999996</v>
      </c>
      <c r="I139">
        <v>0.189</v>
      </c>
      <c r="J139">
        <v>0.55300000000000005</v>
      </c>
      <c r="K139">
        <v>0.98799999999999999</v>
      </c>
      <c r="L139">
        <v>3.2989999999999999</v>
      </c>
      <c r="M139">
        <v>5.3230000000000004</v>
      </c>
      <c r="N139">
        <v>7.0439999999999996</v>
      </c>
      <c r="O139">
        <v>27.875</v>
      </c>
      <c r="P139">
        <v>53.213000000000001</v>
      </c>
      <c r="Q139">
        <v>130.83699999999999</v>
      </c>
    </row>
    <row r="140" spans="1:17" x14ac:dyDescent="0.25">
      <c r="A140" s="6">
        <v>30864</v>
      </c>
      <c r="B140" s="8">
        <f t="shared" si="4"/>
        <v>1984</v>
      </c>
      <c r="C140" s="8">
        <f t="shared" si="5"/>
        <v>7</v>
      </c>
      <c r="D140">
        <v>20.870999999999999</v>
      </c>
      <c r="E140">
        <v>-0.107</v>
      </c>
      <c r="F140">
        <v>28.12</v>
      </c>
      <c r="G140">
        <v>5.9509999999999996</v>
      </c>
      <c r="H140">
        <v>4.5140000000000002</v>
      </c>
      <c r="I140">
        <v>0.20300000000000001</v>
      </c>
      <c r="J140">
        <v>0.51500000000000001</v>
      </c>
      <c r="K140">
        <v>0.98199999999999998</v>
      </c>
      <c r="L140">
        <v>3.915</v>
      </c>
      <c r="M140">
        <v>4.6970000000000001</v>
      </c>
      <c r="N140">
        <v>9.0239999999999991</v>
      </c>
      <c r="O140">
        <v>29.800999999999998</v>
      </c>
      <c r="P140">
        <v>51.649000000000001</v>
      </c>
      <c r="Q140">
        <v>130.333</v>
      </c>
    </row>
    <row r="141" spans="1:17" x14ac:dyDescent="0.25">
      <c r="A141" s="6">
        <v>30895</v>
      </c>
      <c r="B141" s="8">
        <f t="shared" si="4"/>
        <v>1984</v>
      </c>
      <c r="C141" s="8">
        <f t="shared" si="5"/>
        <v>8</v>
      </c>
      <c r="D141">
        <v>21.154</v>
      </c>
      <c r="E141">
        <v>-0.22</v>
      </c>
      <c r="F141">
        <v>28.65</v>
      </c>
      <c r="G141">
        <v>5.2569999999999997</v>
      </c>
      <c r="H141">
        <v>5.2460000000000004</v>
      </c>
      <c r="I141">
        <v>0.184</v>
      </c>
      <c r="J141">
        <v>0.56000000000000005</v>
      </c>
      <c r="K141">
        <v>1.0189999999999999</v>
      </c>
      <c r="L141">
        <v>4.5129999999999999</v>
      </c>
      <c r="M141">
        <v>4.1239999999999997</v>
      </c>
      <c r="N141">
        <v>8.6470000000000002</v>
      </c>
      <c r="O141">
        <v>29.55</v>
      </c>
      <c r="P141">
        <v>55.286000000000001</v>
      </c>
      <c r="Q141">
        <v>134.41999999999999</v>
      </c>
    </row>
    <row r="142" spans="1:17" x14ac:dyDescent="0.25">
      <c r="A142" s="6">
        <v>30926</v>
      </c>
      <c r="B142" s="8">
        <f t="shared" si="4"/>
        <v>1984</v>
      </c>
      <c r="C142" s="8">
        <f t="shared" si="5"/>
        <v>9</v>
      </c>
      <c r="D142">
        <v>20.524999999999999</v>
      </c>
      <c r="E142">
        <v>-0.05</v>
      </c>
      <c r="F142">
        <v>27.667999999999999</v>
      </c>
      <c r="G142">
        <v>6.5970000000000004</v>
      </c>
      <c r="H142">
        <v>4.6879999999999997</v>
      </c>
      <c r="I142">
        <v>0.255</v>
      </c>
      <c r="J142">
        <v>0.56299999999999994</v>
      </c>
      <c r="K142">
        <v>0.91600000000000004</v>
      </c>
      <c r="L142">
        <v>4.0259999999999998</v>
      </c>
      <c r="M142">
        <v>5.1689999999999996</v>
      </c>
      <c r="N142">
        <v>6.3760000000000003</v>
      </c>
      <c r="O142">
        <v>28.59</v>
      </c>
      <c r="P142">
        <v>46.246000000000002</v>
      </c>
      <c r="Q142">
        <v>122.97799999999999</v>
      </c>
    </row>
    <row r="143" spans="1:17" x14ac:dyDescent="0.25">
      <c r="A143" s="6">
        <v>30956</v>
      </c>
      <c r="B143" s="8">
        <f t="shared" si="4"/>
        <v>1984</v>
      </c>
      <c r="C143" s="8">
        <f t="shared" si="5"/>
        <v>10</v>
      </c>
      <c r="D143">
        <v>20.457999999999998</v>
      </c>
      <c r="E143">
        <v>-0.39100000000000001</v>
      </c>
      <c r="F143">
        <v>29.352</v>
      </c>
      <c r="G143">
        <v>7.7629999999999999</v>
      </c>
      <c r="H143">
        <v>5.5860000000000003</v>
      </c>
      <c r="I143">
        <v>0.19</v>
      </c>
      <c r="J143">
        <v>0.58699999999999997</v>
      </c>
      <c r="K143">
        <v>0.96699999999999997</v>
      </c>
      <c r="L143">
        <v>4.9489999999999998</v>
      </c>
      <c r="M143">
        <v>4.569</v>
      </c>
      <c r="N143">
        <v>7.87</v>
      </c>
      <c r="O143">
        <v>32.481000000000002</v>
      </c>
      <c r="P143">
        <v>50.396999999999998</v>
      </c>
      <c r="Q143">
        <v>132.297</v>
      </c>
    </row>
    <row r="144" spans="1:17" x14ac:dyDescent="0.25">
      <c r="A144" s="6">
        <v>30987</v>
      </c>
      <c r="B144" s="8">
        <f t="shared" si="4"/>
        <v>1984</v>
      </c>
      <c r="C144" s="8">
        <f t="shared" si="5"/>
        <v>11</v>
      </c>
      <c r="D144">
        <v>21.376000000000001</v>
      </c>
      <c r="E144">
        <v>-0.29499999999999998</v>
      </c>
      <c r="F144">
        <v>30.977</v>
      </c>
      <c r="G144">
        <v>6.7709999999999999</v>
      </c>
      <c r="H144">
        <v>4.6100000000000003</v>
      </c>
      <c r="I144">
        <v>0.38200000000000001</v>
      </c>
      <c r="J144">
        <v>0.51300000000000001</v>
      </c>
      <c r="K144">
        <v>0.94599999999999995</v>
      </c>
      <c r="L144">
        <v>3.72</v>
      </c>
      <c r="M144">
        <v>5.82</v>
      </c>
      <c r="N144">
        <v>6.5129999999999999</v>
      </c>
      <c r="O144">
        <v>29.274999999999999</v>
      </c>
      <c r="P144">
        <v>49.332000000000001</v>
      </c>
      <c r="Q144">
        <v>130.66499999999999</v>
      </c>
    </row>
    <row r="145" spans="1:17" x14ac:dyDescent="0.25">
      <c r="A145" s="6">
        <v>31017</v>
      </c>
      <c r="B145" s="8">
        <f t="shared" si="4"/>
        <v>1984</v>
      </c>
      <c r="C145" s="8">
        <f t="shared" si="5"/>
        <v>12</v>
      </c>
      <c r="D145">
        <v>23.516999999999999</v>
      </c>
      <c r="E145">
        <v>-6.2E-2</v>
      </c>
      <c r="F145">
        <v>31.89</v>
      </c>
      <c r="G145">
        <v>6.4080000000000004</v>
      </c>
      <c r="H145">
        <v>4.4930000000000003</v>
      </c>
      <c r="I145">
        <v>0.313</v>
      </c>
      <c r="J145">
        <v>0.44400000000000001</v>
      </c>
      <c r="K145">
        <v>0.94199999999999995</v>
      </c>
      <c r="L145">
        <v>3.7370000000000001</v>
      </c>
      <c r="M145">
        <v>5.1779999999999999</v>
      </c>
      <c r="N145">
        <v>8.968</v>
      </c>
      <c r="O145">
        <v>30.484999999999999</v>
      </c>
      <c r="P145">
        <v>46.280999999999999</v>
      </c>
      <c r="Q145">
        <v>132.11099999999999</v>
      </c>
    </row>
    <row r="146" spans="1:17" x14ac:dyDescent="0.25">
      <c r="A146" s="6">
        <v>31048</v>
      </c>
      <c r="B146" s="8">
        <f t="shared" si="4"/>
        <v>1985</v>
      </c>
      <c r="C146" s="8">
        <f t="shared" si="5"/>
        <v>1</v>
      </c>
      <c r="D146">
        <v>22.613</v>
      </c>
      <c r="E146">
        <v>5.0999999999999997E-2</v>
      </c>
      <c r="F146">
        <v>37.155999999999999</v>
      </c>
      <c r="G146">
        <v>10.465</v>
      </c>
      <c r="H146">
        <v>4.8339999999999996</v>
      </c>
      <c r="I146">
        <v>0.57099999999999995</v>
      </c>
      <c r="J146">
        <v>0.49</v>
      </c>
      <c r="K146">
        <v>1.222</v>
      </c>
      <c r="L146">
        <v>3.77</v>
      </c>
      <c r="M146">
        <v>5.5720000000000001</v>
      </c>
      <c r="N146">
        <v>5.9729999999999999</v>
      </c>
      <c r="O146">
        <v>32.896000000000001</v>
      </c>
      <c r="P146">
        <v>49.875</v>
      </c>
      <c r="Q146">
        <v>142.59200000000001</v>
      </c>
    </row>
    <row r="147" spans="1:17" x14ac:dyDescent="0.25">
      <c r="A147" s="6">
        <v>31079</v>
      </c>
      <c r="B147" s="8">
        <f t="shared" si="4"/>
        <v>1985</v>
      </c>
      <c r="C147" s="8">
        <f t="shared" si="5"/>
        <v>2</v>
      </c>
      <c r="D147">
        <v>20.87</v>
      </c>
      <c r="E147">
        <v>0.16400000000000001</v>
      </c>
      <c r="F147">
        <v>34.255000000000003</v>
      </c>
      <c r="G147">
        <v>8.1020000000000003</v>
      </c>
      <c r="H147">
        <v>3.923</v>
      </c>
      <c r="I147">
        <v>0.378</v>
      </c>
      <c r="J147">
        <v>0.52800000000000002</v>
      </c>
      <c r="K147">
        <v>1.145</v>
      </c>
      <c r="L147">
        <v>3.7610000000000001</v>
      </c>
      <c r="M147">
        <v>4.7300000000000004</v>
      </c>
      <c r="N147">
        <v>7.2039999999999997</v>
      </c>
      <c r="O147">
        <v>29.77</v>
      </c>
      <c r="P147">
        <v>42.889000000000003</v>
      </c>
      <c r="Q147">
        <v>127.947</v>
      </c>
    </row>
    <row r="148" spans="1:17" x14ac:dyDescent="0.25">
      <c r="A148" s="6">
        <v>31107</v>
      </c>
      <c r="B148" s="8">
        <f t="shared" si="4"/>
        <v>1985</v>
      </c>
      <c r="C148" s="8">
        <f t="shared" si="5"/>
        <v>3</v>
      </c>
      <c r="D148">
        <v>20.943000000000001</v>
      </c>
      <c r="E148">
        <v>1.2999999999999999E-2</v>
      </c>
      <c r="F148">
        <v>32.366999999999997</v>
      </c>
      <c r="G148">
        <v>8.2040000000000006</v>
      </c>
      <c r="H148">
        <v>3.92</v>
      </c>
      <c r="I148">
        <v>0.16700000000000001</v>
      </c>
      <c r="J148">
        <v>0.54100000000000004</v>
      </c>
      <c r="K148">
        <v>1.282</v>
      </c>
      <c r="L148">
        <v>4.5119999999999996</v>
      </c>
      <c r="M148">
        <v>5.3289999999999997</v>
      </c>
      <c r="N148">
        <v>6.4249999999999998</v>
      </c>
      <c r="O148">
        <v>30.38</v>
      </c>
      <c r="P148">
        <v>46.113999999999997</v>
      </c>
      <c r="Q148">
        <v>129.816</v>
      </c>
    </row>
    <row r="149" spans="1:17" x14ac:dyDescent="0.25">
      <c r="A149" s="6">
        <v>31138</v>
      </c>
      <c r="B149" s="8">
        <f t="shared" si="4"/>
        <v>1985</v>
      </c>
      <c r="C149" s="8">
        <f t="shared" si="5"/>
        <v>4</v>
      </c>
      <c r="D149">
        <v>22.158000000000001</v>
      </c>
      <c r="E149">
        <v>5.8999999999999997E-2</v>
      </c>
      <c r="F149">
        <v>29.998000000000001</v>
      </c>
      <c r="G149">
        <v>6.9939999999999998</v>
      </c>
      <c r="H149">
        <v>3.26</v>
      </c>
      <c r="I149">
        <v>0.17199999999999999</v>
      </c>
      <c r="J149">
        <v>0.56399999999999995</v>
      </c>
      <c r="K149">
        <v>1.2949999999999999</v>
      </c>
      <c r="L149">
        <v>3.9020000000000001</v>
      </c>
      <c r="M149">
        <v>5.2320000000000002</v>
      </c>
      <c r="N149">
        <v>8.1010000000000009</v>
      </c>
      <c r="O149">
        <v>29.52</v>
      </c>
      <c r="P149">
        <v>46.012999999999998</v>
      </c>
      <c r="Q149">
        <v>127.748</v>
      </c>
    </row>
    <row r="150" spans="1:17" x14ac:dyDescent="0.25">
      <c r="A150" s="6">
        <v>31168</v>
      </c>
      <c r="B150" s="8">
        <f t="shared" si="4"/>
        <v>1985</v>
      </c>
      <c r="C150" s="8">
        <f t="shared" si="5"/>
        <v>5</v>
      </c>
      <c r="D150">
        <v>21.417000000000002</v>
      </c>
      <c r="E150">
        <v>-0.34499999999999997</v>
      </c>
      <c r="F150">
        <v>27.885999999999999</v>
      </c>
      <c r="G150">
        <v>6.2069999999999999</v>
      </c>
      <c r="H150">
        <v>4.234</v>
      </c>
      <c r="I150">
        <v>0.153</v>
      </c>
      <c r="J150">
        <v>0.56899999999999995</v>
      </c>
      <c r="K150">
        <v>1.359</v>
      </c>
      <c r="L150">
        <v>5.1459999999999999</v>
      </c>
      <c r="M150">
        <v>5.44</v>
      </c>
      <c r="N150">
        <v>8.1219999999999999</v>
      </c>
      <c r="O150">
        <v>31.23</v>
      </c>
      <c r="P150">
        <v>50.323</v>
      </c>
      <c r="Q150">
        <v>130.511</v>
      </c>
    </row>
    <row r="151" spans="1:17" x14ac:dyDescent="0.25">
      <c r="A151" s="6">
        <v>31199</v>
      </c>
      <c r="B151" s="8">
        <f t="shared" si="4"/>
        <v>1985</v>
      </c>
      <c r="C151" s="8">
        <f t="shared" si="5"/>
        <v>6</v>
      </c>
      <c r="D151">
        <v>19.672999999999998</v>
      </c>
      <c r="E151">
        <v>-0.24399999999999999</v>
      </c>
      <c r="F151">
        <v>26.254999999999999</v>
      </c>
      <c r="G151">
        <v>5.7080000000000002</v>
      </c>
      <c r="H151">
        <v>4.4619999999999997</v>
      </c>
      <c r="I151">
        <v>0.189</v>
      </c>
      <c r="J151">
        <v>0.52500000000000002</v>
      </c>
      <c r="K151">
        <v>1.3029999999999999</v>
      </c>
      <c r="L151">
        <v>4.2270000000000003</v>
      </c>
      <c r="M151">
        <v>4.1609999999999996</v>
      </c>
      <c r="N151">
        <v>7.9020000000000001</v>
      </c>
      <c r="O151">
        <v>28.475999999999999</v>
      </c>
      <c r="P151">
        <v>50.625</v>
      </c>
      <c r="Q151">
        <v>124.785</v>
      </c>
    </row>
    <row r="152" spans="1:17" x14ac:dyDescent="0.25">
      <c r="A152" s="6">
        <v>31229</v>
      </c>
      <c r="B152" s="8">
        <f t="shared" si="4"/>
        <v>1985</v>
      </c>
      <c r="C152" s="8">
        <f t="shared" si="5"/>
        <v>7</v>
      </c>
      <c r="D152">
        <v>20.568000000000001</v>
      </c>
      <c r="E152">
        <v>-0.192</v>
      </c>
      <c r="F152">
        <v>27.082999999999998</v>
      </c>
      <c r="G152">
        <v>4.4349999999999996</v>
      </c>
      <c r="H152">
        <v>4.7450000000000001</v>
      </c>
      <c r="I152">
        <v>0.124</v>
      </c>
      <c r="J152">
        <v>0.497</v>
      </c>
      <c r="K152">
        <v>1.349</v>
      </c>
      <c r="L152">
        <v>5.0119999999999996</v>
      </c>
      <c r="M152">
        <v>4.1980000000000004</v>
      </c>
      <c r="N152">
        <v>7.35</v>
      </c>
      <c r="O152">
        <v>27.710999999999999</v>
      </c>
      <c r="P152">
        <v>52.453000000000003</v>
      </c>
      <c r="Q152">
        <v>127.623</v>
      </c>
    </row>
    <row r="153" spans="1:17" x14ac:dyDescent="0.25">
      <c r="A153" s="6">
        <v>31260</v>
      </c>
      <c r="B153" s="8">
        <f t="shared" si="4"/>
        <v>1985</v>
      </c>
      <c r="C153" s="8">
        <f t="shared" si="5"/>
        <v>8</v>
      </c>
      <c r="D153">
        <v>20.859000000000002</v>
      </c>
      <c r="E153">
        <v>-0.155</v>
      </c>
      <c r="F153">
        <v>26.846</v>
      </c>
      <c r="G153">
        <v>5.319</v>
      </c>
      <c r="H153">
        <v>4.42</v>
      </c>
      <c r="I153">
        <v>0.21099999999999999</v>
      </c>
      <c r="J153">
        <v>0.57399999999999995</v>
      </c>
      <c r="K153">
        <v>1.3939999999999999</v>
      </c>
      <c r="L153">
        <v>5.5289999999999999</v>
      </c>
      <c r="M153">
        <v>4.37</v>
      </c>
      <c r="N153">
        <v>7.9050000000000002</v>
      </c>
      <c r="O153">
        <v>29.721</v>
      </c>
      <c r="P153">
        <v>52.295999999999999</v>
      </c>
      <c r="Q153">
        <v>129.56800000000001</v>
      </c>
    </row>
    <row r="154" spans="1:17" x14ac:dyDescent="0.25">
      <c r="A154" s="6">
        <v>31291</v>
      </c>
      <c r="B154" s="8">
        <f t="shared" si="4"/>
        <v>1985</v>
      </c>
      <c r="C154" s="8">
        <f t="shared" si="5"/>
        <v>9</v>
      </c>
      <c r="D154">
        <v>20.231999999999999</v>
      </c>
      <c r="E154">
        <v>-0.31900000000000001</v>
      </c>
      <c r="F154">
        <v>26.359000000000002</v>
      </c>
      <c r="G154">
        <v>5.3289999999999997</v>
      </c>
      <c r="H154">
        <v>5.0140000000000002</v>
      </c>
      <c r="I154">
        <v>0.17699999999999999</v>
      </c>
      <c r="J154">
        <v>0.48</v>
      </c>
      <c r="K154">
        <v>1.2350000000000001</v>
      </c>
      <c r="L154">
        <v>3.746</v>
      </c>
      <c r="M154">
        <v>3.9820000000000002</v>
      </c>
      <c r="N154">
        <v>6.1079999999999997</v>
      </c>
      <c r="O154">
        <v>26.07</v>
      </c>
      <c r="P154">
        <v>46.408000000000001</v>
      </c>
      <c r="Q154">
        <v>118.749</v>
      </c>
    </row>
    <row r="155" spans="1:17" x14ac:dyDescent="0.25">
      <c r="A155" s="6">
        <v>31321</v>
      </c>
      <c r="B155" s="8">
        <f t="shared" si="4"/>
        <v>1985</v>
      </c>
      <c r="C155" s="8">
        <f t="shared" si="5"/>
        <v>10</v>
      </c>
      <c r="D155">
        <v>20.390999999999998</v>
      </c>
      <c r="E155">
        <v>-0.14299999999999999</v>
      </c>
      <c r="F155">
        <v>28.529</v>
      </c>
      <c r="G155">
        <v>7.2270000000000003</v>
      </c>
      <c r="H155">
        <v>6.0869999999999997</v>
      </c>
      <c r="I155">
        <v>0.23100000000000001</v>
      </c>
      <c r="J155">
        <v>0.55300000000000005</v>
      </c>
      <c r="K155">
        <v>1.327</v>
      </c>
      <c r="L155">
        <v>4.8470000000000004</v>
      </c>
      <c r="M155">
        <v>4.165</v>
      </c>
      <c r="N155">
        <v>6.327</v>
      </c>
      <c r="O155">
        <v>30.765000000000001</v>
      </c>
      <c r="P155">
        <v>48.774999999999999</v>
      </c>
      <c r="Q155">
        <v>128.316</v>
      </c>
    </row>
    <row r="156" spans="1:17" x14ac:dyDescent="0.25">
      <c r="A156" s="6">
        <v>31352</v>
      </c>
      <c r="B156" s="8">
        <f t="shared" si="4"/>
        <v>1985</v>
      </c>
      <c r="C156" s="8">
        <f t="shared" si="5"/>
        <v>11</v>
      </c>
      <c r="D156">
        <v>21.327000000000002</v>
      </c>
      <c r="E156">
        <v>-0.314</v>
      </c>
      <c r="F156">
        <v>29.338000000000001</v>
      </c>
      <c r="G156">
        <v>5.5010000000000003</v>
      </c>
      <c r="H156">
        <v>4.3259999999999996</v>
      </c>
      <c r="I156">
        <v>0.23699999999999999</v>
      </c>
      <c r="J156">
        <v>0.434</v>
      </c>
      <c r="K156">
        <v>1.2609999999999999</v>
      </c>
      <c r="L156">
        <v>4.9349999999999996</v>
      </c>
      <c r="M156">
        <v>5.9009999999999998</v>
      </c>
      <c r="N156">
        <v>5.4409999999999998</v>
      </c>
      <c r="O156">
        <v>28.036000000000001</v>
      </c>
      <c r="P156">
        <v>47.472000000000001</v>
      </c>
      <c r="Q156">
        <v>125.86</v>
      </c>
    </row>
    <row r="157" spans="1:17" x14ac:dyDescent="0.25">
      <c r="A157" s="6">
        <v>31382</v>
      </c>
      <c r="B157" s="8">
        <f t="shared" si="4"/>
        <v>1985</v>
      </c>
      <c r="C157" s="8">
        <f t="shared" si="5"/>
        <v>12</v>
      </c>
      <c r="D157">
        <v>23.498000000000001</v>
      </c>
      <c r="E157">
        <v>-0.115</v>
      </c>
      <c r="F157">
        <v>34.843000000000004</v>
      </c>
      <c r="G157">
        <v>7.4690000000000003</v>
      </c>
      <c r="H157">
        <v>5.1470000000000002</v>
      </c>
      <c r="I157">
        <v>0.59699999999999998</v>
      </c>
      <c r="J157">
        <v>0.39200000000000002</v>
      </c>
      <c r="K157">
        <v>1.3069999999999999</v>
      </c>
      <c r="L157">
        <v>4.5350000000000001</v>
      </c>
      <c r="M157">
        <v>5.7560000000000002</v>
      </c>
      <c r="N157">
        <v>5.7880000000000003</v>
      </c>
      <c r="O157">
        <v>30.991</v>
      </c>
      <c r="P157">
        <v>49.548999999999999</v>
      </c>
      <c r="Q157">
        <v>138.76499999999999</v>
      </c>
    </row>
    <row r="158" spans="1:17" x14ac:dyDescent="0.25">
      <c r="A158" s="6">
        <v>31413</v>
      </c>
      <c r="B158" s="8">
        <f t="shared" si="4"/>
        <v>1986</v>
      </c>
      <c r="C158" s="8">
        <f t="shared" si="5"/>
        <v>1</v>
      </c>
      <c r="D158">
        <v>24.045000000000002</v>
      </c>
      <c r="E158">
        <v>-5.0000000000000001E-3</v>
      </c>
      <c r="F158">
        <v>38.645000000000003</v>
      </c>
      <c r="G158">
        <v>8.7170000000000005</v>
      </c>
      <c r="H158">
        <v>4.8140000000000001</v>
      </c>
      <c r="I158">
        <v>0.34200000000000003</v>
      </c>
      <c r="J158">
        <v>0.26600000000000001</v>
      </c>
      <c r="K158">
        <v>1.1499999999999999</v>
      </c>
      <c r="L158">
        <v>4.91</v>
      </c>
      <c r="M158">
        <v>4.6749999999999998</v>
      </c>
      <c r="N158">
        <v>6.3330000000000002</v>
      </c>
      <c r="O158">
        <v>31.207999999999998</v>
      </c>
      <c r="P158">
        <v>46.737000000000002</v>
      </c>
      <c r="Q158">
        <v>140.63</v>
      </c>
    </row>
    <row r="159" spans="1:17" x14ac:dyDescent="0.25">
      <c r="A159" s="6">
        <v>31444</v>
      </c>
      <c r="B159" s="8">
        <f t="shared" si="4"/>
        <v>1986</v>
      </c>
      <c r="C159" s="8">
        <f t="shared" si="5"/>
        <v>2</v>
      </c>
      <c r="D159">
        <v>21.96</v>
      </c>
      <c r="E159">
        <v>-3.4000000000000002E-2</v>
      </c>
      <c r="F159">
        <v>34.396000000000001</v>
      </c>
      <c r="G159">
        <v>8.0760000000000005</v>
      </c>
      <c r="H159">
        <v>3.7069999999999999</v>
      </c>
      <c r="I159">
        <v>0.254</v>
      </c>
      <c r="J159">
        <v>0.45800000000000002</v>
      </c>
      <c r="K159">
        <v>1.034</v>
      </c>
      <c r="L159">
        <v>4.8129999999999997</v>
      </c>
      <c r="M159">
        <v>4.7709999999999999</v>
      </c>
      <c r="N159">
        <v>6.8040000000000003</v>
      </c>
      <c r="O159">
        <v>29.917000000000002</v>
      </c>
      <c r="P159">
        <v>43.225999999999999</v>
      </c>
      <c r="Q159">
        <v>129.465</v>
      </c>
    </row>
    <row r="160" spans="1:17" x14ac:dyDescent="0.25">
      <c r="A160" s="6">
        <v>31472</v>
      </c>
      <c r="B160" s="8">
        <f t="shared" si="4"/>
        <v>1986</v>
      </c>
      <c r="C160" s="8">
        <f t="shared" si="5"/>
        <v>3</v>
      </c>
      <c r="D160">
        <v>22.276</v>
      </c>
      <c r="E160">
        <v>-9.9000000000000005E-2</v>
      </c>
      <c r="F160">
        <v>34.037999999999997</v>
      </c>
      <c r="G160">
        <v>8.2439999999999998</v>
      </c>
      <c r="H160">
        <v>3.7669999999999999</v>
      </c>
      <c r="I160">
        <v>0.25</v>
      </c>
      <c r="J160">
        <v>0.59099999999999997</v>
      </c>
      <c r="K160">
        <v>1.23</v>
      </c>
      <c r="L160">
        <v>5.0999999999999996</v>
      </c>
      <c r="M160">
        <v>5.3659999999999997</v>
      </c>
      <c r="N160">
        <v>8.6389999999999993</v>
      </c>
      <c r="O160">
        <v>33.188000000000002</v>
      </c>
      <c r="P160">
        <v>45.36</v>
      </c>
      <c r="Q160">
        <v>134.762</v>
      </c>
    </row>
    <row r="161" spans="1:17" x14ac:dyDescent="0.25">
      <c r="A161" s="6">
        <v>31503</v>
      </c>
      <c r="B161" s="8">
        <f t="shared" si="4"/>
        <v>1986</v>
      </c>
      <c r="C161" s="8">
        <f t="shared" si="5"/>
        <v>4</v>
      </c>
      <c r="D161">
        <v>22.119</v>
      </c>
      <c r="E161">
        <v>-4.7E-2</v>
      </c>
      <c r="F161">
        <v>29.465</v>
      </c>
      <c r="G161">
        <v>7.327</v>
      </c>
      <c r="H161">
        <v>3.2050000000000001</v>
      </c>
      <c r="I161">
        <v>0.104</v>
      </c>
      <c r="J161">
        <v>0.55100000000000005</v>
      </c>
      <c r="K161">
        <v>1.216</v>
      </c>
      <c r="L161">
        <v>3.2770000000000001</v>
      </c>
      <c r="M161">
        <v>5.4470000000000001</v>
      </c>
      <c r="N161">
        <v>7.9980000000000002</v>
      </c>
      <c r="O161">
        <v>29.126000000000001</v>
      </c>
      <c r="P161">
        <v>43.753999999999998</v>
      </c>
      <c r="Q161">
        <v>124.417</v>
      </c>
    </row>
    <row r="162" spans="1:17" x14ac:dyDescent="0.25">
      <c r="A162" s="6">
        <v>31533</v>
      </c>
      <c r="B162" s="8">
        <f t="shared" si="4"/>
        <v>1986</v>
      </c>
      <c r="C162" s="8">
        <f t="shared" si="5"/>
        <v>5</v>
      </c>
      <c r="D162">
        <v>21.367999999999999</v>
      </c>
      <c r="E162">
        <v>-0.30299999999999999</v>
      </c>
      <c r="F162">
        <v>27.77</v>
      </c>
      <c r="G162">
        <v>6.6630000000000003</v>
      </c>
      <c r="H162">
        <v>3.4249999999999998</v>
      </c>
      <c r="I162">
        <v>0.13600000000000001</v>
      </c>
      <c r="J162">
        <v>0.60599999999999998</v>
      </c>
      <c r="K162">
        <v>1.2569999999999999</v>
      </c>
      <c r="L162">
        <v>4.6790000000000003</v>
      </c>
      <c r="M162">
        <v>4.9960000000000004</v>
      </c>
      <c r="N162">
        <v>8.9600000000000009</v>
      </c>
      <c r="O162">
        <v>30.722000000000001</v>
      </c>
      <c r="P162">
        <v>47.984000000000002</v>
      </c>
      <c r="Q162">
        <v>127.54</v>
      </c>
    </row>
    <row r="163" spans="1:17" x14ac:dyDescent="0.25">
      <c r="A163" s="6">
        <v>31564</v>
      </c>
      <c r="B163" s="8">
        <f t="shared" si="4"/>
        <v>1986</v>
      </c>
      <c r="C163" s="8">
        <f t="shared" si="5"/>
        <v>6</v>
      </c>
      <c r="D163">
        <v>19.667999999999999</v>
      </c>
      <c r="E163">
        <v>1.6E-2</v>
      </c>
      <c r="F163">
        <v>25.456</v>
      </c>
      <c r="G163">
        <v>4.95</v>
      </c>
      <c r="H163">
        <v>3.3050000000000002</v>
      </c>
      <c r="I163">
        <v>5.8999999999999997E-2</v>
      </c>
      <c r="J163">
        <v>0.57499999999999996</v>
      </c>
      <c r="K163">
        <v>1.234</v>
      </c>
      <c r="L163">
        <v>5.6420000000000003</v>
      </c>
      <c r="M163">
        <v>4.6210000000000004</v>
      </c>
      <c r="N163">
        <v>8.2309999999999999</v>
      </c>
      <c r="O163">
        <v>28.617000000000001</v>
      </c>
      <c r="P163">
        <v>49.720999999999997</v>
      </c>
      <c r="Q163">
        <v>123.47799999999999</v>
      </c>
    </row>
    <row r="164" spans="1:17" x14ac:dyDescent="0.25">
      <c r="A164" s="6">
        <v>31594</v>
      </c>
      <c r="B164" s="8">
        <f t="shared" si="4"/>
        <v>1986</v>
      </c>
      <c r="C164" s="8">
        <f t="shared" si="5"/>
        <v>7</v>
      </c>
      <c r="D164">
        <v>18.201000000000001</v>
      </c>
      <c r="E164">
        <v>-0.19600000000000001</v>
      </c>
      <c r="F164">
        <v>25.006</v>
      </c>
      <c r="G164">
        <v>5.3289999999999997</v>
      </c>
      <c r="H164">
        <v>3.8690000000000002</v>
      </c>
      <c r="I164">
        <v>0.124</v>
      </c>
      <c r="J164">
        <v>0.51100000000000001</v>
      </c>
      <c r="K164">
        <v>1.3160000000000001</v>
      </c>
      <c r="L164">
        <v>3.577</v>
      </c>
      <c r="M164">
        <v>4.0999999999999996</v>
      </c>
      <c r="N164">
        <v>6.49</v>
      </c>
      <c r="O164">
        <v>25.315000000000001</v>
      </c>
      <c r="P164">
        <v>53.133000000000003</v>
      </c>
      <c r="Q164">
        <v>121.459</v>
      </c>
    </row>
    <row r="165" spans="1:17" x14ac:dyDescent="0.25">
      <c r="A165" s="6">
        <v>31625</v>
      </c>
      <c r="B165" s="8">
        <f t="shared" si="4"/>
        <v>1986</v>
      </c>
      <c r="C165" s="8">
        <f t="shared" si="5"/>
        <v>8</v>
      </c>
      <c r="D165">
        <v>18.491</v>
      </c>
      <c r="E165">
        <v>-0.65</v>
      </c>
      <c r="F165">
        <v>24.876999999999999</v>
      </c>
      <c r="G165">
        <v>5.15</v>
      </c>
      <c r="H165">
        <v>4.3010000000000002</v>
      </c>
      <c r="I165">
        <v>0.19800000000000001</v>
      </c>
      <c r="J165">
        <v>0.50800000000000001</v>
      </c>
      <c r="K165">
        <v>1.3149999999999999</v>
      </c>
      <c r="L165">
        <v>4.6390000000000002</v>
      </c>
      <c r="M165">
        <v>4.1609999999999996</v>
      </c>
      <c r="N165">
        <v>8.4529999999999994</v>
      </c>
      <c r="O165">
        <v>28.725000000000001</v>
      </c>
      <c r="P165">
        <v>48.537999999999997</v>
      </c>
      <c r="Q165">
        <v>119.98099999999999</v>
      </c>
    </row>
    <row r="166" spans="1:17" x14ac:dyDescent="0.25">
      <c r="A166" s="6">
        <v>31656</v>
      </c>
      <c r="B166" s="8">
        <f t="shared" si="4"/>
        <v>1986</v>
      </c>
      <c r="C166" s="8">
        <f t="shared" si="5"/>
        <v>9</v>
      </c>
      <c r="D166">
        <v>17.913</v>
      </c>
      <c r="E166">
        <v>-4.8000000000000001E-2</v>
      </c>
      <c r="F166">
        <v>22.844000000000001</v>
      </c>
      <c r="G166">
        <v>5.133</v>
      </c>
      <c r="H166">
        <v>4.9850000000000003</v>
      </c>
      <c r="I166">
        <v>0.11</v>
      </c>
      <c r="J166">
        <v>0.55700000000000005</v>
      </c>
      <c r="K166">
        <v>1.175</v>
      </c>
      <c r="L166">
        <v>5.3789999999999996</v>
      </c>
      <c r="M166">
        <v>4.2649999999999997</v>
      </c>
      <c r="N166">
        <v>7.5220000000000002</v>
      </c>
      <c r="O166">
        <v>29.126999999999999</v>
      </c>
      <c r="P166">
        <v>46.936</v>
      </c>
      <c r="Q166">
        <v>116.773</v>
      </c>
    </row>
    <row r="167" spans="1:17" x14ac:dyDescent="0.25">
      <c r="A167" s="6">
        <v>31686</v>
      </c>
      <c r="B167" s="8">
        <f t="shared" si="4"/>
        <v>1986</v>
      </c>
      <c r="C167" s="8">
        <f t="shared" si="5"/>
        <v>10</v>
      </c>
      <c r="D167">
        <v>18.393999999999998</v>
      </c>
      <c r="E167">
        <v>-6.8000000000000005E-2</v>
      </c>
      <c r="F167">
        <v>24.146999999999998</v>
      </c>
      <c r="G167">
        <v>7.3719999999999999</v>
      </c>
      <c r="H167">
        <v>6.0679999999999996</v>
      </c>
      <c r="I167">
        <v>0.20100000000000001</v>
      </c>
      <c r="J167">
        <v>0.55300000000000005</v>
      </c>
      <c r="K167">
        <v>1.2829999999999999</v>
      </c>
      <c r="L167">
        <v>3.8460000000000001</v>
      </c>
      <c r="M167">
        <v>4.4550000000000001</v>
      </c>
      <c r="N167">
        <v>6.952</v>
      </c>
      <c r="O167">
        <v>30.73</v>
      </c>
      <c r="P167">
        <v>46.783999999999999</v>
      </c>
      <c r="Q167">
        <v>119.986</v>
      </c>
    </row>
    <row r="168" spans="1:17" x14ac:dyDescent="0.25">
      <c r="A168" s="6">
        <v>31717</v>
      </c>
      <c r="B168" s="8">
        <f t="shared" si="4"/>
        <v>1986</v>
      </c>
      <c r="C168" s="8">
        <f t="shared" si="5"/>
        <v>11</v>
      </c>
      <c r="D168">
        <v>19.280999999999999</v>
      </c>
      <c r="E168">
        <v>-0.39600000000000002</v>
      </c>
      <c r="F168">
        <v>25.446999999999999</v>
      </c>
      <c r="G168">
        <v>7.2370000000000001</v>
      </c>
      <c r="H168">
        <v>5.4690000000000003</v>
      </c>
      <c r="I168">
        <v>0.22800000000000001</v>
      </c>
      <c r="J168">
        <v>0.45200000000000001</v>
      </c>
      <c r="K168">
        <v>1.1779999999999999</v>
      </c>
      <c r="L168">
        <v>4.0330000000000004</v>
      </c>
      <c r="M168">
        <v>4.883</v>
      </c>
      <c r="N168">
        <v>6.5279999999999996</v>
      </c>
      <c r="O168">
        <v>30.007000000000001</v>
      </c>
      <c r="P168">
        <v>46.564999999999998</v>
      </c>
      <c r="Q168">
        <v>120.90600000000001</v>
      </c>
    </row>
    <row r="169" spans="1:17" x14ac:dyDescent="0.25">
      <c r="A169" s="6">
        <v>31747</v>
      </c>
      <c r="B169" s="8">
        <f t="shared" si="4"/>
        <v>1986</v>
      </c>
      <c r="C169" s="8">
        <f t="shared" si="5"/>
        <v>12</v>
      </c>
      <c r="D169">
        <v>21.318999999999999</v>
      </c>
      <c r="E169">
        <v>-8.2000000000000003E-2</v>
      </c>
      <c r="F169">
        <v>29.155000000000001</v>
      </c>
      <c r="G169">
        <v>9.7219999999999995</v>
      </c>
      <c r="H169">
        <v>5.26</v>
      </c>
      <c r="I169">
        <v>0.315</v>
      </c>
      <c r="J169">
        <v>0.38100000000000001</v>
      </c>
      <c r="K169">
        <v>1.264</v>
      </c>
      <c r="L169">
        <v>4.5949999999999998</v>
      </c>
      <c r="M169">
        <v>6.2190000000000003</v>
      </c>
      <c r="N169">
        <v>6.1130000000000004</v>
      </c>
      <c r="O169">
        <v>33.869</v>
      </c>
      <c r="P169">
        <v>46.084000000000003</v>
      </c>
      <c r="Q169">
        <v>130.345</v>
      </c>
    </row>
    <row r="170" spans="1:17" x14ac:dyDescent="0.25">
      <c r="A170" s="6">
        <v>31778</v>
      </c>
      <c r="B170" s="8">
        <f t="shared" si="4"/>
        <v>1987</v>
      </c>
      <c r="C170" s="8">
        <f t="shared" si="5"/>
        <v>1</v>
      </c>
      <c r="D170">
        <v>20.835000000000001</v>
      </c>
      <c r="E170">
        <v>-0.126</v>
      </c>
      <c r="F170">
        <v>40.106999999999999</v>
      </c>
      <c r="G170">
        <v>9.3569999999999993</v>
      </c>
      <c r="H170">
        <v>4.6230000000000002</v>
      </c>
      <c r="I170">
        <v>0.28799999999999998</v>
      </c>
      <c r="J170">
        <v>0.55900000000000005</v>
      </c>
      <c r="K170">
        <v>1.1259999999999999</v>
      </c>
      <c r="L170">
        <v>6.28</v>
      </c>
      <c r="M170">
        <v>4.4790000000000001</v>
      </c>
      <c r="N170">
        <v>8.1050000000000004</v>
      </c>
      <c r="O170">
        <v>34.816000000000003</v>
      </c>
      <c r="P170">
        <v>45.746000000000002</v>
      </c>
      <c r="Q170">
        <v>141.37899999999999</v>
      </c>
    </row>
    <row r="171" spans="1:17" x14ac:dyDescent="0.25">
      <c r="A171" s="6">
        <v>31809</v>
      </c>
      <c r="B171" s="8">
        <f t="shared" si="4"/>
        <v>1987</v>
      </c>
      <c r="C171" s="8">
        <f t="shared" si="5"/>
        <v>2</v>
      </c>
      <c r="D171">
        <v>19.18</v>
      </c>
      <c r="E171">
        <v>0.112</v>
      </c>
      <c r="F171">
        <v>34.960999999999999</v>
      </c>
      <c r="G171">
        <v>8.5890000000000004</v>
      </c>
      <c r="H171">
        <v>3.7360000000000002</v>
      </c>
      <c r="I171">
        <v>0.246</v>
      </c>
      <c r="J171">
        <v>0.54500000000000004</v>
      </c>
      <c r="K171">
        <v>1.0569999999999999</v>
      </c>
      <c r="L171">
        <v>4.181</v>
      </c>
      <c r="M171">
        <v>4.28</v>
      </c>
      <c r="N171">
        <v>8.1080000000000005</v>
      </c>
      <c r="O171">
        <v>30.744</v>
      </c>
      <c r="P171">
        <v>41.497</v>
      </c>
      <c r="Q171">
        <v>126.494</v>
      </c>
    </row>
    <row r="172" spans="1:17" x14ac:dyDescent="0.25">
      <c r="A172" s="6">
        <v>31837</v>
      </c>
      <c r="B172" s="8">
        <f t="shared" si="4"/>
        <v>1987</v>
      </c>
      <c r="C172" s="8">
        <f t="shared" si="5"/>
        <v>3</v>
      </c>
      <c r="D172">
        <v>19.122</v>
      </c>
      <c r="E172">
        <v>-0.18099999999999999</v>
      </c>
      <c r="F172">
        <v>33.359000000000002</v>
      </c>
      <c r="G172">
        <v>7.3470000000000004</v>
      </c>
      <c r="H172">
        <v>3.78</v>
      </c>
      <c r="I172">
        <v>0.192</v>
      </c>
      <c r="J172">
        <v>0.622</v>
      </c>
      <c r="K172">
        <v>1.2</v>
      </c>
      <c r="L172">
        <v>4.6630000000000003</v>
      </c>
      <c r="M172">
        <v>3.5670000000000002</v>
      </c>
      <c r="N172">
        <v>7.1870000000000003</v>
      </c>
      <c r="O172">
        <v>28.558</v>
      </c>
      <c r="P172">
        <v>45.292999999999999</v>
      </c>
      <c r="Q172">
        <v>126.15</v>
      </c>
    </row>
    <row r="173" spans="1:17" x14ac:dyDescent="0.25">
      <c r="A173" s="6">
        <v>31868</v>
      </c>
      <c r="B173" s="8">
        <f t="shared" si="4"/>
        <v>1987</v>
      </c>
      <c r="C173" s="8">
        <f t="shared" si="5"/>
        <v>4</v>
      </c>
      <c r="D173">
        <v>20.904</v>
      </c>
      <c r="E173">
        <v>4.8000000000000001E-2</v>
      </c>
      <c r="F173">
        <v>30.137</v>
      </c>
      <c r="G173">
        <v>7.399</v>
      </c>
      <c r="H173">
        <v>3.8010000000000002</v>
      </c>
      <c r="I173">
        <v>7.6999999999999999E-2</v>
      </c>
      <c r="J173">
        <v>0.626</v>
      </c>
      <c r="K173">
        <v>1.2190000000000001</v>
      </c>
      <c r="L173">
        <v>4.6479999999999997</v>
      </c>
      <c r="M173">
        <v>3.88</v>
      </c>
      <c r="N173">
        <v>8.8879999999999999</v>
      </c>
      <c r="O173">
        <v>30.538</v>
      </c>
      <c r="P173">
        <v>44.841000000000001</v>
      </c>
      <c r="Q173">
        <v>126.46899999999999</v>
      </c>
    </row>
    <row r="174" spans="1:17" x14ac:dyDescent="0.25">
      <c r="A174" s="6">
        <v>31898</v>
      </c>
      <c r="B174" s="8">
        <f t="shared" si="4"/>
        <v>1987</v>
      </c>
      <c r="C174" s="8">
        <f t="shared" si="5"/>
        <v>5</v>
      </c>
      <c r="D174">
        <v>20.187000000000001</v>
      </c>
      <c r="E174">
        <v>0.05</v>
      </c>
      <c r="F174">
        <v>28.606999999999999</v>
      </c>
      <c r="G174">
        <v>5.7450000000000001</v>
      </c>
      <c r="H174">
        <v>3.5990000000000002</v>
      </c>
      <c r="I174">
        <v>8.7999999999999995E-2</v>
      </c>
      <c r="J174">
        <v>0.55200000000000005</v>
      </c>
      <c r="K174">
        <v>1.2849999999999999</v>
      </c>
      <c r="L174">
        <v>4.327</v>
      </c>
      <c r="M174">
        <v>3.2240000000000002</v>
      </c>
      <c r="N174">
        <v>8.609</v>
      </c>
      <c r="O174">
        <v>27.431000000000001</v>
      </c>
      <c r="P174">
        <v>49.625</v>
      </c>
      <c r="Q174">
        <v>125.9</v>
      </c>
    </row>
    <row r="175" spans="1:17" x14ac:dyDescent="0.25">
      <c r="A175" s="6">
        <v>31929</v>
      </c>
      <c r="B175" s="8">
        <f t="shared" si="4"/>
        <v>1987</v>
      </c>
      <c r="C175" s="8">
        <f t="shared" si="5"/>
        <v>6</v>
      </c>
      <c r="D175">
        <v>18.603999999999999</v>
      </c>
      <c r="E175">
        <v>0.17199999999999999</v>
      </c>
      <c r="F175">
        <v>27.937999999999999</v>
      </c>
      <c r="G175">
        <v>6.0510000000000002</v>
      </c>
      <c r="H175">
        <v>4.0179999999999998</v>
      </c>
      <c r="I175">
        <v>0.107</v>
      </c>
      <c r="J175">
        <v>0.64</v>
      </c>
      <c r="K175">
        <v>1.2569999999999999</v>
      </c>
      <c r="L175">
        <v>4.8959999999999999</v>
      </c>
      <c r="M175">
        <v>3.33</v>
      </c>
      <c r="N175">
        <v>9.02</v>
      </c>
      <c r="O175">
        <v>29.318000000000001</v>
      </c>
      <c r="P175">
        <v>53.154000000000003</v>
      </c>
      <c r="Q175">
        <v>129.18700000000001</v>
      </c>
    </row>
    <row r="176" spans="1:17" x14ac:dyDescent="0.25">
      <c r="A176" s="6">
        <v>31959</v>
      </c>
      <c r="B176" s="8">
        <f t="shared" si="4"/>
        <v>1987</v>
      </c>
      <c r="C176" s="8">
        <f t="shared" si="5"/>
        <v>7</v>
      </c>
      <c r="D176">
        <v>20.481000000000002</v>
      </c>
      <c r="E176">
        <v>0.03</v>
      </c>
      <c r="F176">
        <v>27.155999999999999</v>
      </c>
      <c r="G176">
        <v>5.2670000000000003</v>
      </c>
      <c r="H176">
        <v>4.8010000000000002</v>
      </c>
      <c r="I176">
        <v>9.4E-2</v>
      </c>
      <c r="J176">
        <v>0.59199999999999997</v>
      </c>
      <c r="K176">
        <v>1.306</v>
      </c>
      <c r="L176">
        <v>5.4610000000000003</v>
      </c>
      <c r="M176">
        <v>3.79</v>
      </c>
      <c r="N176">
        <v>8.7569999999999997</v>
      </c>
      <c r="O176">
        <v>30.067</v>
      </c>
      <c r="P176">
        <v>54.795999999999999</v>
      </c>
      <c r="Q176">
        <v>132.53100000000001</v>
      </c>
    </row>
    <row r="177" spans="1:17" x14ac:dyDescent="0.25">
      <c r="A177" s="6">
        <v>31990</v>
      </c>
      <c r="B177" s="8">
        <f t="shared" si="4"/>
        <v>1987</v>
      </c>
      <c r="C177" s="8">
        <f t="shared" si="5"/>
        <v>8</v>
      </c>
      <c r="D177">
        <v>20.78</v>
      </c>
      <c r="E177">
        <v>7.2999999999999995E-2</v>
      </c>
      <c r="F177">
        <v>28.344000000000001</v>
      </c>
      <c r="G177">
        <v>4.4029999999999996</v>
      </c>
      <c r="H177">
        <v>4.3079999999999998</v>
      </c>
      <c r="I177">
        <v>0.11899999999999999</v>
      </c>
      <c r="J177">
        <v>0.54700000000000004</v>
      </c>
      <c r="K177">
        <v>1.264</v>
      </c>
      <c r="L177">
        <v>5.8410000000000002</v>
      </c>
      <c r="M177">
        <v>3.1909999999999998</v>
      </c>
      <c r="N177">
        <v>8.1</v>
      </c>
      <c r="O177">
        <v>27.771999999999998</v>
      </c>
      <c r="P177">
        <v>53.691000000000003</v>
      </c>
      <c r="Q177">
        <v>130.66</v>
      </c>
    </row>
    <row r="178" spans="1:17" x14ac:dyDescent="0.25">
      <c r="A178" s="6">
        <v>32021</v>
      </c>
      <c r="B178" s="8">
        <f t="shared" si="4"/>
        <v>1987</v>
      </c>
      <c r="C178" s="8">
        <f t="shared" si="5"/>
        <v>9</v>
      </c>
      <c r="D178">
        <v>20.149000000000001</v>
      </c>
      <c r="E178">
        <v>0.439</v>
      </c>
      <c r="F178">
        <v>26.890999999999998</v>
      </c>
      <c r="G178">
        <v>6.27</v>
      </c>
      <c r="H178">
        <v>5.0579999999999998</v>
      </c>
      <c r="I178">
        <v>0.129</v>
      </c>
      <c r="J178">
        <v>0.54500000000000004</v>
      </c>
      <c r="K178">
        <v>1.2010000000000001</v>
      </c>
      <c r="L178">
        <v>4.2990000000000004</v>
      </c>
      <c r="M178">
        <v>4.6369999999999996</v>
      </c>
      <c r="N178">
        <v>6.8230000000000004</v>
      </c>
      <c r="O178">
        <v>28.962</v>
      </c>
      <c r="P178">
        <v>48.433</v>
      </c>
      <c r="Q178">
        <v>124.873</v>
      </c>
    </row>
    <row r="179" spans="1:17" x14ac:dyDescent="0.25">
      <c r="A179" s="6">
        <v>32051</v>
      </c>
      <c r="B179" s="8">
        <f t="shared" si="4"/>
        <v>1987</v>
      </c>
      <c r="C179" s="8">
        <f t="shared" si="5"/>
        <v>10</v>
      </c>
      <c r="D179">
        <v>21.094000000000001</v>
      </c>
      <c r="E179">
        <v>0.23899999999999999</v>
      </c>
      <c r="F179">
        <v>30.387</v>
      </c>
      <c r="G179">
        <v>7.8570000000000002</v>
      </c>
      <c r="H179">
        <v>5.016</v>
      </c>
      <c r="I179">
        <v>0.22900000000000001</v>
      </c>
      <c r="J179">
        <v>0.53900000000000003</v>
      </c>
      <c r="K179">
        <v>1.258</v>
      </c>
      <c r="L179">
        <v>5.423</v>
      </c>
      <c r="M179">
        <v>3.6549999999999998</v>
      </c>
      <c r="N179">
        <v>6.16</v>
      </c>
      <c r="O179">
        <v>30.138999999999999</v>
      </c>
      <c r="P179">
        <v>49.771000000000001</v>
      </c>
      <c r="Q179">
        <v>131.63</v>
      </c>
    </row>
    <row r="180" spans="1:17" x14ac:dyDescent="0.25">
      <c r="A180" s="6">
        <v>32082</v>
      </c>
      <c r="B180" s="8">
        <f t="shared" si="4"/>
        <v>1987</v>
      </c>
      <c r="C180" s="8">
        <f t="shared" si="5"/>
        <v>11</v>
      </c>
      <c r="D180">
        <v>22.053999999999998</v>
      </c>
      <c r="E180">
        <v>0.29299999999999998</v>
      </c>
      <c r="F180">
        <v>31.593</v>
      </c>
      <c r="G180">
        <v>5.9889999999999999</v>
      </c>
      <c r="H180">
        <v>4.3319999999999999</v>
      </c>
      <c r="I180">
        <v>0.19500000000000001</v>
      </c>
      <c r="J180">
        <v>0.45200000000000001</v>
      </c>
      <c r="K180">
        <v>1.1919999999999999</v>
      </c>
      <c r="L180">
        <v>5.2949999999999999</v>
      </c>
      <c r="M180">
        <v>3.375</v>
      </c>
      <c r="N180">
        <v>5.61</v>
      </c>
      <c r="O180">
        <v>26.44</v>
      </c>
      <c r="P180">
        <v>49.557000000000002</v>
      </c>
      <c r="Q180">
        <v>129.93700000000001</v>
      </c>
    </row>
    <row r="181" spans="1:17" x14ac:dyDescent="0.25">
      <c r="A181" s="6">
        <v>32112</v>
      </c>
      <c r="B181" s="8">
        <f t="shared" si="4"/>
        <v>1987</v>
      </c>
      <c r="C181" s="8">
        <f t="shared" si="5"/>
        <v>12</v>
      </c>
      <c r="D181">
        <v>24.286000000000001</v>
      </c>
      <c r="E181">
        <v>-0.16300000000000001</v>
      </c>
      <c r="F181">
        <v>34.753999999999998</v>
      </c>
      <c r="G181">
        <v>8.2780000000000005</v>
      </c>
      <c r="H181">
        <v>4.5739999999999998</v>
      </c>
      <c r="I181">
        <v>0.28100000000000003</v>
      </c>
      <c r="J181">
        <v>0.57399999999999995</v>
      </c>
      <c r="K181">
        <v>1.2490000000000001</v>
      </c>
      <c r="L181">
        <v>5.35</v>
      </c>
      <c r="M181">
        <v>4.3680000000000003</v>
      </c>
      <c r="N181">
        <v>8.3870000000000005</v>
      </c>
      <c r="O181">
        <v>33.06</v>
      </c>
      <c r="P181">
        <v>49.993000000000002</v>
      </c>
      <c r="Q181">
        <v>141.93100000000001</v>
      </c>
    </row>
    <row r="182" spans="1:17" x14ac:dyDescent="0.25">
      <c r="A182" s="6">
        <v>32143</v>
      </c>
      <c r="B182" s="8">
        <f t="shared" si="4"/>
        <v>1988</v>
      </c>
      <c r="C182" s="8">
        <f t="shared" si="5"/>
        <v>1</v>
      </c>
      <c r="D182">
        <v>22.792999999999999</v>
      </c>
      <c r="E182">
        <v>0.36899999999999999</v>
      </c>
      <c r="F182">
        <v>35.713999999999999</v>
      </c>
      <c r="G182">
        <v>9.1609999999999996</v>
      </c>
      <c r="H182">
        <v>5.52</v>
      </c>
      <c r="I182">
        <v>0.33700000000000002</v>
      </c>
      <c r="J182">
        <v>0.47299999999999998</v>
      </c>
      <c r="K182">
        <v>1.06</v>
      </c>
      <c r="L182">
        <v>5.6020000000000003</v>
      </c>
      <c r="M182">
        <v>4.0309999999999997</v>
      </c>
      <c r="N182">
        <v>6.782</v>
      </c>
      <c r="O182">
        <v>32.966000000000001</v>
      </c>
      <c r="P182">
        <v>49.058999999999997</v>
      </c>
      <c r="Q182">
        <v>140.90199999999999</v>
      </c>
    </row>
    <row r="183" spans="1:17" x14ac:dyDescent="0.25">
      <c r="A183" s="6">
        <v>32174</v>
      </c>
      <c r="B183" s="8">
        <f t="shared" si="4"/>
        <v>1988</v>
      </c>
      <c r="C183" s="8">
        <f t="shared" si="5"/>
        <v>2</v>
      </c>
      <c r="D183">
        <v>22.303000000000001</v>
      </c>
      <c r="E183">
        <v>0.19800000000000001</v>
      </c>
      <c r="F183">
        <v>35.021999999999998</v>
      </c>
      <c r="G183">
        <v>8.82</v>
      </c>
      <c r="H183">
        <v>4.6550000000000002</v>
      </c>
      <c r="I183">
        <v>0.251</v>
      </c>
      <c r="J183">
        <v>0.57199999999999995</v>
      </c>
      <c r="K183">
        <v>1.0429999999999999</v>
      </c>
      <c r="L183">
        <v>5.0730000000000004</v>
      </c>
      <c r="M183">
        <v>4.8719999999999999</v>
      </c>
      <c r="N183">
        <v>7.4859999999999998</v>
      </c>
      <c r="O183">
        <v>32.771999999999998</v>
      </c>
      <c r="P183">
        <v>46.628</v>
      </c>
      <c r="Q183">
        <v>136.923</v>
      </c>
    </row>
    <row r="184" spans="1:17" x14ac:dyDescent="0.25">
      <c r="A184" s="6">
        <v>32203</v>
      </c>
      <c r="B184" s="8">
        <f t="shared" si="4"/>
        <v>1988</v>
      </c>
      <c r="C184" s="8">
        <f t="shared" si="5"/>
        <v>3</v>
      </c>
      <c r="D184">
        <v>23.059000000000001</v>
      </c>
      <c r="E184">
        <v>0.65700000000000003</v>
      </c>
      <c r="F184">
        <v>36.399000000000001</v>
      </c>
      <c r="G184">
        <v>9.26</v>
      </c>
      <c r="H184">
        <v>4.2030000000000003</v>
      </c>
      <c r="I184">
        <v>0.192</v>
      </c>
      <c r="J184">
        <v>0.61199999999999999</v>
      </c>
      <c r="K184">
        <v>1.1599999999999999</v>
      </c>
      <c r="L184">
        <v>5.774</v>
      </c>
      <c r="M184">
        <v>4.8789999999999996</v>
      </c>
      <c r="N184">
        <v>9.3420000000000005</v>
      </c>
      <c r="O184">
        <v>35.421999999999997</v>
      </c>
      <c r="P184">
        <v>47.610999999999997</v>
      </c>
      <c r="Q184">
        <v>143.149</v>
      </c>
    </row>
    <row r="185" spans="1:17" x14ac:dyDescent="0.25">
      <c r="A185" s="6">
        <v>32234</v>
      </c>
      <c r="B185" s="8">
        <f t="shared" si="4"/>
        <v>1988</v>
      </c>
      <c r="C185" s="8">
        <f t="shared" si="5"/>
        <v>4</v>
      </c>
      <c r="D185">
        <v>20.96</v>
      </c>
      <c r="E185">
        <v>0.47399999999999998</v>
      </c>
      <c r="F185">
        <v>31.265999999999998</v>
      </c>
      <c r="G185">
        <v>5.5940000000000003</v>
      </c>
      <c r="H185">
        <v>2.9140000000000001</v>
      </c>
      <c r="I185">
        <v>0.125</v>
      </c>
      <c r="J185">
        <v>0.53400000000000003</v>
      </c>
      <c r="K185">
        <v>1.139</v>
      </c>
      <c r="L185">
        <v>5.1779999999999999</v>
      </c>
      <c r="M185">
        <v>4.5789999999999997</v>
      </c>
      <c r="N185">
        <v>9.2690000000000001</v>
      </c>
      <c r="O185">
        <v>29.332999999999998</v>
      </c>
      <c r="P185">
        <v>46.073999999999998</v>
      </c>
      <c r="Q185">
        <v>128.10499999999999</v>
      </c>
    </row>
    <row r="186" spans="1:17" x14ac:dyDescent="0.25">
      <c r="A186" s="6">
        <v>32264</v>
      </c>
      <c r="B186" s="8">
        <f t="shared" si="4"/>
        <v>1988</v>
      </c>
      <c r="C186" s="8">
        <f t="shared" si="5"/>
        <v>5</v>
      </c>
      <c r="D186">
        <v>21.463999999999999</v>
      </c>
      <c r="E186">
        <v>-0.17799999999999999</v>
      </c>
      <c r="F186">
        <v>31.428999999999998</v>
      </c>
      <c r="G186">
        <v>5.5110000000000001</v>
      </c>
      <c r="H186">
        <v>3.7210000000000001</v>
      </c>
      <c r="I186">
        <v>0.13</v>
      </c>
      <c r="J186">
        <v>0.626</v>
      </c>
      <c r="K186">
        <v>1.157</v>
      </c>
      <c r="L186">
        <v>5.7560000000000002</v>
      </c>
      <c r="M186">
        <v>2.7959999999999998</v>
      </c>
      <c r="N186">
        <v>9.9079999999999995</v>
      </c>
      <c r="O186">
        <v>29.603999999999999</v>
      </c>
      <c r="P186">
        <v>50.207999999999998</v>
      </c>
      <c r="Q186">
        <v>132.52699999999999</v>
      </c>
    </row>
    <row r="187" spans="1:17" x14ac:dyDescent="0.25">
      <c r="A187" s="6">
        <v>32295</v>
      </c>
      <c r="B187" s="8">
        <f t="shared" si="4"/>
        <v>1988</v>
      </c>
      <c r="C187" s="8">
        <f t="shared" si="5"/>
        <v>6</v>
      </c>
      <c r="D187">
        <v>20.663</v>
      </c>
      <c r="E187">
        <v>0.53900000000000003</v>
      </c>
      <c r="F187">
        <v>30.097999999999999</v>
      </c>
      <c r="G187">
        <v>5.601</v>
      </c>
      <c r="H187">
        <v>3.8149999999999999</v>
      </c>
      <c r="I187">
        <v>8.5999999999999993E-2</v>
      </c>
      <c r="J187">
        <v>0.53200000000000003</v>
      </c>
      <c r="K187">
        <v>1.198</v>
      </c>
      <c r="L187">
        <v>3.839</v>
      </c>
      <c r="M187">
        <v>2.7930000000000001</v>
      </c>
      <c r="N187">
        <v>9.7669999999999995</v>
      </c>
      <c r="O187">
        <v>27.631</v>
      </c>
      <c r="P187">
        <v>54.454000000000001</v>
      </c>
      <c r="Q187">
        <v>133.386</v>
      </c>
    </row>
    <row r="188" spans="1:17" x14ac:dyDescent="0.25">
      <c r="A188" s="6">
        <v>32325</v>
      </c>
      <c r="B188" s="8">
        <f t="shared" si="4"/>
        <v>1988</v>
      </c>
      <c r="C188" s="8">
        <f t="shared" si="5"/>
        <v>7</v>
      </c>
      <c r="D188">
        <v>21.324999999999999</v>
      </c>
      <c r="E188">
        <v>0.77500000000000002</v>
      </c>
      <c r="F188">
        <v>29.792000000000002</v>
      </c>
      <c r="G188">
        <v>3.633</v>
      </c>
      <c r="H188">
        <v>4.43</v>
      </c>
      <c r="I188">
        <v>0.108</v>
      </c>
      <c r="J188">
        <v>0.53</v>
      </c>
      <c r="K188">
        <v>1.1850000000000001</v>
      </c>
      <c r="L188">
        <v>4.516</v>
      </c>
      <c r="M188">
        <v>2.4350000000000001</v>
      </c>
      <c r="N188">
        <v>10.51</v>
      </c>
      <c r="O188">
        <v>27.346</v>
      </c>
      <c r="P188">
        <v>54.850999999999999</v>
      </c>
      <c r="Q188">
        <v>134.09</v>
      </c>
    </row>
    <row r="189" spans="1:17" x14ac:dyDescent="0.25">
      <c r="A189" s="6">
        <v>32356</v>
      </c>
      <c r="B189" s="8">
        <f t="shared" si="4"/>
        <v>1988</v>
      </c>
      <c r="C189" s="8">
        <f t="shared" si="5"/>
        <v>8</v>
      </c>
      <c r="D189">
        <v>20.888999999999999</v>
      </c>
      <c r="E189">
        <v>0.376</v>
      </c>
      <c r="F189">
        <v>31.591000000000001</v>
      </c>
      <c r="G189">
        <v>4.8630000000000004</v>
      </c>
      <c r="H189">
        <v>4.7549999999999999</v>
      </c>
      <c r="I189">
        <v>0.109</v>
      </c>
      <c r="J189">
        <v>0.59199999999999997</v>
      </c>
      <c r="K189">
        <v>1.1970000000000001</v>
      </c>
      <c r="L189">
        <v>6.0609999999999999</v>
      </c>
      <c r="M189">
        <v>2.544</v>
      </c>
      <c r="N189">
        <v>10.862</v>
      </c>
      <c r="O189">
        <v>30.983000000000001</v>
      </c>
      <c r="P189">
        <v>57.292000000000002</v>
      </c>
      <c r="Q189">
        <v>141.131</v>
      </c>
    </row>
    <row r="190" spans="1:17" x14ac:dyDescent="0.25">
      <c r="A190" s="6">
        <v>32387</v>
      </c>
      <c r="B190" s="8">
        <f t="shared" si="4"/>
        <v>1988</v>
      </c>
      <c r="C190" s="8">
        <f t="shared" si="5"/>
        <v>9</v>
      </c>
      <c r="D190">
        <v>21.027999999999999</v>
      </c>
      <c r="E190">
        <v>0.34699999999999998</v>
      </c>
      <c r="F190">
        <v>30.553999999999998</v>
      </c>
      <c r="G190">
        <v>5.2549999999999999</v>
      </c>
      <c r="H190">
        <v>5.4470000000000001</v>
      </c>
      <c r="I190">
        <v>0.15</v>
      </c>
      <c r="J190">
        <v>0.56399999999999995</v>
      </c>
      <c r="K190">
        <v>1.135</v>
      </c>
      <c r="L190">
        <v>5.12</v>
      </c>
      <c r="M190">
        <v>3.3879999999999999</v>
      </c>
      <c r="N190">
        <v>8.0359999999999996</v>
      </c>
      <c r="O190">
        <v>29.094000000000001</v>
      </c>
      <c r="P190">
        <v>48.686999999999998</v>
      </c>
      <c r="Q190">
        <v>129.709</v>
      </c>
    </row>
    <row r="191" spans="1:17" x14ac:dyDescent="0.25">
      <c r="A191" s="6">
        <v>32417</v>
      </c>
      <c r="B191" s="8">
        <f t="shared" si="4"/>
        <v>1988</v>
      </c>
      <c r="C191" s="8">
        <f t="shared" si="5"/>
        <v>10</v>
      </c>
      <c r="D191">
        <v>22.716999999999999</v>
      </c>
      <c r="E191">
        <v>0.496</v>
      </c>
      <c r="F191">
        <v>32.19</v>
      </c>
      <c r="G191">
        <v>7.9770000000000003</v>
      </c>
      <c r="H191">
        <v>5.2469999999999999</v>
      </c>
      <c r="I191">
        <v>0.16700000000000001</v>
      </c>
      <c r="J191">
        <v>0.54800000000000004</v>
      </c>
      <c r="K191">
        <v>1.1519999999999999</v>
      </c>
      <c r="L191">
        <v>4.8719999999999999</v>
      </c>
      <c r="M191">
        <v>3.23</v>
      </c>
      <c r="N191">
        <v>10.223000000000001</v>
      </c>
      <c r="O191">
        <v>33.414000000000001</v>
      </c>
      <c r="P191">
        <v>51.401000000000003</v>
      </c>
      <c r="Q191">
        <v>140.21899999999999</v>
      </c>
    </row>
    <row r="192" spans="1:17" x14ac:dyDescent="0.25">
      <c r="A192" s="6">
        <v>32448</v>
      </c>
      <c r="B192" s="8">
        <f t="shared" si="4"/>
        <v>1988</v>
      </c>
      <c r="C192" s="8">
        <f t="shared" si="5"/>
        <v>11</v>
      </c>
      <c r="D192">
        <v>22.39</v>
      </c>
      <c r="E192">
        <v>0.113</v>
      </c>
      <c r="F192">
        <v>33.335999999999999</v>
      </c>
      <c r="G192">
        <v>7.29</v>
      </c>
      <c r="H192">
        <v>4.9790000000000001</v>
      </c>
      <c r="I192">
        <v>0.216</v>
      </c>
      <c r="J192">
        <v>0.55600000000000005</v>
      </c>
      <c r="K192">
        <v>1.131</v>
      </c>
      <c r="L192">
        <v>5.5220000000000002</v>
      </c>
      <c r="M192">
        <v>3.3919999999999999</v>
      </c>
      <c r="N192">
        <v>8.7230000000000008</v>
      </c>
      <c r="O192">
        <v>31.808</v>
      </c>
      <c r="P192">
        <v>51.021000000000001</v>
      </c>
      <c r="Q192">
        <v>138.66800000000001</v>
      </c>
    </row>
    <row r="193" spans="1:17" x14ac:dyDescent="0.25">
      <c r="A193" s="6">
        <v>32478</v>
      </c>
      <c r="B193" s="8">
        <f t="shared" si="4"/>
        <v>1988</v>
      </c>
      <c r="C193" s="8">
        <f t="shared" si="5"/>
        <v>12</v>
      </c>
      <c r="D193">
        <v>22.824000000000002</v>
      </c>
      <c r="E193">
        <v>0.34799999999999998</v>
      </c>
      <c r="F193">
        <v>35.457999999999998</v>
      </c>
      <c r="G193">
        <v>9.4179999999999993</v>
      </c>
      <c r="H193">
        <v>5.25</v>
      </c>
      <c r="I193">
        <v>0.29399999999999998</v>
      </c>
      <c r="J193">
        <v>0.41399999999999998</v>
      </c>
      <c r="K193">
        <v>1.163</v>
      </c>
      <c r="L193">
        <v>6.0190000000000001</v>
      </c>
      <c r="M193">
        <v>4.0119999999999996</v>
      </c>
      <c r="N193">
        <v>8.94</v>
      </c>
      <c r="O193">
        <v>35.509</v>
      </c>
      <c r="P193">
        <v>53.243000000000002</v>
      </c>
      <c r="Q193">
        <v>147.381</v>
      </c>
    </row>
    <row r="194" spans="1:17" x14ac:dyDescent="0.25">
      <c r="A194" s="6">
        <v>32509</v>
      </c>
      <c r="B194" s="8">
        <f t="shared" si="4"/>
        <v>1989</v>
      </c>
      <c r="C194" s="8">
        <f t="shared" si="5"/>
        <v>1</v>
      </c>
      <c r="D194">
        <v>22.414999999999999</v>
      </c>
      <c r="E194">
        <v>0.83499999999999996</v>
      </c>
      <c r="F194">
        <v>36.664999999999999</v>
      </c>
      <c r="G194">
        <v>7.641</v>
      </c>
      <c r="H194">
        <v>4.6909999999999998</v>
      </c>
      <c r="I194">
        <v>0.29899999999999999</v>
      </c>
      <c r="J194">
        <v>0.51200000000000001</v>
      </c>
      <c r="K194">
        <v>1.1060000000000001</v>
      </c>
      <c r="L194">
        <v>6.6349999999999998</v>
      </c>
      <c r="M194">
        <v>3.286</v>
      </c>
      <c r="N194">
        <v>8.0790000000000006</v>
      </c>
      <c r="O194">
        <v>32.249000000000002</v>
      </c>
      <c r="P194">
        <v>50.966000000000001</v>
      </c>
      <c r="Q194">
        <v>143.13</v>
      </c>
    </row>
    <row r="195" spans="1:17" x14ac:dyDescent="0.25">
      <c r="A195" s="6">
        <v>32540</v>
      </c>
      <c r="B195" s="8">
        <f t="shared" ref="B195:B258" si="6">YEAR(A195)</f>
        <v>1989</v>
      </c>
      <c r="C195" s="8">
        <f t="shared" ref="C195:C258" si="7">MONTH(A195)</f>
        <v>2</v>
      </c>
      <c r="D195">
        <v>21.66</v>
      </c>
      <c r="E195">
        <v>0.248</v>
      </c>
      <c r="F195">
        <v>34.802999999999997</v>
      </c>
      <c r="G195">
        <v>8.1039999999999992</v>
      </c>
      <c r="H195">
        <v>4.0270000000000001</v>
      </c>
      <c r="I195">
        <v>0.248</v>
      </c>
      <c r="J195">
        <v>0.53800000000000003</v>
      </c>
      <c r="K195">
        <v>1.054</v>
      </c>
      <c r="L195">
        <v>4.4509999999999996</v>
      </c>
      <c r="M195">
        <v>2.8380000000000001</v>
      </c>
      <c r="N195">
        <v>8.8279999999999994</v>
      </c>
      <c r="O195">
        <v>30.088999999999999</v>
      </c>
      <c r="P195">
        <v>50.954999999999998</v>
      </c>
      <c r="Q195">
        <v>137.756</v>
      </c>
    </row>
    <row r="196" spans="1:17" x14ac:dyDescent="0.25">
      <c r="A196" s="6">
        <v>32568</v>
      </c>
      <c r="B196" s="8">
        <f t="shared" si="6"/>
        <v>1989</v>
      </c>
      <c r="C196" s="8">
        <f t="shared" si="7"/>
        <v>3</v>
      </c>
      <c r="D196">
        <v>22.620999999999999</v>
      </c>
      <c r="E196">
        <v>0.372</v>
      </c>
      <c r="F196">
        <v>36.770000000000003</v>
      </c>
      <c r="G196">
        <v>8.1219999999999999</v>
      </c>
      <c r="H196">
        <v>4.1189999999999998</v>
      </c>
      <c r="I196">
        <v>0.18099999999999999</v>
      </c>
      <c r="J196">
        <v>0.67300000000000004</v>
      </c>
      <c r="K196">
        <v>1.2170000000000001</v>
      </c>
      <c r="L196">
        <v>4.5640000000000001</v>
      </c>
      <c r="M196">
        <v>2.9380000000000002</v>
      </c>
      <c r="N196">
        <v>10.946</v>
      </c>
      <c r="O196">
        <v>32.761000000000003</v>
      </c>
      <c r="P196">
        <v>51.448</v>
      </c>
      <c r="Q196">
        <v>143.97200000000001</v>
      </c>
    </row>
    <row r="197" spans="1:17" x14ac:dyDescent="0.25">
      <c r="A197" s="6">
        <v>32599</v>
      </c>
      <c r="B197" s="8">
        <f t="shared" si="6"/>
        <v>1989</v>
      </c>
      <c r="C197" s="8">
        <f t="shared" si="7"/>
        <v>4</v>
      </c>
      <c r="D197">
        <v>21.497</v>
      </c>
      <c r="E197">
        <v>0.78600000000000003</v>
      </c>
      <c r="F197">
        <v>34.442</v>
      </c>
      <c r="G197">
        <v>6.367</v>
      </c>
      <c r="H197">
        <v>3.476</v>
      </c>
      <c r="I197">
        <v>0.13600000000000001</v>
      </c>
      <c r="J197">
        <v>0.55700000000000005</v>
      </c>
      <c r="K197">
        <v>1.1359999999999999</v>
      </c>
      <c r="L197">
        <v>4.4409999999999998</v>
      </c>
      <c r="M197">
        <v>2.9209999999999998</v>
      </c>
      <c r="N197">
        <v>9.4220000000000006</v>
      </c>
      <c r="O197">
        <v>28.454999999999998</v>
      </c>
      <c r="P197">
        <v>50.204999999999998</v>
      </c>
      <c r="Q197">
        <v>135.386</v>
      </c>
    </row>
    <row r="198" spans="1:17" x14ac:dyDescent="0.25">
      <c r="A198" s="6">
        <v>32629</v>
      </c>
      <c r="B198" s="8">
        <f t="shared" si="6"/>
        <v>1989</v>
      </c>
      <c r="C198" s="8">
        <f t="shared" si="7"/>
        <v>5</v>
      </c>
      <c r="D198">
        <v>21.206</v>
      </c>
      <c r="E198">
        <v>0.64800000000000002</v>
      </c>
      <c r="F198">
        <v>33.5</v>
      </c>
      <c r="G198">
        <v>6.65</v>
      </c>
      <c r="H198">
        <v>3.3650000000000002</v>
      </c>
      <c r="I198">
        <v>0.111</v>
      </c>
      <c r="J198">
        <v>0.70199999999999996</v>
      </c>
      <c r="K198">
        <v>1.21</v>
      </c>
      <c r="L198">
        <v>6.0129999999999999</v>
      </c>
      <c r="M198">
        <v>2.3479999999999999</v>
      </c>
      <c r="N198">
        <v>9.2260000000000009</v>
      </c>
      <c r="O198">
        <v>29.625</v>
      </c>
      <c r="P198">
        <v>53.405999999999999</v>
      </c>
      <c r="Q198">
        <v>138.38499999999999</v>
      </c>
    </row>
    <row r="199" spans="1:17" x14ac:dyDescent="0.25">
      <c r="A199" s="6">
        <v>32660</v>
      </c>
      <c r="B199" s="8">
        <f t="shared" si="6"/>
        <v>1989</v>
      </c>
      <c r="C199" s="8">
        <f t="shared" si="7"/>
        <v>6</v>
      </c>
      <c r="D199">
        <v>20.873999999999999</v>
      </c>
      <c r="E199">
        <v>0.46400000000000002</v>
      </c>
      <c r="F199">
        <v>32.570999999999998</v>
      </c>
      <c r="G199">
        <v>6.1109999999999998</v>
      </c>
      <c r="H199">
        <v>3.8239999999999998</v>
      </c>
      <c r="I199">
        <v>0.13600000000000001</v>
      </c>
      <c r="J199">
        <v>0.59899999999999998</v>
      </c>
      <c r="K199">
        <v>1.2350000000000001</v>
      </c>
      <c r="L199">
        <v>4.93</v>
      </c>
      <c r="M199">
        <v>2.2770000000000001</v>
      </c>
      <c r="N199">
        <v>10.311</v>
      </c>
      <c r="O199">
        <v>29.422999999999998</v>
      </c>
      <c r="P199">
        <v>54.633000000000003</v>
      </c>
      <c r="Q199">
        <v>137.965</v>
      </c>
    </row>
    <row r="200" spans="1:17" x14ac:dyDescent="0.25">
      <c r="A200" s="6">
        <v>32690</v>
      </c>
      <c r="B200" s="8">
        <f t="shared" si="6"/>
        <v>1989</v>
      </c>
      <c r="C200" s="8">
        <f t="shared" si="7"/>
        <v>7</v>
      </c>
      <c r="D200">
        <v>20.811</v>
      </c>
      <c r="E200">
        <v>0.41899999999999998</v>
      </c>
      <c r="F200">
        <v>32.429000000000002</v>
      </c>
      <c r="G200">
        <v>3.7989999999999999</v>
      </c>
      <c r="H200">
        <v>3.8290000000000002</v>
      </c>
      <c r="I200">
        <v>0.105</v>
      </c>
      <c r="J200">
        <v>0.48299999999999998</v>
      </c>
      <c r="K200">
        <v>1.196</v>
      </c>
      <c r="L200">
        <v>5.1779999999999999</v>
      </c>
      <c r="M200">
        <v>2.6909999999999998</v>
      </c>
      <c r="N200">
        <v>9.68</v>
      </c>
      <c r="O200">
        <v>26.960999999999999</v>
      </c>
      <c r="P200">
        <v>55.271999999999998</v>
      </c>
      <c r="Q200">
        <v>135.892</v>
      </c>
    </row>
    <row r="201" spans="1:17" x14ac:dyDescent="0.25">
      <c r="A201" s="6">
        <v>32721</v>
      </c>
      <c r="B201" s="8">
        <f t="shared" si="6"/>
        <v>1989</v>
      </c>
      <c r="C201" s="8">
        <f t="shared" si="7"/>
        <v>8</v>
      </c>
      <c r="D201">
        <v>20.382999999999999</v>
      </c>
      <c r="E201">
        <v>0.28699999999999998</v>
      </c>
      <c r="F201">
        <v>33.116</v>
      </c>
      <c r="G201">
        <v>5.6079999999999997</v>
      </c>
      <c r="H201">
        <v>4.1040000000000001</v>
      </c>
      <c r="I201">
        <v>8.8999999999999996E-2</v>
      </c>
      <c r="J201">
        <v>0.57899999999999996</v>
      </c>
      <c r="K201">
        <v>1.2649999999999999</v>
      </c>
      <c r="L201">
        <v>6.2149999999999999</v>
      </c>
      <c r="M201">
        <v>2.19</v>
      </c>
      <c r="N201">
        <v>9.1609999999999996</v>
      </c>
      <c r="O201">
        <v>29.212</v>
      </c>
      <c r="P201">
        <v>56.009</v>
      </c>
      <c r="Q201">
        <v>139.00800000000001</v>
      </c>
    </row>
    <row r="202" spans="1:17" x14ac:dyDescent="0.25">
      <c r="A202" s="6">
        <v>32752</v>
      </c>
      <c r="B202" s="8">
        <f t="shared" si="6"/>
        <v>1989</v>
      </c>
      <c r="C202" s="8">
        <f t="shared" si="7"/>
        <v>9</v>
      </c>
      <c r="D202">
        <v>20.29</v>
      </c>
      <c r="E202">
        <v>0.17799999999999999</v>
      </c>
      <c r="F202">
        <v>32.472999999999999</v>
      </c>
      <c r="G202">
        <v>5.3639999999999999</v>
      </c>
      <c r="H202">
        <v>4.8079999999999998</v>
      </c>
      <c r="I202">
        <v>9.1999999999999998E-2</v>
      </c>
      <c r="J202">
        <v>0.54300000000000004</v>
      </c>
      <c r="K202">
        <v>1.149</v>
      </c>
      <c r="L202">
        <v>4.907</v>
      </c>
      <c r="M202">
        <v>1.8260000000000001</v>
      </c>
      <c r="N202">
        <v>9.4410000000000007</v>
      </c>
      <c r="O202">
        <v>28.129000000000001</v>
      </c>
      <c r="P202">
        <v>51.524000000000001</v>
      </c>
      <c r="Q202">
        <v>132.59399999999999</v>
      </c>
    </row>
    <row r="203" spans="1:17" x14ac:dyDescent="0.25">
      <c r="A203" s="6">
        <v>32782</v>
      </c>
      <c r="B203" s="8">
        <f t="shared" si="6"/>
        <v>1989</v>
      </c>
      <c r="C203" s="8">
        <f t="shared" si="7"/>
        <v>10</v>
      </c>
      <c r="D203">
        <v>22.989000000000001</v>
      </c>
      <c r="E203">
        <v>-0.41099999999999998</v>
      </c>
      <c r="F203">
        <v>34.612000000000002</v>
      </c>
      <c r="G203">
        <v>7.306</v>
      </c>
      <c r="H203">
        <v>5.0830000000000002</v>
      </c>
      <c r="I203">
        <v>0.191</v>
      </c>
      <c r="J203">
        <v>0.59699999999999998</v>
      </c>
      <c r="K203">
        <v>1.1970000000000001</v>
      </c>
      <c r="L203">
        <v>4.8390000000000004</v>
      </c>
      <c r="M203">
        <v>3.0950000000000002</v>
      </c>
      <c r="N203">
        <v>7.7939999999999996</v>
      </c>
      <c r="O203">
        <v>30.100999999999999</v>
      </c>
      <c r="P203">
        <v>53.55</v>
      </c>
      <c r="Q203">
        <v>140.84100000000001</v>
      </c>
    </row>
    <row r="204" spans="1:17" x14ac:dyDescent="0.25">
      <c r="A204" s="6">
        <v>32813</v>
      </c>
      <c r="B204" s="8">
        <f t="shared" si="6"/>
        <v>1989</v>
      </c>
      <c r="C204" s="8">
        <f t="shared" si="7"/>
        <v>11</v>
      </c>
      <c r="D204">
        <v>22.24</v>
      </c>
      <c r="E204">
        <v>-0.129</v>
      </c>
      <c r="F204">
        <v>36.646999999999998</v>
      </c>
      <c r="G204">
        <v>7.9</v>
      </c>
      <c r="H204">
        <v>4.351</v>
      </c>
      <c r="I204">
        <v>0.21199999999999999</v>
      </c>
      <c r="J204">
        <v>0.51</v>
      </c>
      <c r="K204">
        <v>1.167</v>
      </c>
      <c r="L204">
        <v>5.2809999999999997</v>
      </c>
      <c r="M204">
        <v>2.3650000000000002</v>
      </c>
      <c r="N204">
        <v>7.3289999999999997</v>
      </c>
      <c r="O204">
        <v>29.114999999999998</v>
      </c>
      <c r="P204">
        <v>53.052</v>
      </c>
      <c r="Q204">
        <v>140.92599999999999</v>
      </c>
    </row>
    <row r="205" spans="1:17" x14ac:dyDescent="0.25">
      <c r="A205" s="6">
        <v>32843</v>
      </c>
      <c r="B205" s="8">
        <f t="shared" si="6"/>
        <v>1989</v>
      </c>
      <c r="C205" s="8">
        <f t="shared" si="7"/>
        <v>12</v>
      </c>
      <c r="D205">
        <v>21.873999999999999</v>
      </c>
      <c r="E205">
        <v>-0.22600000000000001</v>
      </c>
      <c r="F205">
        <v>39.106999999999999</v>
      </c>
      <c r="G205">
        <v>10.093999999999999</v>
      </c>
      <c r="H205">
        <v>4.6440000000000001</v>
      </c>
      <c r="I205">
        <v>0.33400000000000002</v>
      </c>
      <c r="J205">
        <v>0.42499999999999999</v>
      </c>
      <c r="K205">
        <v>1.2150000000000001</v>
      </c>
      <c r="L205">
        <v>4.4850000000000003</v>
      </c>
      <c r="M205">
        <v>3.4569999999999999</v>
      </c>
      <c r="N205">
        <v>8.5050000000000008</v>
      </c>
      <c r="O205">
        <v>33.159999999999997</v>
      </c>
      <c r="P205">
        <v>57.055999999999997</v>
      </c>
      <c r="Q205">
        <v>150.971</v>
      </c>
    </row>
    <row r="206" spans="1:17" x14ac:dyDescent="0.25">
      <c r="A206" s="6">
        <v>32874</v>
      </c>
      <c r="B206" s="8">
        <f t="shared" si="6"/>
        <v>1990</v>
      </c>
      <c r="C206" s="8">
        <f t="shared" si="7"/>
        <v>1</v>
      </c>
      <c r="D206">
        <v>22.405999999999999</v>
      </c>
      <c r="E206">
        <v>2.8000000000000001E-2</v>
      </c>
      <c r="F206">
        <v>38.511000000000003</v>
      </c>
      <c r="G206">
        <v>8.8420000000000005</v>
      </c>
      <c r="H206">
        <v>3.294</v>
      </c>
      <c r="I206">
        <v>0.153</v>
      </c>
      <c r="J206">
        <v>0.57499999999999996</v>
      </c>
      <c r="K206">
        <v>1.0289999999999999</v>
      </c>
      <c r="L206">
        <v>6.0039999999999996</v>
      </c>
      <c r="M206">
        <v>3.7170000000000001</v>
      </c>
      <c r="N206">
        <v>11.779</v>
      </c>
      <c r="O206">
        <v>35.393999999999998</v>
      </c>
      <c r="P206">
        <v>47.642000000000003</v>
      </c>
      <c r="Q206">
        <v>143.97999999999999</v>
      </c>
    </row>
    <row r="207" spans="1:17" x14ac:dyDescent="0.25">
      <c r="A207" s="6">
        <v>32905</v>
      </c>
      <c r="B207" s="8">
        <f t="shared" si="6"/>
        <v>1990</v>
      </c>
      <c r="C207" s="8">
        <f t="shared" si="7"/>
        <v>2</v>
      </c>
      <c r="D207">
        <v>21.661999999999999</v>
      </c>
      <c r="E207">
        <v>1.2999999999999999E-2</v>
      </c>
      <c r="F207">
        <v>35.173000000000002</v>
      </c>
      <c r="G207">
        <v>8.0980000000000008</v>
      </c>
      <c r="H207">
        <v>3.0880000000000001</v>
      </c>
      <c r="I207">
        <v>0.152</v>
      </c>
      <c r="J207">
        <v>0.60199999999999998</v>
      </c>
      <c r="K207">
        <v>1.004</v>
      </c>
      <c r="L207">
        <v>5.0460000000000003</v>
      </c>
      <c r="M207">
        <v>3.0939999999999999</v>
      </c>
      <c r="N207">
        <v>8.2880000000000003</v>
      </c>
      <c r="O207">
        <v>29.37</v>
      </c>
      <c r="P207">
        <v>46.566000000000003</v>
      </c>
      <c r="Q207">
        <v>132.78399999999999</v>
      </c>
    </row>
    <row r="208" spans="1:17" x14ac:dyDescent="0.25">
      <c r="A208" s="6">
        <v>32933</v>
      </c>
      <c r="B208" s="8">
        <f t="shared" si="6"/>
        <v>1990</v>
      </c>
      <c r="C208" s="8">
        <f t="shared" si="7"/>
        <v>3</v>
      </c>
      <c r="D208">
        <v>22.382000000000001</v>
      </c>
      <c r="E208">
        <v>0.06</v>
      </c>
      <c r="F208">
        <v>36.787999999999997</v>
      </c>
      <c r="G208">
        <v>9.4879999999999995</v>
      </c>
      <c r="H208">
        <v>3.5030000000000001</v>
      </c>
      <c r="I208">
        <v>8.5000000000000006E-2</v>
      </c>
      <c r="J208">
        <v>0.64400000000000002</v>
      </c>
      <c r="K208">
        <v>1.1359999999999999</v>
      </c>
      <c r="L208">
        <v>5.681</v>
      </c>
      <c r="M208">
        <v>2.601</v>
      </c>
      <c r="N208">
        <v>9.7560000000000002</v>
      </c>
      <c r="O208">
        <v>32.893999999999998</v>
      </c>
      <c r="P208">
        <v>51.222999999999999</v>
      </c>
      <c r="Q208">
        <v>143.34700000000001</v>
      </c>
    </row>
    <row r="209" spans="1:17" x14ac:dyDescent="0.25">
      <c r="A209" s="6">
        <v>32964</v>
      </c>
      <c r="B209" s="8">
        <f t="shared" si="6"/>
        <v>1990</v>
      </c>
      <c r="C209" s="8">
        <f t="shared" si="7"/>
        <v>4</v>
      </c>
      <c r="D209">
        <v>20.762</v>
      </c>
      <c r="E209">
        <v>-0.09</v>
      </c>
      <c r="F209">
        <v>37.311</v>
      </c>
      <c r="G209">
        <v>7.4089999999999998</v>
      </c>
      <c r="H209">
        <v>3.8780000000000001</v>
      </c>
      <c r="I209">
        <v>7.9000000000000001E-2</v>
      </c>
      <c r="J209">
        <v>0.51</v>
      </c>
      <c r="K209">
        <v>1.0669999999999999</v>
      </c>
      <c r="L209">
        <v>4.72</v>
      </c>
      <c r="M209">
        <v>2.395</v>
      </c>
      <c r="N209">
        <v>10.882999999999999</v>
      </c>
      <c r="O209">
        <v>30.94</v>
      </c>
      <c r="P209">
        <v>51.183999999999997</v>
      </c>
      <c r="Q209">
        <v>140.107</v>
      </c>
    </row>
    <row r="210" spans="1:17" x14ac:dyDescent="0.25">
      <c r="A210" s="6">
        <v>32994</v>
      </c>
      <c r="B210" s="8">
        <f t="shared" si="6"/>
        <v>1990</v>
      </c>
      <c r="C210" s="8">
        <f t="shared" si="7"/>
        <v>5</v>
      </c>
      <c r="D210">
        <v>21.064</v>
      </c>
      <c r="E210">
        <v>0.02</v>
      </c>
      <c r="F210">
        <v>36.024000000000001</v>
      </c>
      <c r="G210">
        <v>6.6429999999999998</v>
      </c>
      <c r="H210">
        <v>3.706</v>
      </c>
      <c r="I210">
        <v>2.8000000000000001E-2</v>
      </c>
      <c r="J210">
        <v>0.628</v>
      </c>
      <c r="K210">
        <v>1.139</v>
      </c>
      <c r="L210">
        <v>4.92</v>
      </c>
      <c r="M210">
        <v>2.8330000000000002</v>
      </c>
      <c r="N210">
        <v>10.622</v>
      </c>
      <c r="O210">
        <v>30.518999999999998</v>
      </c>
      <c r="P210">
        <v>53.966000000000001</v>
      </c>
      <c r="Q210">
        <v>141.59399999999999</v>
      </c>
    </row>
    <row r="211" spans="1:17" x14ac:dyDescent="0.25">
      <c r="A211" s="6">
        <v>33025</v>
      </c>
      <c r="B211" s="8">
        <f t="shared" si="6"/>
        <v>1990</v>
      </c>
      <c r="C211" s="8">
        <f t="shared" si="7"/>
        <v>6</v>
      </c>
      <c r="D211">
        <v>20.728000000000002</v>
      </c>
      <c r="E211">
        <v>8.2000000000000003E-2</v>
      </c>
      <c r="F211">
        <v>34.124000000000002</v>
      </c>
      <c r="G211">
        <v>5.7290000000000001</v>
      </c>
      <c r="H211">
        <v>3.0640000000000001</v>
      </c>
      <c r="I211">
        <v>0.02</v>
      </c>
      <c r="J211">
        <v>0.48599999999999999</v>
      </c>
      <c r="K211">
        <v>1.127</v>
      </c>
      <c r="L211">
        <v>5.1479999999999997</v>
      </c>
      <c r="M211">
        <v>2.6</v>
      </c>
      <c r="N211">
        <v>11.531000000000001</v>
      </c>
      <c r="O211">
        <v>29.704000000000001</v>
      </c>
      <c r="P211">
        <v>57.344000000000001</v>
      </c>
      <c r="Q211">
        <v>141.98099999999999</v>
      </c>
    </row>
    <row r="212" spans="1:17" x14ac:dyDescent="0.25">
      <c r="A212" s="6">
        <v>33055</v>
      </c>
      <c r="B212" s="8">
        <f t="shared" si="6"/>
        <v>1990</v>
      </c>
      <c r="C212" s="8">
        <f t="shared" si="7"/>
        <v>7</v>
      </c>
      <c r="D212">
        <v>20.602</v>
      </c>
      <c r="E212">
        <v>0.36899999999999999</v>
      </c>
      <c r="F212">
        <v>33.801000000000002</v>
      </c>
      <c r="G212">
        <v>4.3339999999999996</v>
      </c>
      <c r="H212">
        <v>3.6240000000000001</v>
      </c>
      <c r="I212">
        <v>2.9000000000000001E-2</v>
      </c>
      <c r="J212">
        <v>0.60899999999999999</v>
      </c>
      <c r="K212">
        <v>1.161</v>
      </c>
      <c r="L212">
        <v>5.5140000000000002</v>
      </c>
      <c r="M212">
        <v>2.7029999999999998</v>
      </c>
      <c r="N212">
        <v>11.24</v>
      </c>
      <c r="O212">
        <v>29.213000000000001</v>
      </c>
      <c r="P212">
        <v>56.557000000000002</v>
      </c>
      <c r="Q212">
        <v>140.542</v>
      </c>
    </row>
    <row r="213" spans="1:17" x14ac:dyDescent="0.25">
      <c r="A213" s="6">
        <v>33086</v>
      </c>
      <c r="B213" s="8">
        <f t="shared" si="6"/>
        <v>1990</v>
      </c>
      <c r="C213" s="8">
        <f t="shared" si="7"/>
        <v>8</v>
      </c>
      <c r="D213">
        <v>20.972000000000001</v>
      </c>
      <c r="E213">
        <v>-8.7999999999999995E-2</v>
      </c>
      <c r="F213">
        <v>34.957999999999998</v>
      </c>
      <c r="G213">
        <v>7.8369999999999997</v>
      </c>
      <c r="H213">
        <v>4.1580000000000004</v>
      </c>
      <c r="I213">
        <v>7.0000000000000007E-2</v>
      </c>
      <c r="J213">
        <v>0.69599999999999995</v>
      </c>
      <c r="K213">
        <v>1.2070000000000001</v>
      </c>
      <c r="L213">
        <v>5.9409999999999998</v>
      </c>
      <c r="M213">
        <v>2.718</v>
      </c>
      <c r="N213">
        <v>9.3219999999999992</v>
      </c>
      <c r="O213">
        <v>31.95</v>
      </c>
      <c r="P213">
        <v>59.301000000000002</v>
      </c>
      <c r="Q213">
        <v>147.09299999999999</v>
      </c>
    </row>
    <row r="214" spans="1:17" x14ac:dyDescent="0.25">
      <c r="A214" s="6">
        <v>33117</v>
      </c>
      <c r="B214" s="8">
        <f t="shared" si="6"/>
        <v>1990</v>
      </c>
      <c r="C214" s="8">
        <f t="shared" si="7"/>
        <v>9</v>
      </c>
      <c r="D214">
        <v>20.565999999999999</v>
      </c>
      <c r="E214">
        <v>0.112</v>
      </c>
      <c r="F214">
        <v>34.662999999999997</v>
      </c>
      <c r="G214">
        <v>5.66</v>
      </c>
      <c r="H214">
        <v>4.2990000000000004</v>
      </c>
      <c r="I214">
        <v>5.2999999999999999E-2</v>
      </c>
      <c r="J214">
        <v>0.61099999999999999</v>
      </c>
      <c r="K214">
        <v>1.036</v>
      </c>
      <c r="L214">
        <v>5.8070000000000004</v>
      </c>
      <c r="M214">
        <v>2.1419999999999999</v>
      </c>
      <c r="N214">
        <v>8.4559999999999995</v>
      </c>
      <c r="O214">
        <v>28.062999999999999</v>
      </c>
      <c r="P214">
        <v>53.436</v>
      </c>
      <c r="Q214">
        <v>136.84</v>
      </c>
    </row>
    <row r="215" spans="1:17" x14ac:dyDescent="0.25">
      <c r="A215" s="6">
        <v>33147</v>
      </c>
      <c r="B215" s="8">
        <f t="shared" si="6"/>
        <v>1990</v>
      </c>
      <c r="C215" s="8">
        <f t="shared" si="7"/>
        <v>10</v>
      </c>
      <c r="D215">
        <v>22.748999999999999</v>
      </c>
      <c r="E215">
        <v>6.4000000000000001E-2</v>
      </c>
      <c r="F215">
        <v>37.695</v>
      </c>
      <c r="G215">
        <v>6.7030000000000003</v>
      </c>
      <c r="H215">
        <v>4.7160000000000002</v>
      </c>
      <c r="I215">
        <v>3.2000000000000001E-2</v>
      </c>
      <c r="J215">
        <v>0.627</v>
      </c>
      <c r="K215">
        <v>1.119</v>
      </c>
      <c r="L215">
        <v>5.5750000000000002</v>
      </c>
      <c r="M215">
        <v>2.3530000000000002</v>
      </c>
      <c r="N215">
        <v>8.048</v>
      </c>
      <c r="O215">
        <v>29.172000000000001</v>
      </c>
      <c r="P215">
        <v>55.963000000000001</v>
      </c>
      <c r="Q215">
        <v>145.643</v>
      </c>
    </row>
    <row r="216" spans="1:17" x14ac:dyDescent="0.25">
      <c r="A216" s="6">
        <v>33178</v>
      </c>
      <c r="B216" s="8">
        <f t="shared" si="6"/>
        <v>1990</v>
      </c>
      <c r="C216" s="8">
        <f t="shared" si="7"/>
        <v>11</v>
      </c>
      <c r="D216">
        <v>22.481999999999999</v>
      </c>
      <c r="E216">
        <v>-0.11899999999999999</v>
      </c>
      <c r="F216">
        <v>37.201999999999998</v>
      </c>
      <c r="G216">
        <v>7.4329999999999998</v>
      </c>
      <c r="H216">
        <v>3.879</v>
      </c>
      <c r="I216">
        <v>0.04</v>
      </c>
      <c r="J216">
        <v>0.495</v>
      </c>
      <c r="K216">
        <v>1.085</v>
      </c>
      <c r="L216">
        <v>6.1740000000000004</v>
      </c>
      <c r="M216">
        <v>2.1179999999999999</v>
      </c>
      <c r="N216">
        <v>6.1989999999999998</v>
      </c>
      <c r="O216">
        <v>27.422999999999998</v>
      </c>
      <c r="P216">
        <v>51.685000000000002</v>
      </c>
      <c r="Q216">
        <v>138.673</v>
      </c>
    </row>
    <row r="217" spans="1:17" x14ac:dyDescent="0.25">
      <c r="A217" s="6">
        <v>33208</v>
      </c>
      <c r="B217" s="8">
        <f t="shared" si="6"/>
        <v>1990</v>
      </c>
      <c r="C217" s="8">
        <f t="shared" si="7"/>
        <v>12</v>
      </c>
      <c r="D217">
        <v>21.715</v>
      </c>
      <c r="E217">
        <v>9.5000000000000001E-2</v>
      </c>
      <c r="F217">
        <v>39.237000000000002</v>
      </c>
      <c r="G217">
        <v>5.7229999999999999</v>
      </c>
      <c r="H217">
        <v>3.6949999999999998</v>
      </c>
      <c r="I217">
        <v>0.14699999999999999</v>
      </c>
      <c r="J217">
        <v>0.432</v>
      </c>
      <c r="K217">
        <v>1.081</v>
      </c>
      <c r="L217">
        <v>6.5</v>
      </c>
      <c r="M217">
        <v>3.11</v>
      </c>
      <c r="N217">
        <v>8.8539999999999992</v>
      </c>
      <c r="O217">
        <v>29.541</v>
      </c>
      <c r="P217">
        <v>53.59</v>
      </c>
      <c r="Q217">
        <v>144.178</v>
      </c>
    </row>
    <row r="218" spans="1:17" x14ac:dyDescent="0.25">
      <c r="A218" s="6">
        <v>33239</v>
      </c>
      <c r="B218" s="8">
        <f t="shared" si="6"/>
        <v>1991</v>
      </c>
      <c r="C218" s="8">
        <f t="shared" si="7"/>
        <v>1</v>
      </c>
      <c r="D218">
        <v>21.16</v>
      </c>
      <c r="E218">
        <v>0.185</v>
      </c>
      <c r="F218">
        <v>40.848999999999997</v>
      </c>
      <c r="G218">
        <v>9.7650000000000006</v>
      </c>
      <c r="H218">
        <v>4.5289999999999999</v>
      </c>
      <c r="I218">
        <v>0.13900000000000001</v>
      </c>
      <c r="J218">
        <v>0.54</v>
      </c>
      <c r="K218">
        <v>1.0820000000000001</v>
      </c>
      <c r="L218">
        <v>4.7460000000000004</v>
      </c>
      <c r="M218">
        <v>2.0779999999999998</v>
      </c>
      <c r="N218">
        <v>8.9979999999999993</v>
      </c>
      <c r="O218">
        <v>31.876999999999999</v>
      </c>
      <c r="P218">
        <v>51.493000000000002</v>
      </c>
      <c r="Q218">
        <v>145.56399999999999</v>
      </c>
    </row>
    <row r="219" spans="1:17" x14ac:dyDescent="0.25">
      <c r="A219" s="6">
        <v>33270</v>
      </c>
      <c r="B219" s="8">
        <f t="shared" si="6"/>
        <v>1991</v>
      </c>
      <c r="C219" s="8">
        <f t="shared" si="7"/>
        <v>2</v>
      </c>
      <c r="D219">
        <v>20.143999999999998</v>
      </c>
      <c r="E219">
        <v>0.20599999999999999</v>
      </c>
      <c r="F219">
        <v>35.959000000000003</v>
      </c>
      <c r="G219">
        <v>6.35</v>
      </c>
      <c r="H219">
        <v>3.58</v>
      </c>
      <c r="I219">
        <v>7.5999999999999998E-2</v>
      </c>
      <c r="J219">
        <v>0.39600000000000002</v>
      </c>
      <c r="K219">
        <v>1.006</v>
      </c>
      <c r="L219">
        <v>4.1020000000000003</v>
      </c>
      <c r="M219">
        <v>2.0859999999999999</v>
      </c>
      <c r="N219">
        <v>7.0659999999999998</v>
      </c>
      <c r="O219">
        <v>24.661000000000001</v>
      </c>
      <c r="P219">
        <v>45.451000000000001</v>
      </c>
      <c r="Q219">
        <v>126.422</v>
      </c>
    </row>
    <row r="220" spans="1:17" x14ac:dyDescent="0.25">
      <c r="A220" s="6">
        <v>33298</v>
      </c>
      <c r="B220" s="8">
        <f t="shared" si="6"/>
        <v>1991</v>
      </c>
      <c r="C220" s="8">
        <f t="shared" si="7"/>
        <v>3</v>
      </c>
      <c r="D220">
        <v>20.945</v>
      </c>
      <c r="E220">
        <v>0.17499999999999999</v>
      </c>
      <c r="F220">
        <v>37.188000000000002</v>
      </c>
      <c r="G220">
        <v>7.2539999999999996</v>
      </c>
      <c r="H220">
        <v>3.407</v>
      </c>
      <c r="I220">
        <v>6.5000000000000002E-2</v>
      </c>
      <c r="J220">
        <v>0.50900000000000001</v>
      </c>
      <c r="K220">
        <v>1.143</v>
      </c>
      <c r="L220">
        <v>5.3310000000000004</v>
      </c>
      <c r="M220">
        <v>2.4550000000000001</v>
      </c>
      <c r="N220">
        <v>7.4359999999999999</v>
      </c>
      <c r="O220">
        <v>27.6</v>
      </c>
      <c r="P220">
        <v>48.679000000000002</v>
      </c>
      <c r="Q220">
        <v>134.58699999999999</v>
      </c>
    </row>
    <row r="221" spans="1:17" x14ac:dyDescent="0.25">
      <c r="A221" s="6">
        <v>33329</v>
      </c>
      <c r="B221" s="8">
        <f t="shared" si="6"/>
        <v>1991</v>
      </c>
      <c r="C221" s="8">
        <f t="shared" si="7"/>
        <v>4</v>
      </c>
      <c r="D221">
        <v>18.664000000000001</v>
      </c>
      <c r="E221">
        <v>7.6999999999999999E-2</v>
      </c>
      <c r="F221">
        <v>35.843000000000004</v>
      </c>
      <c r="G221">
        <v>6.1749999999999998</v>
      </c>
      <c r="H221">
        <v>3.3660000000000001</v>
      </c>
      <c r="I221">
        <v>5.7000000000000002E-2</v>
      </c>
      <c r="J221">
        <v>0.50600000000000001</v>
      </c>
      <c r="K221">
        <v>1.125</v>
      </c>
      <c r="L221">
        <v>6.0990000000000002</v>
      </c>
      <c r="M221">
        <v>2.1459999999999999</v>
      </c>
      <c r="N221">
        <v>8.5760000000000005</v>
      </c>
      <c r="O221">
        <v>28.048999999999999</v>
      </c>
      <c r="P221">
        <v>48.683999999999997</v>
      </c>
      <c r="Q221">
        <v>131.31700000000001</v>
      </c>
    </row>
    <row r="222" spans="1:17" x14ac:dyDescent="0.25">
      <c r="A222" s="6">
        <v>33359</v>
      </c>
      <c r="B222" s="8">
        <f t="shared" si="6"/>
        <v>1991</v>
      </c>
      <c r="C222" s="8">
        <f t="shared" si="7"/>
        <v>5</v>
      </c>
      <c r="D222">
        <v>18.856000000000002</v>
      </c>
      <c r="E222">
        <v>6.2E-2</v>
      </c>
      <c r="F222">
        <v>34.975999999999999</v>
      </c>
      <c r="G222">
        <v>5.6749999999999998</v>
      </c>
      <c r="H222">
        <v>3.5459999999999998</v>
      </c>
      <c r="I222">
        <v>0.04</v>
      </c>
      <c r="J222">
        <v>0.56999999999999995</v>
      </c>
      <c r="K222">
        <v>1.2110000000000001</v>
      </c>
      <c r="L222">
        <v>4.9829999999999997</v>
      </c>
      <c r="M222">
        <v>1.7989999999999999</v>
      </c>
      <c r="N222">
        <v>8.19</v>
      </c>
      <c r="O222">
        <v>26.015000000000001</v>
      </c>
      <c r="P222">
        <v>54.988</v>
      </c>
      <c r="Q222">
        <v>134.89699999999999</v>
      </c>
    </row>
    <row r="223" spans="1:17" x14ac:dyDescent="0.25">
      <c r="A223" s="6">
        <v>33390</v>
      </c>
      <c r="B223" s="8">
        <f t="shared" si="6"/>
        <v>1991</v>
      </c>
      <c r="C223" s="8">
        <f t="shared" si="7"/>
        <v>6</v>
      </c>
      <c r="D223">
        <v>18.914999999999999</v>
      </c>
      <c r="E223">
        <v>-0.16600000000000001</v>
      </c>
      <c r="F223">
        <v>33.488</v>
      </c>
      <c r="G223">
        <v>5.1920000000000002</v>
      </c>
      <c r="H223">
        <v>3.758</v>
      </c>
      <c r="I223">
        <v>2.4E-2</v>
      </c>
      <c r="J223">
        <v>0.52100000000000002</v>
      </c>
      <c r="K223">
        <v>1.175</v>
      </c>
      <c r="L223">
        <v>4.9729999999999999</v>
      </c>
      <c r="M223">
        <v>2.4300000000000002</v>
      </c>
      <c r="N223">
        <v>7.3559999999999999</v>
      </c>
      <c r="O223">
        <v>25.428000000000001</v>
      </c>
      <c r="P223">
        <v>53.82</v>
      </c>
      <c r="Q223">
        <v>131.48500000000001</v>
      </c>
    </row>
    <row r="224" spans="1:17" x14ac:dyDescent="0.25">
      <c r="A224" s="6">
        <v>33420</v>
      </c>
      <c r="B224" s="8">
        <f t="shared" si="6"/>
        <v>1991</v>
      </c>
      <c r="C224" s="8">
        <f t="shared" si="7"/>
        <v>7</v>
      </c>
      <c r="D224">
        <v>20.038</v>
      </c>
      <c r="E224">
        <v>0.32400000000000001</v>
      </c>
      <c r="F224">
        <v>34.923000000000002</v>
      </c>
      <c r="G224">
        <v>4.3410000000000002</v>
      </c>
      <c r="H224">
        <v>4.8010000000000002</v>
      </c>
      <c r="I224">
        <v>2.1000000000000001E-2</v>
      </c>
      <c r="J224">
        <v>0.59299999999999997</v>
      </c>
      <c r="K224">
        <v>1.2310000000000001</v>
      </c>
      <c r="L224">
        <v>5.593</v>
      </c>
      <c r="M224">
        <v>2.0470000000000002</v>
      </c>
      <c r="N224">
        <v>8.4619999999999997</v>
      </c>
      <c r="O224">
        <v>27.088999999999999</v>
      </c>
      <c r="P224">
        <v>55.853999999999999</v>
      </c>
      <c r="Q224">
        <v>138.22800000000001</v>
      </c>
    </row>
    <row r="225" spans="1:17" x14ac:dyDescent="0.25">
      <c r="A225" s="6">
        <v>33451</v>
      </c>
      <c r="B225" s="8">
        <f t="shared" si="6"/>
        <v>1991</v>
      </c>
      <c r="C225" s="8">
        <f t="shared" si="7"/>
        <v>8</v>
      </c>
      <c r="D225">
        <v>19.998000000000001</v>
      </c>
      <c r="E225">
        <v>-0.23799999999999999</v>
      </c>
      <c r="F225">
        <v>35.665999999999997</v>
      </c>
      <c r="G225">
        <v>5.1429999999999998</v>
      </c>
      <c r="H225">
        <v>4.266</v>
      </c>
      <c r="I225">
        <v>2.5999999999999999E-2</v>
      </c>
      <c r="J225">
        <v>0.49299999999999999</v>
      </c>
      <c r="K225">
        <v>1.226</v>
      </c>
      <c r="L225">
        <v>5.3979999999999997</v>
      </c>
      <c r="M225">
        <v>2.3420000000000001</v>
      </c>
      <c r="N225">
        <v>9.2889999999999997</v>
      </c>
      <c r="O225">
        <v>28.184000000000001</v>
      </c>
      <c r="P225">
        <v>57.238999999999997</v>
      </c>
      <c r="Q225">
        <v>140.84800000000001</v>
      </c>
    </row>
    <row r="226" spans="1:17" x14ac:dyDescent="0.25">
      <c r="A226" s="6">
        <v>33482</v>
      </c>
      <c r="B226" s="8">
        <f t="shared" si="6"/>
        <v>1991</v>
      </c>
      <c r="C226" s="8">
        <f t="shared" si="7"/>
        <v>9</v>
      </c>
      <c r="D226">
        <v>20.073</v>
      </c>
      <c r="E226">
        <v>0.41299999999999998</v>
      </c>
      <c r="F226">
        <v>35.374000000000002</v>
      </c>
      <c r="G226">
        <v>6.4870000000000001</v>
      </c>
      <c r="H226">
        <v>4.7290000000000001</v>
      </c>
      <c r="I226">
        <v>7.0000000000000001E-3</v>
      </c>
      <c r="J226">
        <v>0.55600000000000005</v>
      </c>
      <c r="K226">
        <v>1.1160000000000001</v>
      </c>
      <c r="L226">
        <v>5.7560000000000002</v>
      </c>
      <c r="M226">
        <v>2.0110000000000001</v>
      </c>
      <c r="N226">
        <v>9.0709999999999997</v>
      </c>
      <c r="O226">
        <v>29.734000000000002</v>
      </c>
      <c r="P226">
        <v>51.726999999999997</v>
      </c>
      <c r="Q226">
        <v>137.321</v>
      </c>
    </row>
    <row r="227" spans="1:17" x14ac:dyDescent="0.25">
      <c r="A227" s="6">
        <v>33512</v>
      </c>
      <c r="B227" s="8">
        <f t="shared" si="6"/>
        <v>1991</v>
      </c>
      <c r="C227" s="8">
        <f t="shared" si="7"/>
        <v>10</v>
      </c>
      <c r="D227">
        <v>21.817</v>
      </c>
      <c r="E227">
        <v>-7.8E-2</v>
      </c>
      <c r="F227">
        <v>38.090000000000003</v>
      </c>
      <c r="G227">
        <v>7.5419999999999998</v>
      </c>
      <c r="H227">
        <v>4.399</v>
      </c>
      <c r="I227">
        <v>0.04</v>
      </c>
      <c r="J227">
        <v>0.53900000000000003</v>
      </c>
      <c r="K227">
        <v>1.1859999999999999</v>
      </c>
      <c r="L227">
        <v>6.5119999999999996</v>
      </c>
      <c r="M227">
        <v>2.073</v>
      </c>
      <c r="N227">
        <v>8.7949999999999999</v>
      </c>
      <c r="O227">
        <v>31.085000000000001</v>
      </c>
      <c r="P227">
        <v>54.030999999999999</v>
      </c>
      <c r="Q227">
        <v>144.94399999999999</v>
      </c>
    </row>
    <row r="228" spans="1:17" x14ac:dyDescent="0.25">
      <c r="A228" s="6">
        <v>33543</v>
      </c>
      <c r="B228" s="8">
        <f t="shared" si="6"/>
        <v>1991</v>
      </c>
      <c r="C228" s="8">
        <f t="shared" si="7"/>
        <v>11</v>
      </c>
      <c r="D228">
        <v>21.742000000000001</v>
      </c>
      <c r="E228">
        <v>0.13500000000000001</v>
      </c>
      <c r="F228">
        <v>38.223999999999997</v>
      </c>
      <c r="G228">
        <v>7.1420000000000003</v>
      </c>
      <c r="H228">
        <v>4.01</v>
      </c>
      <c r="I228">
        <v>0.16700000000000001</v>
      </c>
      <c r="J228">
        <v>0.47299999999999998</v>
      </c>
      <c r="K228">
        <v>1.1040000000000001</v>
      </c>
      <c r="L228">
        <v>5.5739999999999998</v>
      </c>
      <c r="M228">
        <v>2.202</v>
      </c>
      <c r="N228">
        <v>8.9849999999999994</v>
      </c>
      <c r="O228">
        <v>29.658999999999999</v>
      </c>
      <c r="P228">
        <v>53.497999999999998</v>
      </c>
      <c r="Q228">
        <v>143.25899999999999</v>
      </c>
    </row>
    <row r="229" spans="1:17" x14ac:dyDescent="0.25">
      <c r="A229" s="6">
        <v>33573</v>
      </c>
      <c r="B229" s="8">
        <f t="shared" si="6"/>
        <v>1991</v>
      </c>
      <c r="C229" s="8">
        <f t="shared" si="7"/>
        <v>12</v>
      </c>
      <c r="D229">
        <v>21.812000000000001</v>
      </c>
      <c r="E229">
        <v>1.0999999999999999E-2</v>
      </c>
      <c r="F229">
        <v>40.406999999999996</v>
      </c>
      <c r="G229">
        <v>7.5250000000000004</v>
      </c>
      <c r="H229">
        <v>4.0519999999999996</v>
      </c>
      <c r="I229">
        <v>0.16200000000000001</v>
      </c>
      <c r="J229">
        <v>0.49</v>
      </c>
      <c r="K229">
        <v>1.1759999999999999</v>
      </c>
      <c r="L229">
        <v>5.9279999999999999</v>
      </c>
      <c r="M229">
        <v>2.6120000000000001</v>
      </c>
      <c r="N229">
        <v>7.585</v>
      </c>
      <c r="O229">
        <v>29.529</v>
      </c>
      <c r="P229">
        <v>51.465000000000003</v>
      </c>
      <c r="Q229">
        <v>143.22300000000001</v>
      </c>
    </row>
    <row r="230" spans="1:17" x14ac:dyDescent="0.25">
      <c r="A230" s="6">
        <v>33604</v>
      </c>
      <c r="B230" s="8">
        <f t="shared" si="6"/>
        <v>1992</v>
      </c>
      <c r="C230" s="8">
        <f t="shared" si="7"/>
        <v>1</v>
      </c>
      <c r="D230">
        <v>20.295000000000002</v>
      </c>
      <c r="E230">
        <v>0.42199999999999999</v>
      </c>
      <c r="F230">
        <v>42.457000000000001</v>
      </c>
      <c r="G230">
        <v>8.6210000000000004</v>
      </c>
      <c r="H230">
        <v>4.444</v>
      </c>
      <c r="I230">
        <v>0.16400000000000001</v>
      </c>
      <c r="J230">
        <v>0.54</v>
      </c>
      <c r="K230">
        <v>1.111</v>
      </c>
      <c r="L230">
        <v>6.4560000000000004</v>
      </c>
      <c r="M230">
        <v>2.9420000000000002</v>
      </c>
      <c r="N230">
        <v>9.1880000000000006</v>
      </c>
      <c r="O230">
        <v>33.466000000000001</v>
      </c>
      <c r="P230">
        <v>51.307000000000002</v>
      </c>
      <c r="Q230">
        <v>147.94800000000001</v>
      </c>
    </row>
    <row r="231" spans="1:17" x14ac:dyDescent="0.25">
      <c r="A231" s="6">
        <v>33635</v>
      </c>
      <c r="B231" s="8">
        <f t="shared" si="6"/>
        <v>1992</v>
      </c>
      <c r="C231" s="8">
        <f t="shared" si="7"/>
        <v>2</v>
      </c>
      <c r="D231">
        <v>20.059999999999999</v>
      </c>
      <c r="E231">
        <v>0.28499999999999998</v>
      </c>
      <c r="F231">
        <v>38.838000000000001</v>
      </c>
      <c r="G231">
        <v>8.33</v>
      </c>
      <c r="H231">
        <v>4.6970000000000001</v>
      </c>
      <c r="I231">
        <v>0.1</v>
      </c>
      <c r="J231">
        <v>0.498</v>
      </c>
      <c r="K231">
        <v>1.054</v>
      </c>
      <c r="L231">
        <v>5.149</v>
      </c>
      <c r="M231">
        <v>2.968</v>
      </c>
      <c r="N231">
        <v>6.0830000000000002</v>
      </c>
      <c r="O231">
        <v>28.879000000000001</v>
      </c>
      <c r="P231">
        <v>47.747</v>
      </c>
      <c r="Q231">
        <v>135.809</v>
      </c>
    </row>
    <row r="232" spans="1:17" x14ac:dyDescent="0.25">
      <c r="A232" s="6">
        <v>33664</v>
      </c>
      <c r="B232" s="8">
        <f t="shared" si="6"/>
        <v>1992</v>
      </c>
      <c r="C232" s="8">
        <f t="shared" si="7"/>
        <v>3</v>
      </c>
      <c r="D232">
        <v>20.762</v>
      </c>
      <c r="E232">
        <v>0.373</v>
      </c>
      <c r="F232">
        <v>40.654000000000003</v>
      </c>
      <c r="G232">
        <v>8.76</v>
      </c>
      <c r="H232">
        <v>3.8180000000000001</v>
      </c>
      <c r="I232">
        <v>0.11899999999999999</v>
      </c>
      <c r="J232">
        <v>0.52900000000000003</v>
      </c>
      <c r="K232">
        <v>1.155</v>
      </c>
      <c r="L232">
        <v>6.5110000000000001</v>
      </c>
      <c r="M232">
        <v>2.6789999999999998</v>
      </c>
      <c r="N232">
        <v>9.7539999999999996</v>
      </c>
      <c r="O232">
        <v>33.323999999999998</v>
      </c>
      <c r="P232">
        <v>53.570999999999998</v>
      </c>
      <c r="Q232">
        <v>148.684</v>
      </c>
    </row>
    <row r="233" spans="1:17" x14ac:dyDescent="0.25">
      <c r="A233" s="6">
        <v>33695</v>
      </c>
      <c r="B233" s="8">
        <f t="shared" si="6"/>
        <v>1992</v>
      </c>
      <c r="C233" s="8">
        <f t="shared" si="7"/>
        <v>4</v>
      </c>
      <c r="D233">
        <v>18.826000000000001</v>
      </c>
      <c r="E233">
        <v>0.35199999999999998</v>
      </c>
      <c r="F233">
        <v>38.159999999999997</v>
      </c>
      <c r="G233">
        <v>7.0339999999999998</v>
      </c>
      <c r="H233">
        <v>3.69</v>
      </c>
      <c r="I233">
        <v>4.7E-2</v>
      </c>
      <c r="J233">
        <v>0.54800000000000004</v>
      </c>
      <c r="K233">
        <v>1.133</v>
      </c>
      <c r="L233">
        <v>6.2279999999999998</v>
      </c>
      <c r="M233">
        <v>2.4289999999999998</v>
      </c>
      <c r="N233">
        <v>10.404999999999999</v>
      </c>
      <c r="O233">
        <v>31.515000000000001</v>
      </c>
      <c r="P233">
        <v>51.722000000000001</v>
      </c>
      <c r="Q233">
        <v>140.57499999999999</v>
      </c>
    </row>
    <row r="234" spans="1:17" x14ac:dyDescent="0.25">
      <c r="A234" s="6">
        <v>33725</v>
      </c>
      <c r="B234" s="8">
        <f t="shared" si="6"/>
        <v>1992</v>
      </c>
      <c r="C234" s="8">
        <f t="shared" si="7"/>
        <v>5</v>
      </c>
      <c r="D234">
        <v>18.928000000000001</v>
      </c>
      <c r="E234">
        <v>0.217</v>
      </c>
      <c r="F234">
        <v>37.863999999999997</v>
      </c>
      <c r="G234">
        <v>5.72</v>
      </c>
      <c r="H234">
        <v>3.9660000000000002</v>
      </c>
      <c r="I234">
        <v>2.8000000000000001E-2</v>
      </c>
      <c r="J234">
        <v>0.66</v>
      </c>
      <c r="K234">
        <v>1.1859999999999999</v>
      </c>
      <c r="L234">
        <v>6.9509999999999996</v>
      </c>
      <c r="M234">
        <v>2.52</v>
      </c>
      <c r="N234">
        <v>10.076000000000001</v>
      </c>
      <c r="O234">
        <v>31.106000000000002</v>
      </c>
      <c r="P234">
        <v>54.164000000000001</v>
      </c>
      <c r="Q234">
        <v>142.27799999999999</v>
      </c>
    </row>
    <row r="235" spans="1:17" x14ac:dyDescent="0.25">
      <c r="A235" s="6">
        <v>33756</v>
      </c>
      <c r="B235" s="8">
        <f t="shared" si="6"/>
        <v>1992</v>
      </c>
      <c r="C235" s="8">
        <f t="shared" si="7"/>
        <v>6</v>
      </c>
      <c r="D235">
        <v>18.599</v>
      </c>
      <c r="E235">
        <v>0.442</v>
      </c>
      <c r="F235">
        <v>35.542000000000002</v>
      </c>
      <c r="G235">
        <v>4.3339999999999996</v>
      </c>
      <c r="H235">
        <v>4.4459999999999997</v>
      </c>
      <c r="I235">
        <v>1.4E-2</v>
      </c>
      <c r="J235">
        <v>0.55300000000000005</v>
      </c>
      <c r="K235">
        <v>1.1679999999999999</v>
      </c>
      <c r="L235">
        <v>7.4359999999999999</v>
      </c>
      <c r="M235">
        <v>2.278</v>
      </c>
      <c r="N235">
        <v>9.4429999999999996</v>
      </c>
      <c r="O235">
        <v>29.672999999999998</v>
      </c>
      <c r="P235">
        <v>56.691000000000003</v>
      </c>
      <c r="Q235">
        <v>140.947</v>
      </c>
    </row>
    <row r="236" spans="1:17" x14ac:dyDescent="0.25">
      <c r="A236" s="6">
        <v>33786</v>
      </c>
      <c r="B236" s="8">
        <f t="shared" si="6"/>
        <v>1992</v>
      </c>
      <c r="C236" s="8">
        <f t="shared" si="7"/>
        <v>7</v>
      </c>
      <c r="D236">
        <v>19.503</v>
      </c>
      <c r="E236">
        <v>0.20499999999999999</v>
      </c>
      <c r="F236">
        <v>36.156999999999996</v>
      </c>
      <c r="G236">
        <v>5.077</v>
      </c>
      <c r="H236">
        <v>4.5720000000000001</v>
      </c>
      <c r="I236">
        <v>0.08</v>
      </c>
      <c r="J236">
        <v>0.52</v>
      </c>
      <c r="K236">
        <v>1.236</v>
      </c>
      <c r="L236">
        <v>6.9509999999999996</v>
      </c>
      <c r="M236">
        <v>2.2709999999999999</v>
      </c>
      <c r="N236">
        <v>11.067</v>
      </c>
      <c r="O236">
        <v>31.773</v>
      </c>
      <c r="P236">
        <v>60.113</v>
      </c>
      <c r="Q236">
        <v>147.751</v>
      </c>
    </row>
    <row r="237" spans="1:17" x14ac:dyDescent="0.25">
      <c r="A237" s="6">
        <v>33817</v>
      </c>
      <c r="B237" s="8">
        <f t="shared" si="6"/>
        <v>1992</v>
      </c>
      <c r="C237" s="8">
        <f t="shared" si="7"/>
        <v>8</v>
      </c>
      <c r="D237">
        <v>19.327000000000002</v>
      </c>
      <c r="E237">
        <v>0.29599999999999999</v>
      </c>
      <c r="F237">
        <v>35.718000000000004</v>
      </c>
      <c r="G237">
        <v>4.8540000000000001</v>
      </c>
      <c r="H237">
        <v>4.5940000000000003</v>
      </c>
      <c r="I237">
        <v>-2.3E-2</v>
      </c>
      <c r="J237">
        <v>0.51100000000000001</v>
      </c>
      <c r="K237">
        <v>1.194</v>
      </c>
      <c r="L237">
        <v>6.6079999999999997</v>
      </c>
      <c r="M237">
        <v>2.2069999999999999</v>
      </c>
      <c r="N237">
        <v>11.243</v>
      </c>
      <c r="O237">
        <v>31.189</v>
      </c>
      <c r="P237">
        <v>57.445</v>
      </c>
      <c r="Q237">
        <v>143.97499999999999</v>
      </c>
    </row>
    <row r="238" spans="1:17" x14ac:dyDescent="0.25">
      <c r="A238" s="6">
        <v>33848</v>
      </c>
      <c r="B238" s="8">
        <f t="shared" si="6"/>
        <v>1992</v>
      </c>
      <c r="C238" s="8">
        <f t="shared" si="7"/>
        <v>9</v>
      </c>
      <c r="D238">
        <v>18.954000000000001</v>
      </c>
      <c r="E238">
        <v>0.32400000000000001</v>
      </c>
      <c r="F238">
        <v>35.871000000000002</v>
      </c>
      <c r="G238">
        <v>5.44</v>
      </c>
      <c r="H238">
        <v>4.1840000000000002</v>
      </c>
      <c r="I238">
        <v>2.8000000000000001E-2</v>
      </c>
      <c r="J238">
        <v>0.53300000000000003</v>
      </c>
      <c r="K238">
        <v>1.1499999999999999</v>
      </c>
      <c r="L238">
        <v>4.6609999999999996</v>
      </c>
      <c r="M238">
        <v>1.9179999999999999</v>
      </c>
      <c r="N238">
        <v>11.099</v>
      </c>
      <c r="O238">
        <v>29.013999999999999</v>
      </c>
      <c r="P238">
        <v>55.2</v>
      </c>
      <c r="Q238">
        <v>139.36199999999999</v>
      </c>
    </row>
    <row r="239" spans="1:17" x14ac:dyDescent="0.25">
      <c r="A239" s="6">
        <v>33878</v>
      </c>
      <c r="B239" s="8">
        <f t="shared" si="6"/>
        <v>1992</v>
      </c>
      <c r="C239" s="8">
        <f t="shared" si="7"/>
        <v>10</v>
      </c>
      <c r="D239">
        <v>20.373000000000001</v>
      </c>
      <c r="E239">
        <v>0.34100000000000003</v>
      </c>
      <c r="F239">
        <v>37.337000000000003</v>
      </c>
      <c r="G239">
        <v>7.57</v>
      </c>
      <c r="H239">
        <v>5.2489999999999997</v>
      </c>
      <c r="I239">
        <v>4.9000000000000002E-2</v>
      </c>
      <c r="J239">
        <v>0.51400000000000001</v>
      </c>
      <c r="K239">
        <v>1.1870000000000001</v>
      </c>
      <c r="L239">
        <v>6.6619999999999999</v>
      </c>
      <c r="M239">
        <v>2.6739999999999999</v>
      </c>
      <c r="N239">
        <v>9.6310000000000002</v>
      </c>
      <c r="O239">
        <v>33.534999999999997</v>
      </c>
      <c r="P239">
        <v>54.701000000000001</v>
      </c>
      <c r="Q239">
        <v>146.28800000000001</v>
      </c>
    </row>
    <row r="240" spans="1:17" x14ac:dyDescent="0.25">
      <c r="A240" s="6">
        <v>33909</v>
      </c>
      <c r="B240" s="8">
        <f t="shared" si="6"/>
        <v>1992</v>
      </c>
      <c r="C240" s="8">
        <f t="shared" si="7"/>
        <v>11</v>
      </c>
      <c r="D240">
        <v>20.033000000000001</v>
      </c>
      <c r="E240">
        <v>0.14000000000000001</v>
      </c>
      <c r="F240">
        <v>39.009</v>
      </c>
      <c r="G240">
        <v>6.4379999999999997</v>
      </c>
      <c r="H240">
        <v>5.3479999999999999</v>
      </c>
      <c r="I240">
        <v>4.7E-2</v>
      </c>
      <c r="J240">
        <v>0.48799999999999999</v>
      </c>
      <c r="K240">
        <v>1.1120000000000001</v>
      </c>
      <c r="L240">
        <v>5.7839999999999998</v>
      </c>
      <c r="M240">
        <v>2.3650000000000002</v>
      </c>
      <c r="N240">
        <v>9.8130000000000006</v>
      </c>
      <c r="O240">
        <v>31.395</v>
      </c>
      <c r="P240">
        <v>54</v>
      </c>
      <c r="Q240">
        <v>144.57599999999999</v>
      </c>
    </row>
    <row r="241" spans="1:17" x14ac:dyDescent="0.25">
      <c r="A241" s="6">
        <v>33939</v>
      </c>
      <c r="B241" s="8">
        <f t="shared" si="6"/>
        <v>1992</v>
      </c>
      <c r="C241" s="8">
        <f t="shared" si="7"/>
        <v>12</v>
      </c>
      <c r="D241">
        <v>20.047999999999998</v>
      </c>
      <c r="E241">
        <v>0.55600000000000005</v>
      </c>
      <c r="F241">
        <v>41.164000000000001</v>
      </c>
      <c r="G241">
        <v>8.5380000000000003</v>
      </c>
      <c r="H241">
        <v>5.5549999999999997</v>
      </c>
      <c r="I241">
        <v>5.3999999999999999E-2</v>
      </c>
      <c r="J241">
        <v>0.41199999999999998</v>
      </c>
      <c r="K241">
        <v>1.1970000000000001</v>
      </c>
      <c r="L241">
        <v>5.4580000000000002</v>
      </c>
      <c r="M241">
        <v>3.2010000000000001</v>
      </c>
      <c r="N241">
        <v>9.3360000000000003</v>
      </c>
      <c r="O241">
        <v>33.750999999999998</v>
      </c>
      <c r="P241">
        <v>52.194000000000003</v>
      </c>
      <c r="Q241">
        <v>147.71199999999999</v>
      </c>
    </row>
    <row r="242" spans="1:17" x14ac:dyDescent="0.25">
      <c r="A242" s="6">
        <v>33970</v>
      </c>
      <c r="B242" s="8">
        <f t="shared" si="6"/>
        <v>1993</v>
      </c>
      <c r="C242" s="8">
        <f t="shared" si="7"/>
        <v>1</v>
      </c>
      <c r="D242">
        <v>19.890999999999998</v>
      </c>
      <c r="E242">
        <v>0.44500000000000001</v>
      </c>
      <c r="F242">
        <v>41.261000000000003</v>
      </c>
      <c r="G242">
        <v>7.9749999999999996</v>
      </c>
      <c r="H242">
        <v>4.4560000000000004</v>
      </c>
      <c r="I242">
        <v>0.1</v>
      </c>
      <c r="J242">
        <v>0.49399999999999999</v>
      </c>
      <c r="K242">
        <v>0.95099999999999996</v>
      </c>
      <c r="L242">
        <v>5.3049999999999997</v>
      </c>
      <c r="M242">
        <v>2.839</v>
      </c>
      <c r="N242">
        <v>8.0939999999999994</v>
      </c>
      <c r="O242">
        <v>30.216000000000001</v>
      </c>
      <c r="P242">
        <v>50.231000000000002</v>
      </c>
      <c r="Q242">
        <v>142.04300000000001</v>
      </c>
    </row>
    <row r="243" spans="1:17" x14ac:dyDescent="0.25">
      <c r="A243" s="6">
        <v>34001</v>
      </c>
      <c r="B243" s="8">
        <f t="shared" si="6"/>
        <v>1993</v>
      </c>
      <c r="C243" s="8">
        <f t="shared" si="7"/>
        <v>2</v>
      </c>
      <c r="D243">
        <v>19.532</v>
      </c>
      <c r="E243">
        <v>4.0000000000000001E-3</v>
      </c>
      <c r="F243">
        <v>39.381</v>
      </c>
      <c r="G243">
        <v>8.8610000000000007</v>
      </c>
      <c r="H243">
        <v>4.0750000000000002</v>
      </c>
      <c r="I243">
        <v>0.14499999999999999</v>
      </c>
      <c r="J243">
        <v>0.46100000000000002</v>
      </c>
      <c r="K243">
        <v>0.92</v>
      </c>
      <c r="L243">
        <v>5.319</v>
      </c>
      <c r="M243">
        <v>2.8559999999999999</v>
      </c>
      <c r="N243">
        <v>8.0289999999999999</v>
      </c>
      <c r="O243">
        <v>30.666</v>
      </c>
      <c r="P243">
        <v>49</v>
      </c>
      <c r="Q243">
        <v>138.584</v>
      </c>
    </row>
    <row r="244" spans="1:17" x14ac:dyDescent="0.25">
      <c r="A244" s="6">
        <v>34029</v>
      </c>
      <c r="B244" s="8">
        <f t="shared" si="6"/>
        <v>1993</v>
      </c>
      <c r="C244" s="8">
        <f t="shared" si="7"/>
        <v>3</v>
      </c>
      <c r="D244">
        <v>19.954000000000001</v>
      </c>
      <c r="E244">
        <v>0.29799999999999999</v>
      </c>
      <c r="F244">
        <v>41.305</v>
      </c>
      <c r="G244">
        <v>8.98</v>
      </c>
      <c r="H244">
        <v>4.4720000000000004</v>
      </c>
      <c r="I244">
        <v>8.6999999999999994E-2</v>
      </c>
      <c r="J244">
        <v>0.59699999999999998</v>
      </c>
      <c r="K244">
        <v>1.0589999999999999</v>
      </c>
      <c r="L244">
        <v>6.2809999999999997</v>
      </c>
      <c r="M244">
        <v>2.87</v>
      </c>
      <c r="N244">
        <v>10.129</v>
      </c>
      <c r="O244">
        <v>34.475999999999999</v>
      </c>
      <c r="P244">
        <v>53.475999999999999</v>
      </c>
      <c r="Q244">
        <v>149.50899999999999</v>
      </c>
    </row>
    <row r="245" spans="1:17" x14ac:dyDescent="0.25">
      <c r="A245" s="6">
        <v>34060</v>
      </c>
      <c r="B245" s="8">
        <f t="shared" si="6"/>
        <v>1993</v>
      </c>
      <c r="C245" s="8">
        <f t="shared" si="7"/>
        <v>4</v>
      </c>
      <c r="D245">
        <v>18.716999999999999</v>
      </c>
      <c r="E245">
        <v>0.33700000000000002</v>
      </c>
      <c r="F245">
        <v>38.418999999999997</v>
      </c>
      <c r="G245">
        <v>5.6680000000000001</v>
      </c>
      <c r="H245">
        <v>3.5920000000000001</v>
      </c>
      <c r="I245">
        <v>4.5999999999999999E-2</v>
      </c>
      <c r="J245">
        <v>0.54</v>
      </c>
      <c r="K245">
        <v>1.032</v>
      </c>
      <c r="L245">
        <v>5.2729999999999997</v>
      </c>
      <c r="M245">
        <v>3.1440000000000001</v>
      </c>
      <c r="N245">
        <v>9.5169999999999995</v>
      </c>
      <c r="O245">
        <v>28.812000000000001</v>
      </c>
      <c r="P245">
        <v>50.183999999999997</v>
      </c>
      <c r="Q245">
        <v>136.46899999999999</v>
      </c>
    </row>
    <row r="246" spans="1:17" x14ac:dyDescent="0.25">
      <c r="A246" s="6">
        <v>34090</v>
      </c>
      <c r="B246" s="8">
        <f t="shared" si="6"/>
        <v>1993</v>
      </c>
      <c r="C246" s="8">
        <f t="shared" si="7"/>
        <v>5</v>
      </c>
      <c r="D246">
        <v>19.047999999999998</v>
      </c>
      <c r="E246">
        <v>0.182</v>
      </c>
      <c r="F246">
        <v>36.256</v>
      </c>
      <c r="G246">
        <v>4.3170000000000002</v>
      </c>
      <c r="H246">
        <v>3.9079999999999999</v>
      </c>
      <c r="I246">
        <v>0.02</v>
      </c>
      <c r="J246">
        <v>0.51</v>
      </c>
      <c r="K246">
        <v>1.0880000000000001</v>
      </c>
      <c r="L246">
        <v>5.8470000000000004</v>
      </c>
      <c r="M246">
        <v>3.157</v>
      </c>
      <c r="N246">
        <v>8.9450000000000003</v>
      </c>
      <c r="O246">
        <v>27.792000000000002</v>
      </c>
      <c r="P246">
        <v>52.347000000000001</v>
      </c>
      <c r="Q246">
        <v>135.625</v>
      </c>
    </row>
    <row r="247" spans="1:17" x14ac:dyDescent="0.25">
      <c r="A247" s="6">
        <v>34121</v>
      </c>
      <c r="B247" s="8">
        <f t="shared" si="6"/>
        <v>1993</v>
      </c>
      <c r="C247" s="8">
        <f t="shared" si="7"/>
        <v>6</v>
      </c>
      <c r="D247">
        <v>18.838000000000001</v>
      </c>
      <c r="E247">
        <v>0.38900000000000001</v>
      </c>
      <c r="F247">
        <v>36.143000000000001</v>
      </c>
      <c r="G247">
        <v>4.7009999999999996</v>
      </c>
      <c r="H247">
        <v>4.0419999999999998</v>
      </c>
      <c r="I247">
        <v>-2.5000000000000001E-2</v>
      </c>
      <c r="J247">
        <v>0.59099999999999997</v>
      </c>
      <c r="K247">
        <v>1.069</v>
      </c>
      <c r="L247">
        <v>6.4909999999999997</v>
      </c>
      <c r="M247">
        <v>2.153</v>
      </c>
      <c r="N247">
        <v>8.8819999999999997</v>
      </c>
      <c r="O247">
        <v>27.904</v>
      </c>
      <c r="P247">
        <v>57.65</v>
      </c>
      <c r="Q247">
        <v>140.92400000000001</v>
      </c>
    </row>
    <row r="248" spans="1:17" x14ac:dyDescent="0.25">
      <c r="A248" s="6">
        <v>34151</v>
      </c>
      <c r="B248" s="8">
        <f t="shared" si="6"/>
        <v>1993</v>
      </c>
      <c r="C248" s="8">
        <f t="shared" si="7"/>
        <v>7</v>
      </c>
      <c r="D248">
        <v>18.844999999999999</v>
      </c>
      <c r="E248">
        <v>-0.12</v>
      </c>
      <c r="F248">
        <v>36.862000000000002</v>
      </c>
      <c r="G248">
        <v>3.4039999999999999</v>
      </c>
      <c r="H248">
        <v>4.5869999999999997</v>
      </c>
      <c r="I248">
        <v>3.5999999999999997E-2</v>
      </c>
      <c r="J248">
        <v>0.53400000000000003</v>
      </c>
      <c r="K248">
        <v>1.117</v>
      </c>
      <c r="L248">
        <v>5.7910000000000004</v>
      </c>
      <c r="M248">
        <v>2.726</v>
      </c>
      <c r="N248">
        <v>10.018000000000001</v>
      </c>
      <c r="O248">
        <v>28.213999999999999</v>
      </c>
      <c r="P248">
        <v>60.341999999999999</v>
      </c>
      <c r="Q248">
        <v>144.142</v>
      </c>
    </row>
    <row r="249" spans="1:17" x14ac:dyDescent="0.25">
      <c r="A249" s="6">
        <v>34182</v>
      </c>
      <c r="B249" s="8">
        <f t="shared" si="6"/>
        <v>1993</v>
      </c>
      <c r="C249" s="8">
        <f t="shared" si="7"/>
        <v>8</v>
      </c>
      <c r="D249">
        <v>18.846</v>
      </c>
      <c r="E249">
        <v>0.52200000000000002</v>
      </c>
      <c r="F249">
        <v>37.415999999999997</v>
      </c>
      <c r="G249">
        <v>4.0839999999999996</v>
      </c>
      <c r="H249">
        <v>4.532</v>
      </c>
      <c r="I249">
        <v>5.2999999999999999E-2</v>
      </c>
      <c r="J249">
        <v>0.61399999999999999</v>
      </c>
      <c r="K249">
        <v>1.1299999999999999</v>
      </c>
      <c r="L249">
        <v>6.1239999999999997</v>
      </c>
      <c r="M249">
        <v>2.1560000000000001</v>
      </c>
      <c r="N249">
        <v>8.0969999999999995</v>
      </c>
      <c r="O249">
        <v>26.788</v>
      </c>
      <c r="P249">
        <v>60.679000000000002</v>
      </c>
      <c r="Q249">
        <v>144.251</v>
      </c>
    </row>
    <row r="250" spans="1:17" x14ac:dyDescent="0.25">
      <c r="A250" s="6">
        <v>34213</v>
      </c>
      <c r="B250" s="8">
        <f t="shared" si="6"/>
        <v>1993</v>
      </c>
      <c r="C250" s="8">
        <f t="shared" si="7"/>
        <v>9</v>
      </c>
      <c r="D250">
        <v>18.763000000000002</v>
      </c>
      <c r="E250">
        <v>-0.19</v>
      </c>
      <c r="F250">
        <v>36.673000000000002</v>
      </c>
      <c r="G250">
        <v>6.2869999999999999</v>
      </c>
      <c r="H250">
        <v>4.93</v>
      </c>
      <c r="I250">
        <v>6.4000000000000001E-2</v>
      </c>
      <c r="J250">
        <v>0.57599999999999996</v>
      </c>
      <c r="K250">
        <v>1.0549999999999999</v>
      </c>
      <c r="L250">
        <v>5.6420000000000003</v>
      </c>
      <c r="M250">
        <v>3.0870000000000002</v>
      </c>
      <c r="N250">
        <v>9.6180000000000003</v>
      </c>
      <c r="O250">
        <v>31.26</v>
      </c>
      <c r="P250">
        <v>53.031999999999996</v>
      </c>
      <c r="Q250">
        <v>139.53700000000001</v>
      </c>
    </row>
    <row r="251" spans="1:17" x14ac:dyDescent="0.25">
      <c r="A251" s="6">
        <v>34243</v>
      </c>
      <c r="B251" s="8">
        <f t="shared" si="6"/>
        <v>1993</v>
      </c>
      <c r="C251" s="8">
        <f t="shared" si="7"/>
        <v>10</v>
      </c>
      <c r="D251">
        <v>20.414999999999999</v>
      </c>
      <c r="E251">
        <v>0.59</v>
      </c>
      <c r="F251">
        <v>40.15</v>
      </c>
      <c r="G251">
        <v>7.86</v>
      </c>
      <c r="H251">
        <v>5.32</v>
      </c>
      <c r="I251">
        <v>0.02</v>
      </c>
      <c r="J251">
        <v>0.51400000000000001</v>
      </c>
      <c r="K251">
        <v>1.0580000000000001</v>
      </c>
      <c r="L251">
        <v>4.9039999999999999</v>
      </c>
      <c r="M251">
        <v>3.07</v>
      </c>
      <c r="N251">
        <v>9.5990000000000002</v>
      </c>
      <c r="O251">
        <v>32.344999999999999</v>
      </c>
      <c r="P251">
        <v>56.018999999999998</v>
      </c>
      <c r="Q251">
        <v>149.518</v>
      </c>
    </row>
    <row r="252" spans="1:17" x14ac:dyDescent="0.25">
      <c r="A252" s="6">
        <v>34274</v>
      </c>
      <c r="B252" s="8">
        <f t="shared" si="6"/>
        <v>1993</v>
      </c>
      <c r="C252" s="8">
        <f t="shared" si="7"/>
        <v>11</v>
      </c>
      <c r="D252">
        <v>19.995999999999999</v>
      </c>
      <c r="E252">
        <v>7.4999999999999997E-2</v>
      </c>
      <c r="F252">
        <v>40.198999999999998</v>
      </c>
      <c r="G252">
        <v>9.6180000000000003</v>
      </c>
      <c r="H252">
        <v>4.9820000000000002</v>
      </c>
      <c r="I252">
        <v>0.19600000000000001</v>
      </c>
      <c r="J252">
        <v>0.55000000000000004</v>
      </c>
      <c r="K252">
        <v>1.0429999999999999</v>
      </c>
      <c r="L252">
        <v>5.7549999999999999</v>
      </c>
      <c r="M252">
        <v>3.181</v>
      </c>
      <c r="N252">
        <v>7.7530000000000001</v>
      </c>
      <c r="O252">
        <v>33.078000000000003</v>
      </c>
      <c r="P252">
        <v>56.040999999999997</v>
      </c>
      <c r="Q252">
        <v>149.38900000000001</v>
      </c>
    </row>
    <row r="253" spans="1:17" x14ac:dyDescent="0.25">
      <c r="A253" s="6">
        <v>34304</v>
      </c>
      <c r="B253" s="8">
        <f t="shared" si="6"/>
        <v>1993</v>
      </c>
      <c r="C253" s="8">
        <f t="shared" si="7"/>
        <v>12</v>
      </c>
      <c r="D253">
        <v>20.463000000000001</v>
      </c>
      <c r="E253">
        <v>0.56299999999999994</v>
      </c>
      <c r="F253">
        <v>42.048999999999999</v>
      </c>
      <c r="G253">
        <v>9.6750000000000007</v>
      </c>
      <c r="H253">
        <v>4.6440000000000001</v>
      </c>
      <c r="I253">
        <v>0.20100000000000001</v>
      </c>
      <c r="J253">
        <v>0.44</v>
      </c>
      <c r="K253">
        <v>1.097</v>
      </c>
      <c r="L253">
        <v>5.3280000000000003</v>
      </c>
      <c r="M253">
        <v>3.8559999999999999</v>
      </c>
      <c r="N253">
        <v>8.2119999999999997</v>
      </c>
      <c r="O253">
        <v>33.454000000000001</v>
      </c>
      <c r="P253">
        <v>55.795999999999999</v>
      </c>
      <c r="Q253">
        <v>152.32499999999999</v>
      </c>
    </row>
    <row r="254" spans="1:17" x14ac:dyDescent="0.25">
      <c r="A254" s="6">
        <v>34335</v>
      </c>
      <c r="B254" s="8">
        <f t="shared" si="6"/>
        <v>1994</v>
      </c>
      <c r="C254" s="8">
        <f t="shared" si="7"/>
        <v>1</v>
      </c>
      <c r="D254">
        <v>20.172000000000001</v>
      </c>
      <c r="E254">
        <v>0.65700000000000003</v>
      </c>
      <c r="F254">
        <v>43.09</v>
      </c>
      <c r="G254">
        <v>9.8140000000000001</v>
      </c>
      <c r="H254">
        <v>5.7060000000000004</v>
      </c>
      <c r="I254">
        <v>0.17</v>
      </c>
      <c r="J254">
        <v>0.53700000000000003</v>
      </c>
      <c r="K254">
        <v>1.052</v>
      </c>
      <c r="L254">
        <v>5.9489999999999998</v>
      </c>
      <c r="M254">
        <v>3.1640000000000001</v>
      </c>
      <c r="N254">
        <v>9.0079999999999991</v>
      </c>
      <c r="O254">
        <v>35.4</v>
      </c>
      <c r="P254">
        <v>55.558999999999997</v>
      </c>
      <c r="Q254">
        <v>154.87700000000001</v>
      </c>
    </row>
    <row r="255" spans="1:17" x14ac:dyDescent="0.25">
      <c r="A255" s="6">
        <v>34366</v>
      </c>
      <c r="B255" s="8">
        <f t="shared" si="6"/>
        <v>1994</v>
      </c>
      <c r="C255" s="8">
        <f t="shared" si="7"/>
        <v>2</v>
      </c>
      <c r="D255">
        <v>19.86</v>
      </c>
      <c r="E255">
        <v>0.161</v>
      </c>
      <c r="F255">
        <v>40.898000000000003</v>
      </c>
      <c r="G255">
        <v>8.15</v>
      </c>
      <c r="H255">
        <v>4.3739999999999997</v>
      </c>
      <c r="I255">
        <v>0.13900000000000001</v>
      </c>
      <c r="J255">
        <v>0.51400000000000001</v>
      </c>
      <c r="K255">
        <v>0.99199999999999999</v>
      </c>
      <c r="L255">
        <v>5.0830000000000002</v>
      </c>
      <c r="M255">
        <v>3.694</v>
      </c>
      <c r="N255">
        <v>10.835000000000001</v>
      </c>
      <c r="O255">
        <v>33.78</v>
      </c>
      <c r="P255">
        <v>49.442999999999998</v>
      </c>
      <c r="Q255">
        <v>144.143</v>
      </c>
    </row>
    <row r="256" spans="1:17" x14ac:dyDescent="0.25">
      <c r="A256" s="6">
        <v>34394</v>
      </c>
      <c r="B256" s="8">
        <f t="shared" si="6"/>
        <v>1994</v>
      </c>
      <c r="C256" s="8">
        <f t="shared" si="7"/>
        <v>3</v>
      </c>
      <c r="D256">
        <v>20.478999999999999</v>
      </c>
      <c r="E256">
        <v>0.55800000000000005</v>
      </c>
      <c r="F256">
        <v>41.015999999999998</v>
      </c>
      <c r="G256">
        <v>7.9850000000000003</v>
      </c>
      <c r="H256">
        <v>4.09</v>
      </c>
      <c r="I256">
        <v>0.11</v>
      </c>
      <c r="J256">
        <v>0.622</v>
      </c>
      <c r="K256">
        <v>1.117</v>
      </c>
      <c r="L256">
        <v>4.8929999999999998</v>
      </c>
      <c r="M256">
        <v>2.8380000000000001</v>
      </c>
      <c r="N256">
        <v>8.2889999999999997</v>
      </c>
      <c r="O256">
        <v>29.943000000000001</v>
      </c>
      <c r="P256">
        <v>53.62</v>
      </c>
      <c r="Q256">
        <v>145.61500000000001</v>
      </c>
    </row>
    <row r="257" spans="1:17" x14ac:dyDescent="0.25">
      <c r="A257" s="6">
        <v>34425</v>
      </c>
      <c r="B257" s="8">
        <f t="shared" si="6"/>
        <v>1994</v>
      </c>
      <c r="C257" s="8">
        <f t="shared" si="7"/>
        <v>4</v>
      </c>
      <c r="D257">
        <v>18.707000000000001</v>
      </c>
      <c r="E257">
        <v>0.64800000000000002</v>
      </c>
      <c r="F257">
        <v>37.893999999999998</v>
      </c>
      <c r="G257">
        <v>6.9550000000000001</v>
      </c>
      <c r="H257">
        <v>3.8780000000000001</v>
      </c>
      <c r="I257">
        <v>0.105</v>
      </c>
      <c r="J257">
        <v>0.57799999999999996</v>
      </c>
      <c r="K257">
        <v>1.1060000000000001</v>
      </c>
      <c r="L257">
        <v>5.944</v>
      </c>
      <c r="M257">
        <v>2.9279999999999999</v>
      </c>
      <c r="N257">
        <v>10.007</v>
      </c>
      <c r="O257">
        <v>31.501000000000001</v>
      </c>
      <c r="P257">
        <v>52.366999999999997</v>
      </c>
      <c r="Q257">
        <v>141.11699999999999</v>
      </c>
    </row>
    <row r="258" spans="1:17" x14ac:dyDescent="0.25">
      <c r="A258" s="6">
        <v>34455</v>
      </c>
      <c r="B258" s="8">
        <f t="shared" si="6"/>
        <v>1994</v>
      </c>
      <c r="C258" s="8">
        <f t="shared" si="7"/>
        <v>5</v>
      </c>
      <c r="D258">
        <v>19.084</v>
      </c>
      <c r="E258">
        <v>0.63800000000000001</v>
      </c>
      <c r="F258">
        <v>36.606999999999999</v>
      </c>
      <c r="G258">
        <v>5.2869999999999999</v>
      </c>
      <c r="H258">
        <v>3.9140000000000001</v>
      </c>
      <c r="I258">
        <v>3.2000000000000001E-2</v>
      </c>
      <c r="J258">
        <v>0.58099999999999996</v>
      </c>
      <c r="K258">
        <v>1.155</v>
      </c>
      <c r="L258">
        <v>6.8220000000000001</v>
      </c>
      <c r="M258">
        <v>2.98</v>
      </c>
      <c r="N258">
        <v>9.875</v>
      </c>
      <c r="O258">
        <v>30.648</v>
      </c>
      <c r="P258">
        <v>56.107999999999997</v>
      </c>
      <c r="Q258">
        <v>143.08500000000001</v>
      </c>
    </row>
    <row r="259" spans="1:17" x14ac:dyDescent="0.25">
      <c r="A259" s="6">
        <v>34486</v>
      </c>
      <c r="B259" s="8">
        <f t="shared" ref="B259:B322" si="8">YEAR(A259)</f>
        <v>1994</v>
      </c>
      <c r="C259" s="8">
        <f t="shared" ref="C259:C322" si="9">MONTH(A259)</f>
        <v>6</v>
      </c>
      <c r="D259">
        <v>18.706</v>
      </c>
      <c r="E259">
        <v>0.56200000000000006</v>
      </c>
      <c r="F259">
        <v>36.749000000000002</v>
      </c>
      <c r="G259">
        <v>5.5890000000000004</v>
      </c>
      <c r="H259">
        <v>4.1909999999999998</v>
      </c>
      <c r="I259">
        <v>-6.0000000000000001E-3</v>
      </c>
      <c r="J259">
        <v>0.61399999999999999</v>
      </c>
      <c r="K259">
        <v>1.1599999999999999</v>
      </c>
      <c r="L259">
        <v>6.7329999999999997</v>
      </c>
      <c r="M259">
        <v>2.3340000000000001</v>
      </c>
      <c r="N259">
        <v>9.2609999999999992</v>
      </c>
      <c r="O259">
        <v>29.873999999999999</v>
      </c>
      <c r="P259">
        <v>61.557000000000002</v>
      </c>
      <c r="Q259">
        <v>147.44800000000001</v>
      </c>
    </row>
    <row r="260" spans="1:17" x14ac:dyDescent="0.25">
      <c r="A260" s="6">
        <v>34516</v>
      </c>
      <c r="B260" s="8">
        <f t="shared" si="8"/>
        <v>1994</v>
      </c>
      <c r="C260" s="8">
        <f t="shared" si="9"/>
        <v>7</v>
      </c>
      <c r="D260">
        <v>19.113</v>
      </c>
      <c r="E260">
        <v>0.52300000000000002</v>
      </c>
      <c r="F260">
        <v>35.790999999999997</v>
      </c>
      <c r="G260">
        <v>3.3180000000000001</v>
      </c>
      <c r="H260">
        <v>5.0330000000000004</v>
      </c>
      <c r="I260">
        <v>4.5999999999999999E-2</v>
      </c>
      <c r="J260">
        <v>0.55000000000000004</v>
      </c>
      <c r="K260">
        <v>1.1919999999999999</v>
      </c>
      <c r="L260">
        <v>5.6829999999999998</v>
      </c>
      <c r="M260">
        <v>2.4750000000000001</v>
      </c>
      <c r="N260">
        <v>10.198</v>
      </c>
      <c r="O260">
        <v>28.495000000000001</v>
      </c>
      <c r="P260">
        <v>58.856999999999999</v>
      </c>
      <c r="Q260">
        <v>142.779</v>
      </c>
    </row>
    <row r="261" spans="1:17" x14ac:dyDescent="0.25">
      <c r="A261" s="6">
        <v>34547</v>
      </c>
      <c r="B261" s="8">
        <f t="shared" si="8"/>
        <v>1994</v>
      </c>
      <c r="C261" s="8">
        <f t="shared" si="9"/>
        <v>8</v>
      </c>
      <c r="D261">
        <v>19.143999999999998</v>
      </c>
      <c r="E261">
        <v>0.54</v>
      </c>
      <c r="F261">
        <v>36.744999999999997</v>
      </c>
      <c r="G261">
        <v>6.0359999999999996</v>
      </c>
      <c r="H261">
        <v>4.9820000000000002</v>
      </c>
      <c r="I261">
        <v>9.1999999999999998E-2</v>
      </c>
      <c r="J261">
        <v>0.55900000000000005</v>
      </c>
      <c r="K261">
        <v>1.2050000000000001</v>
      </c>
      <c r="L261">
        <v>5.5860000000000003</v>
      </c>
      <c r="M261">
        <v>2.7690000000000001</v>
      </c>
      <c r="N261">
        <v>9.8260000000000005</v>
      </c>
      <c r="O261">
        <v>31.053999999999998</v>
      </c>
      <c r="P261">
        <v>60.94</v>
      </c>
      <c r="Q261">
        <v>148.42400000000001</v>
      </c>
    </row>
    <row r="262" spans="1:17" x14ac:dyDescent="0.25">
      <c r="A262" s="6">
        <v>34578</v>
      </c>
      <c r="B262" s="8">
        <f t="shared" si="8"/>
        <v>1994</v>
      </c>
      <c r="C262" s="8">
        <f t="shared" si="9"/>
        <v>9</v>
      </c>
      <c r="D262">
        <v>18.992999999999999</v>
      </c>
      <c r="E262">
        <v>0.69699999999999995</v>
      </c>
      <c r="F262">
        <v>38.317999999999998</v>
      </c>
      <c r="G262">
        <v>6.77</v>
      </c>
      <c r="H262">
        <v>5.1100000000000003</v>
      </c>
      <c r="I262">
        <v>3.2000000000000001E-2</v>
      </c>
      <c r="J262">
        <v>0.52200000000000002</v>
      </c>
      <c r="K262">
        <v>1.115</v>
      </c>
      <c r="L262">
        <v>5.2949999999999999</v>
      </c>
      <c r="M262">
        <v>2.036</v>
      </c>
      <c r="N262">
        <v>9.2460000000000004</v>
      </c>
      <c r="O262">
        <v>30.125</v>
      </c>
      <c r="P262">
        <v>54.871000000000002</v>
      </c>
      <c r="Q262">
        <v>143.00399999999999</v>
      </c>
    </row>
    <row r="263" spans="1:17" x14ac:dyDescent="0.25">
      <c r="A263" s="6">
        <v>34608</v>
      </c>
      <c r="B263" s="8">
        <f t="shared" si="8"/>
        <v>1994</v>
      </c>
      <c r="C263" s="8">
        <f t="shared" si="9"/>
        <v>10</v>
      </c>
      <c r="D263">
        <v>19.757999999999999</v>
      </c>
      <c r="E263">
        <v>0.871</v>
      </c>
      <c r="F263">
        <v>38.902999999999999</v>
      </c>
      <c r="G263">
        <v>6.6139999999999999</v>
      </c>
      <c r="H263">
        <v>5.7709999999999999</v>
      </c>
      <c r="I263">
        <v>0.111</v>
      </c>
      <c r="J263">
        <v>0.60099999999999998</v>
      </c>
      <c r="K263">
        <v>1.1379999999999999</v>
      </c>
      <c r="L263">
        <v>6.2249999999999996</v>
      </c>
      <c r="M263">
        <v>2.4689999999999999</v>
      </c>
      <c r="N263">
        <v>9.6389999999999993</v>
      </c>
      <c r="O263">
        <v>32.567999999999998</v>
      </c>
      <c r="P263">
        <v>56.494</v>
      </c>
      <c r="Q263">
        <v>148.59299999999999</v>
      </c>
    </row>
    <row r="264" spans="1:17" x14ac:dyDescent="0.25">
      <c r="A264" s="6">
        <v>34639</v>
      </c>
      <c r="B264" s="8">
        <f t="shared" si="8"/>
        <v>1994</v>
      </c>
      <c r="C264" s="8">
        <f t="shared" si="9"/>
        <v>11</v>
      </c>
      <c r="D264">
        <v>20.027000000000001</v>
      </c>
      <c r="E264">
        <v>0.377</v>
      </c>
      <c r="F264">
        <v>40.021000000000001</v>
      </c>
      <c r="G264">
        <v>7.4530000000000003</v>
      </c>
      <c r="H264">
        <v>4.827</v>
      </c>
      <c r="I264">
        <v>0.16800000000000001</v>
      </c>
      <c r="J264">
        <v>0.47</v>
      </c>
      <c r="K264">
        <v>1.0900000000000001</v>
      </c>
      <c r="L264">
        <v>5.4240000000000004</v>
      </c>
      <c r="M264">
        <v>2.4529999999999998</v>
      </c>
      <c r="N264">
        <v>7.5220000000000002</v>
      </c>
      <c r="O264">
        <v>29.405999999999999</v>
      </c>
      <c r="P264">
        <v>53.811</v>
      </c>
      <c r="Q264">
        <v>143.642</v>
      </c>
    </row>
    <row r="265" spans="1:17" x14ac:dyDescent="0.25">
      <c r="A265" s="6">
        <v>34669</v>
      </c>
      <c r="B265" s="8">
        <f t="shared" si="8"/>
        <v>1994</v>
      </c>
      <c r="C265" s="8">
        <f t="shared" si="9"/>
        <v>12</v>
      </c>
      <c r="D265">
        <v>20.46</v>
      </c>
      <c r="E265">
        <v>0.42499999999999999</v>
      </c>
      <c r="F265">
        <v>41.972000000000001</v>
      </c>
      <c r="G265">
        <v>6.9420000000000002</v>
      </c>
      <c r="H265">
        <v>5.2969999999999997</v>
      </c>
      <c r="I265">
        <v>0.22700000000000001</v>
      </c>
      <c r="J265">
        <v>0.56499999999999995</v>
      </c>
      <c r="K265">
        <v>1.196</v>
      </c>
      <c r="L265">
        <v>5.3540000000000001</v>
      </c>
      <c r="M265">
        <v>2.8330000000000002</v>
      </c>
      <c r="N265">
        <v>11.675000000000001</v>
      </c>
      <c r="O265">
        <v>34.088999999999999</v>
      </c>
      <c r="P265">
        <v>53.557000000000002</v>
      </c>
      <c r="Q265">
        <v>150.50200000000001</v>
      </c>
    </row>
    <row r="266" spans="1:17" x14ac:dyDescent="0.25">
      <c r="A266" s="6">
        <v>34700</v>
      </c>
      <c r="B266" s="8">
        <f t="shared" si="8"/>
        <v>1995</v>
      </c>
      <c r="C266" s="8">
        <f t="shared" si="9"/>
        <v>1</v>
      </c>
      <c r="D266">
        <v>20.033000000000001</v>
      </c>
      <c r="E266">
        <v>0.3</v>
      </c>
      <c r="F266">
        <v>44.38</v>
      </c>
      <c r="G266">
        <v>8.9870000000000001</v>
      </c>
      <c r="H266">
        <v>4.93</v>
      </c>
      <c r="I266">
        <v>0.16200000000000001</v>
      </c>
      <c r="J266">
        <v>0.53600000000000003</v>
      </c>
      <c r="K266">
        <v>1.0980000000000001</v>
      </c>
      <c r="L266">
        <v>5.82</v>
      </c>
      <c r="M266">
        <v>2.1869999999999998</v>
      </c>
      <c r="N266">
        <v>7.899</v>
      </c>
      <c r="O266">
        <v>31.617999999999999</v>
      </c>
      <c r="P266">
        <v>52.045999999999999</v>
      </c>
      <c r="Q266">
        <v>148.37700000000001</v>
      </c>
    </row>
    <row r="267" spans="1:17" x14ac:dyDescent="0.25">
      <c r="A267" s="6">
        <v>34731</v>
      </c>
      <c r="B267" s="8">
        <f t="shared" si="8"/>
        <v>1995</v>
      </c>
      <c r="C267" s="8">
        <f t="shared" si="9"/>
        <v>2</v>
      </c>
      <c r="D267">
        <v>19.472000000000001</v>
      </c>
      <c r="E267">
        <v>0.73099999999999998</v>
      </c>
      <c r="F267">
        <v>40.293999999999997</v>
      </c>
      <c r="G267">
        <v>8.6739999999999995</v>
      </c>
      <c r="H267">
        <v>4.5350000000000001</v>
      </c>
      <c r="I267">
        <v>0.16200000000000001</v>
      </c>
      <c r="J267">
        <v>0.495</v>
      </c>
      <c r="K267">
        <v>1.036</v>
      </c>
      <c r="L267">
        <v>5.4020000000000001</v>
      </c>
      <c r="M267">
        <v>2.4729999999999999</v>
      </c>
      <c r="N267">
        <v>8.891</v>
      </c>
      <c r="O267">
        <v>31.667999999999999</v>
      </c>
      <c r="P267">
        <v>48.850999999999999</v>
      </c>
      <c r="Q267">
        <v>141.01599999999999</v>
      </c>
    </row>
    <row r="268" spans="1:17" x14ac:dyDescent="0.25">
      <c r="A268" s="6">
        <v>34759</v>
      </c>
      <c r="B268" s="8">
        <f t="shared" si="8"/>
        <v>1995</v>
      </c>
      <c r="C268" s="8">
        <f t="shared" si="9"/>
        <v>3</v>
      </c>
      <c r="D268">
        <v>20.161000000000001</v>
      </c>
      <c r="E268">
        <v>0.79300000000000004</v>
      </c>
      <c r="F268">
        <v>42.316000000000003</v>
      </c>
      <c r="G268">
        <v>8.2850000000000001</v>
      </c>
      <c r="H268">
        <v>4.0910000000000002</v>
      </c>
      <c r="I268">
        <v>0.105</v>
      </c>
      <c r="J268">
        <v>0.61699999999999999</v>
      </c>
      <c r="K268">
        <v>1.1930000000000001</v>
      </c>
      <c r="L268">
        <v>5.694</v>
      </c>
      <c r="M268">
        <v>2.0550000000000002</v>
      </c>
      <c r="N268">
        <v>10.016</v>
      </c>
      <c r="O268">
        <v>32.055999999999997</v>
      </c>
      <c r="P268">
        <v>52.247</v>
      </c>
      <c r="Q268">
        <v>147.57300000000001</v>
      </c>
    </row>
    <row r="269" spans="1:17" x14ac:dyDescent="0.25">
      <c r="A269" s="6">
        <v>34790</v>
      </c>
      <c r="B269" s="8">
        <f t="shared" si="8"/>
        <v>1995</v>
      </c>
      <c r="C269" s="8">
        <f t="shared" si="9"/>
        <v>4</v>
      </c>
      <c r="D269">
        <v>18.568000000000001</v>
      </c>
      <c r="E269">
        <v>0.27700000000000002</v>
      </c>
      <c r="F269">
        <v>41.274999999999999</v>
      </c>
      <c r="G269">
        <v>6.0259999999999998</v>
      </c>
      <c r="H269">
        <v>4.0209999999999999</v>
      </c>
      <c r="I269">
        <v>7.1999999999999995E-2</v>
      </c>
      <c r="J269">
        <v>0.47199999999999998</v>
      </c>
      <c r="K269">
        <v>1.135</v>
      </c>
      <c r="L269">
        <v>5.1189999999999998</v>
      </c>
      <c r="M269">
        <v>2.0419999999999998</v>
      </c>
      <c r="N269">
        <v>9.4420000000000002</v>
      </c>
      <c r="O269">
        <v>28.33</v>
      </c>
      <c r="P269">
        <v>51.247999999999998</v>
      </c>
      <c r="Q269">
        <v>139.69800000000001</v>
      </c>
    </row>
    <row r="270" spans="1:17" x14ac:dyDescent="0.25">
      <c r="A270" s="6">
        <v>34820</v>
      </c>
      <c r="B270" s="8">
        <f t="shared" si="8"/>
        <v>1995</v>
      </c>
      <c r="C270" s="8">
        <f t="shared" si="9"/>
        <v>5</v>
      </c>
      <c r="D270">
        <v>18.75</v>
      </c>
      <c r="E270">
        <v>0.86299999999999999</v>
      </c>
      <c r="F270">
        <v>40.905999999999999</v>
      </c>
      <c r="G270">
        <v>5.242</v>
      </c>
      <c r="H270">
        <v>4.6920000000000002</v>
      </c>
      <c r="I270">
        <v>8.7999999999999995E-2</v>
      </c>
      <c r="J270">
        <v>0.59199999999999997</v>
      </c>
      <c r="K270">
        <v>1.212</v>
      </c>
      <c r="L270">
        <v>6.399</v>
      </c>
      <c r="M270">
        <v>2.0249999999999999</v>
      </c>
      <c r="N270">
        <v>8.6340000000000003</v>
      </c>
      <c r="O270">
        <v>28.884</v>
      </c>
      <c r="P270">
        <v>55.28</v>
      </c>
      <c r="Q270">
        <v>144.68199999999999</v>
      </c>
    </row>
    <row r="271" spans="1:17" x14ac:dyDescent="0.25">
      <c r="A271" s="6">
        <v>34851</v>
      </c>
      <c r="B271" s="8">
        <f t="shared" si="8"/>
        <v>1995</v>
      </c>
      <c r="C271" s="8">
        <f t="shared" si="9"/>
        <v>6</v>
      </c>
      <c r="D271">
        <v>18.422000000000001</v>
      </c>
      <c r="E271">
        <v>0.30299999999999999</v>
      </c>
      <c r="F271">
        <v>38.189</v>
      </c>
      <c r="G271">
        <v>7.16</v>
      </c>
      <c r="H271">
        <v>4.5460000000000003</v>
      </c>
      <c r="I271">
        <v>4.9000000000000002E-2</v>
      </c>
      <c r="J271">
        <v>0.55100000000000005</v>
      </c>
      <c r="K271">
        <v>1.2190000000000001</v>
      </c>
      <c r="L271">
        <v>5.7450000000000001</v>
      </c>
      <c r="M271">
        <v>2.3170000000000002</v>
      </c>
      <c r="N271">
        <v>8.7530000000000001</v>
      </c>
      <c r="O271">
        <v>30.341000000000001</v>
      </c>
      <c r="P271">
        <v>56.863999999999997</v>
      </c>
      <c r="Q271">
        <v>144.12</v>
      </c>
    </row>
    <row r="272" spans="1:17" x14ac:dyDescent="0.25">
      <c r="A272" s="6">
        <v>34881</v>
      </c>
      <c r="B272" s="8">
        <f t="shared" si="8"/>
        <v>1995</v>
      </c>
      <c r="C272" s="8">
        <f t="shared" si="9"/>
        <v>7</v>
      </c>
      <c r="D272">
        <v>19.186</v>
      </c>
      <c r="E272">
        <v>0.53300000000000003</v>
      </c>
      <c r="F272">
        <v>38.893000000000001</v>
      </c>
      <c r="G272">
        <v>3.4990000000000001</v>
      </c>
      <c r="H272">
        <v>4.4809999999999999</v>
      </c>
      <c r="I272">
        <v>3.5999999999999997E-2</v>
      </c>
      <c r="J272">
        <v>0.495</v>
      </c>
      <c r="K272">
        <v>1.2110000000000001</v>
      </c>
      <c r="L272">
        <v>6.4809999999999999</v>
      </c>
      <c r="M272">
        <v>2.06</v>
      </c>
      <c r="N272">
        <v>9.1530000000000005</v>
      </c>
      <c r="O272">
        <v>27.416</v>
      </c>
      <c r="P272">
        <v>60.503</v>
      </c>
      <c r="Q272">
        <v>146.53100000000001</v>
      </c>
    </row>
    <row r="273" spans="1:17" x14ac:dyDescent="0.25">
      <c r="A273" s="6">
        <v>34912</v>
      </c>
      <c r="B273" s="8">
        <f t="shared" si="8"/>
        <v>1995</v>
      </c>
      <c r="C273" s="8">
        <f t="shared" si="9"/>
        <v>8</v>
      </c>
      <c r="D273">
        <v>19.3</v>
      </c>
      <c r="E273">
        <v>0.51800000000000002</v>
      </c>
      <c r="F273">
        <v>39.164999999999999</v>
      </c>
      <c r="G273">
        <v>5.4109999999999996</v>
      </c>
      <c r="H273">
        <v>4.8760000000000003</v>
      </c>
      <c r="I273">
        <v>5.8999999999999997E-2</v>
      </c>
      <c r="J273">
        <v>0.60699999999999998</v>
      </c>
      <c r="K273">
        <v>1.2589999999999999</v>
      </c>
      <c r="L273">
        <v>5.0599999999999996</v>
      </c>
      <c r="M273">
        <v>2.2450000000000001</v>
      </c>
      <c r="N273">
        <v>9.1509999999999998</v>
      </c>
      <c r="O273">
        <v>28.667999999999999</v>
      </c>
      <c r="P273">
        <v>63.503</v>
      </c>
      <c r="Q273">
        <v>151.154</v>
      </c>
    </row>
    <row r="274" spans="1:17" x14ac:dyDescent="0.25">
      <c r="A274" s="6">
        <v>34943</v>
      </c>
      <c r="B274" s="8">
        <f t="shared" si="8"/>
        <v>1995</v>
      </c>
      <c r="C274" s="8">
        <f t="shared" si="9"/>
        <v>9</v>
      </c>
      <c r="D274">
        <v>19.27</v>
      </c>
      <c r="E274">
        <v>0.86799999999999999</v>
      </c>
      <c r="F274">
        <v>38.518000000000001</v>
      </c>
      <c r="G274">
        <v>8.0180000000000007</v>
      </c>
      <c r="H274">
        <v>5.4480000000000004</v>
      </c>
      <c r="I274">
        <v>4.3999999999999997E-2</v>
      </c>
      <c r="J274">
        <v>0.53700000000000003</v>
      </c>
      <c r="K274">
        <v>1.1559999999999999</v>
      </c>
      <c r="L274">
        <v>5.7549999999999999</v>
      </c>
      <c r="M274">
        <v>2.2010000000000001</v>
      </c>
      <c r="N274">
        <v>8.3049999999999997</v>
      </c>
      <c r="O274">
        <v>31.463000000000001</v>
      </c>
      <c r="P274">
        <v>53.573</v>
      </c>
      <c r="Q274">
        <v>143.69200000000001</v>
      </c>
    </row>
    <row r="275" spans="1:17" x14ac:dyDescent="0.25">
      <c r="A275" s="6">
        <v>34973</v>
      </c>
      <c r="B275" s="8">
        <f t="shared" si="8"/>
        <v>1995</v>
      </c>
      <c r="C275" s="8">
        <f t="shared" si="9"/>
        <v>10</v>
      </c>
      <c r="D275">
        <v>19.736000000000001</v>
      </c>
      <c r="E275">
        <v>0.57599999999999996</v>
      </c>
      <c r="F275">
        <v>40.728999999999999</v>
      </c>
      <c r="G275">
        <v>6.7759999999999998</v>
      </c>
      <c r="H275">
        <v>5.452</v>
      </c>
      <c r="I275">
        <v>7.5999999999999998E-2</v>
      </c>
      <c r="J275">
        <v>0.59799999999999998</v>
      </c>
      <c r="K275">
        <v>1.1910000000000001</v>
      </c>
      <c r="L275">
        <v>5.2789999999999999</v>
      </c>
      <c r="M275">
        <v>2.1819999999999999</v>
      </c>
      <c r="N275">
        <v>8.5039999999999996</v>
      </c>
      <c r="O275">
        <v>30.058</v>
      </c>
      <c r="P275">
        <v>55.081000000000003</v>
      </c>
      <c r="Q275">
        <v>146.179</v>
      </c>
    </row>
    <row r="276" spans="1:17" x14ac:dyDescent="0.25">
      <c r="A276" s="6">
        <v>35004</v>
      </c>
      <c r="B276" s="8">
        <f t="shared" si="8"/>
        <v>1995</v>
      </c>
      <c r="C276" s="8">
        <f t="shared" si="9"/>
        <v>11</v>
      </c>
      <c r="D276">
        <v>19.835000000000001</v>
      </c>
      <c r="E276">
        <v>0.754</v>
      </c>
      <c r="F276">
        <v>42.304000000000002</v>
      </c>
      <c r="G276">
        <v>6.9640000000000004</v>
      </c>
      <c r="H276">
        <v>4.8739999999999997</v>
      </c>
      <c r="I276">
        <v>0.129</v>
      </c>
      <c r="J276">
        <v>0.57299999999999995</v>
      </c>
      <c r="K276">
        <v>1.163</v>
      </c>
      <c r="L276">
        <v>5.673</v>
      </c>
      <c r="M276">
        <v>1.9870000000000001</v>
      </c>
      <c r="N276">
        <v>8.8949999999999996</v>
      </c>
      <c r="O276">
        <v>30.259</v>
      </c>
      <c r="P276">
        <v>53.901000000000003</v>
      </c>
      <c r="Q276">
        <v>147.054</v>
      </c>
    </row>
    <row r="277" spans="1:17" x14ac:dyDescent="0.25">
      <c r="A277" s="6">
        <v>35034</v>
      </c>
      <c r="B277" s="8">
        <f t="shared" si="8"/>
        <v>1995</v>
      </c>
      <c r="C277" s="8">
        <f t="shared" si="9"/>
        <v>12</v>
      </c>
      <c r="D277">
        <v>19.805</v>
      </c>
      <c r="E277">
        <v>0.45400000000000001</v>
      </c>
      <c r="F277">
        <v>45.076999999999998</v>
      </c>
      <c r="G277">
        <v>7.3659999999999997</v>
      </c>
      <c r="H277">
        <v>5.2889999999999997</v>
      </c>
      <c r="I277">
        <v>0.13500000000000001</v>
      </c>
      <c r="J277">
        <v>0.52300000000000002</v>
      </c>
      <c r="K277">
        <v>1.1859999999999999</v>
      </c>
      <c r="L277">
        <v>6.3840000000000003</v>
      </c>
      <c r="M277">
        <v>2.7290000000000001</v>
      </c>
      <c r="N277">
        <v>9.6</v>
      </c>
      <c r="O277">
        <v>33.212000000000003</v>
      </c>
      <c r="P277">
        <v>54.570999999999998</v>
      </c>
      <c r="Q277">
        <v>153.12</v>
      </c>
    </row>
    <row r="278" spans="1:17" x14ac:dyDescent="0.25">
      <c r="A278" s="6">
        <v>35065</v>
      </c>
      <c r="B278" s="8">
        <f t="shared" si="8"/>
        <v>1996</v>
      </c>
      <c r="C278" s="8">
        <f t="shared" si="9"/>
        <v>1</v>
      </c>
      <c r="D278">
        <v>19.754000000000001</v>
      </c>
      <c r="E278">
        <v>0.55400000000000005</v>
      </c>
      <c r="F278">
        <v>45.530999999999999</v>
      </c>
      <c r="G278">
        <v>9.4090000000000007</v>
      </c>
      <c r="H278">
        <v>4.976</v>
      </c>
      <c r="I278">
        <v>0.17399999999999999</v>
      </c>
      <c r="J278">
        <v>0.48699999999999999</v>
      </c>
      <c r="K278">
        <v>1.0960000000000001</v>
      </c>
      <c r="L278">
        <v>5.194</v>
      </c>
      <c r="M278">
        <v>2.7930000000000001</v>
      </c>
      <c r="N278">
        <v>10.917</v>
      </c>
      <c r="O278">
        <v>35.045000000000002</v>
      </c>
      <c r="P278">
        <v>53.277000000000001</v>
      </c>
      <c r="Q278">
        <v>154.161</v>
      </c>
    </row>
    <row r="279" spans="1:17" x14ac:dyDescent="0.25">
      <c r="A279" s="6">
        <v>35096</v>
      </c>
      <c r="B279" s="8">
        <f t="shared" si="8"/>
        <v>1996</v>
      </c>
      <c r="C279" s="8">
        <f t="shared" si="9"/>
        <v>2</v>
      </c>
      <c r="D279">
        <v>19.253</v>
      </c>
      <c r="E279">
        <v>0.44400000000000001</v>
      </c>
      <c r="F279">
        <v>42.624000000000002</v>
      </c>
      <c r="G279">
        <v>8.8219999999999992</v>
      </c>
      <c r="H279">
        <v>4.5960000000000001</v>
      </c>
      <c r="I279">
        <v>0.23899999999999999</v>
      </c>
      <c r="J279">
        <v>0.48599999999999999</v>
      </c>
      <c r="K279">
        <v>1.073</v>
      </c>
      <c r="L279">
        <v>5.3410000000000002</v>
      </c>
      <c r="M279">
        <v>2.56</v>
      </c>
      <c r="N279">
        <v>10.506</v>
      </c>
      <c r="O279">
        <v>33.624000000000002</v>
      </c>
      <c r="P279">
        <v>50.692</v>
      </c>
      <c r="Q279">
        <v>146.637</v>
      </c>
    </row>
    <row r="280" spans="1:17" x14ac:dyDescent="0.25">
      <c r="A280" s="6">
        <v>35125</v>
      </c>
      <c r="B280" s="8">
        <f t="shared" si="8"/>
        <v>1996</v>
      </c>
      <c r="C280" s="8">
        <f t="shared" si="9"/>
        <v>3</v>
      </c>
      <c r="D280">
        <v>19.72</v>
      </c>
      <c r="E280">
        <v>0.61399999999999999</v>
      </c>
      <c r="F280">
        <v>44.634999999999998</v>
      </c>
      <c r="G280">
        <v>8.19</v>
      </c>
      <c r="H280">
        <v>4.0229999999999997</v>
      </c>
      <c r="I280">
        <v>0.16800000000000001</v>
      </c>
      <c r="J280">
        <v>0.68799999999999994</v>
      </c>
      <c r="K280">
        <v>1.177</v>
      </c>
      <c r="L280">
        <v>7.2080000000000002</v>
      </c>
      <c r="M280">
        <v>2.1909999999999998</v>
      </c>
      <c r="N280">
        <v>11.108000000000001</v>
      </c>
      <c r="O280">
        <v>34.753999999999998</v>
      </c>
      <c r="P280">
        <v>53.402999999999999</v>
      </c>
      <c r="Q280">
        <v>153.12700000000001</v>
      </c>
    </row>
    <row r="281" spans="1:17" x14ac:dyDescent="0.25">
      <c r="A281" s="6">
        <v>35156</v>
      </c>
      <c r="B281" s="8">
        <f t="shared" si="8"/>
        <v>1996</v>
      </c>
      <c r="C281" s="8">
        <f t="shared" si="9"/>
        <v>4</v>
      </c>
      <c r="D281">
        <v>18.213000000000001</v>
      </c>
      <c r="E281">
        <v>0.38600000000000001</v>
      </c>
      <c r="F281">
        <v>42.2</v>
      </c>
      <c r="G281">
        <v>7.452</v>
      </c>
      <c r="H281">
        <v>4.3739999999999997</v>
      </c>
      <c r="I281">
        <v>7.0999999999999994E-2</v>
      </c>
      <c r="J281">
        <v>0.46600000000000003</v>
      </c>
      <c r="K281">
        <v>1.153</v>
      </c>
      <c r="L281">
        <v>5.9219999999999997</v>
      </c>
      <c r="M281">
        <v>1.8560000000000001</v>
      </c>
      <c r="N281">
        <v>10.669</v>
      </c>
      <c r="O281">
        <v>31.962</v>
      </c>
      <c r="P281">
        <v>50.539000000000001</v>
      </c>
      <c r="Q281">
        <v>143.30000000000001</v>
      </c>
    </row>
    <row r="282" spans="1:17" x14ac:dyDescent="0.25">
      <c r="A282" s="6">
        <v>35186</v>
      </c>
      <c r="B282" s="8">
        <f t="shared" si="8"/>
        <v>1996</v>
      </c>
      <c r="C282" s="8">
        <f t="shared" si="9"/>
        <v>5</v>
      </c>
      <c r="D282">
        <v>18.43</v>
      </c>
      <c r="E282">
        <v>0.18</v>
      </c>
      <c r="F282">
        <v>40.460999999999999</v>
      </c>
      <c r="G282">
        <v>6.2389999999999999</v>
      </c>
      <c r="H282">
        <v>4.7089999999999996</v>
      </c>
      <c r="I282">
        <v>0.05</v>
      </c>
      <c r="J282">
        <v>0.60799999999999998</v>
      </c>
      <c r="K282">
        <v>1.222</v>
      </c>
      <c r="L282">
        <v>5.3</v>
      </c>
      <c r="M282">
        <v>2.1840000000000002</v>
      </c>
      <c r="N282">
        <v>10.835000000000001</v>
      </c>
      <c r="O282">
        <v>31.149000000000001</v>
      </c>
      <c r="P282">
        <v>57.720999999999997</v>
      </c>
      <c r="Q282">
        <v>147.94</v>
      </c>
    </row>
    <row r="283" spans="1:17" x14ac:dyDescent="0.25">
      <c r="A283" s="6">
        <v>35217</v>
      </c>
      <c r="B283" s="8">
        <f t="shared" si="8"/>
        <v>1996</v>
      </c>
      <c r="C283" s="8">
        <f t="shared" si="9"/>
        <v>6</v>
      </c>
      <c r="D283">
        <v>18.501999999999999</v>
      </c>
      <c r="E283">
        <v>2.9000000000000001E-2</v>
      </c>
      <c r="F283">
        <v>40.643999999999998</v>
      </c>
      <c r="G283">
        <v>5.9279999999999999</v>
      </c>
      <c r="H283">
        <v>4.7939999999999996</v>
      </c>
      <c r="I283">
        <v>4.9000000000000002E-2</v>
      </c>
      <c r="J283">
        <v>0.48899999999999999</v>
      </c>
      <c r="K283">
        <v>1.1870000000000001</v>
      </c>
      <c r="L283">
        <v>6.0629999999999997</v>
      </c>
      <c r="M283">
        <v>1.9019999999999999</v>
      </c>
      <c r="N283">
        <v>10.455</v>
      </c>
      <c r="O283">
        <v>30.866</v>
      </c>
      <c r="P283">
        <v>58.555999999999997</v>
      </c>
      <c r="Q283">
        <v>148.59700000000001</v>
      </c>
    </row>
    <row r="284" spans="1:17" x14ac:dyDescent="0.25">
      <c r="A284" s="6">
        <v>35247</v>
      </c>
      <c r="B284" s="8">
        <f t="shared" si="8"/>
        <v>1996</v>
      </c>
      <c r="C284" s="8">
        <f t="shared" si="9"/>
        <v>7</v>
      </c>
      <c r="D284">
        <v>18.515000000000001</v>
      </c>
      <c r="E284">
        <v>0.17</v>
      </c>
      <c r="F284">
        <v>39.033000000000001</v>
      </c>
      <c r="G284">
        <v>5.0810000000000004</v>
      </c>
      <c r="H284">
        <v>5.1470000000000002</v>
      </c>
      <c r="I284">
        <v>3.4000000000000002E-2</v>
      </c>
      <c r="J284">
        <v>0.55900000000000005</v>
      </c>
      <c r="K284">
        <v>1.238</v>
      </c>
      <c r="L284">
        <v>6.0430000000000001</v>
      </c>
      <c r="M284">
        <v>2.4489999999999998</v>
      </c>
      <c r="N284">
        <v>10.002000000000001</v>
      </c>
      <c r="O284">
        <v>30.553000000000001</v>
      </c>
      <c r="P284">
        <v>60.713999999999999</v>
      </c>
      <c r="Q284">
        <v>148.98599999999999</v>
      </c>
    </row>
    <row r="285" spans="1:17" x14ac:dyDescent="0.25">
      <c r="A285" s="6">
        <v>35278</v>
      </c>
      <c r="B285" s="8">
        <f t="shared" si="8"/>
        <v>1996</v>
      </c>
      <c r="C285" s="8">
        <f t="shared" si="9"/>
        <v>8</v>
      </c>
      <c r="D285">
        <v>18.338000000000001</v>
      </c>
      <c r="E285">
        <v>-0.31</v>
      </c>
      <c r="F285">
        <v>40.411000000000001</v>
      </c>
      <c r="G285">
        <v>6.069</v>
      </c>
      <c r="H285">
        <v>5.5190000000000001</v>
      </c>
      <c r="I285">
        <v>4.2999999999999997E-2</v>
      </c>
      <c r="J285">
        <v>0.55800000000000005</v>
      </c>
      <c r="K285">
        <v>1.264</v>
      </c>
      <c r="L285">
        <v>5.3449999999999998</v>
      </c>
      <c r="M285">
        <v>2.3490000000000002</v>
      </c>
      <c r="N285">
        <v>10.272</v>
      </c>
      <c r="O285">
        <v>31.42</v>
      </c>
      <c r="P285">
        <v>61.886000000000003</v>
      </c>
      <c r="Q285">
        <v>151.744</v>
      </c>
    </row>
    <row r="286" spans="1:17" x14ac:dyDescent="0.25">
      <c r="A286" s="6">
        <v>35309</v>
      </c>
      <c r="B286" s="8">
        <f t="shared" si="8"/>
        <v>1996</v>
      </c>
      <c r="C286" s="8">
        <f t="shared" si="9"/>
        <v>9</v>
      </c>
      <c r="D286">
        <v>18.297999999999998</v>
      </c>
      <c r="E286">
        <v>0.186</v>
      </c>
      <c r="F286">
        <v>40.447000000000003</v>
      </c>
      <c r="G286">
        <v>6.1559999999999997</v>
      </c>
      <c r="H286">
        <v>5.2930000000000001</v>
      </c>
      <c r="I286">
        <v>6.9000000000000006E-2</v>
      </c>
      <c r="J286">
        <v>0.55500000000000005</v>
      </c>
      <c r="K286">
        <v>1.123</v>
      </c>
      <c r="L286">
        <v>5.5910000000000002</v>
      </c>
      <c r="M286">
        <v>1.8340000000000001</v>
      </c>
      <c r="N286">
        <v>8.4890000000000008</v>
      </c>
      <c r="O286">
        <v>29.11</v>
      </c>
      <c r="P286">
        <v>56.457000000000001</v>
      </c>
      <c r="Q286">
        <v>144.49799999999999</v>
      </c>
    </row>
    <row r="287" spans="1:17" x14ac:dyDescent="0.25">
      <c r="A287" s="6">
        <v>35339</v>
      </c>
      <c r="B287" s="8">
        <f t="shared" si="8"/>
        <v>1996</v>
      </c>
      <c r="C287" s="8">
        <f t="shared" si="9"/>
        <v>10</v>
      </c>
      <c r="D287">
        <v>19.335000000000001</v>
      </c>
      <c r="E287">
        <v>0.153</v>
      </c>
      <c r="F287">
        <v>42.238</v>
      </c>
      <c r="G287">
        <v>8.7149999999999999</v>
      </c>
      <c r="H287">
        <v>5.8120000000000003</v>
      </c>
      <c r="I287">
        <v>7.0000000000000001E-3</v>
      </c>
      <c r="J287">
        <v>0.54300000000000004</v>
      </c>
      <c r="K287">
        <v>1.2250000000000001</v>
      </c>
      <c r="L287">
        <v>7.5579999999999998</v>
      </c>
      <c r="M287">
        <v>2.161</v>
      </c>
      <c r="N287">
        <v>11.318</v>
      </c>
      <c r="O287">
        <v>37.338999999999999</v>
      </c>
      <c r="P287">
        <v>59.551000000000002</v>
      </c>
      <c r="Q287">
        <v>158.61500000000001</v>
      </c>
    </row>
    <row r="288" spans="1:17" x14ac:dyDescent="0.25">
      <c r="A288" s="6">
        <v>35370</v>
      </c>
      <c r="B288" s="8">
        <f t="shared" si="8"/>
        <v>1996</v>
      </c>
      <c r="C288" s="8">
        <f t="shared" si="9"/>
        <v>11</v>
      </c>
      <c r="D288">
        <v>19.204000000000001</v>
      </c>
      <c r="E288">
        <v>0.29499999999999998</v>
      </c>
      <c r="F288">
        <v>43.643999999999998</v>
      </c>
      <c r="G288">
        <v>7.3360000000000003</v>
      </c>
      <c r="H288">
        <v>5.0220000000000002</v>
      </c>
      <c r="I288">
        <v>0.217</v>
      </c>
      <c r="J288">
        <v>0.51100000000000001</v>
      </c>
      <c r="K288">
        <v>1.1579999999999999</v>
      </c>
      <c r="L288">
        <v>5.7430000000000003</v>
      </c>
      <c r="M288">
        <v>1.845</v>
      </c>
      <c r="N288">
        <v>10.411</v>
      </c>
      <c r="O288">
        <v>32.241999999999997</v>
      </c>
      <c r="P288">
        <v>58.384999999999998</v>
      </c>
      <c r="Q288">
        <v>153.77000000000001</v>
      </c>
    </row>
    <row r="289" spans="1:17" x14ac:dyDescent="0.25">
      <c r="A289" s="6">
        <v>35400</v>
      </c>
      <c r="B289" s="8">
        <f t="shared" si="8"/>
        <v>1996</v>
      </c>
      <c r="C289" s="8">
        <f t="shared" si="9"/>
        <v>12</v>
      </c>
      <c r="D289">
        <v>19.713999999999999</v>
      </c>
      <c r="E289">
        <v>-9.7000000000000003E-2</v>
      </c>
      <c r="F289">
        <v>45.969000000000001</v>
      </c>
      <c r="G289">
        <v>7.0810000000000004</v>
      </c>
      <c r="H289">
        <v>4.5229999999999997</v>
      </c>
      <c r="I289">
        <v>0.20300000000000001</v>
      </c>
      <c r="J289">
        <v>0.45100000000000001</v>
      </c>
      <c r="K289">
        <v>1.179</v>
      </c>
      <c r="L289">
        <v>6.8940000000000001</v>
      </c>
      <c r="M289">
        <v>2.2610000000000001</v>
      </c>
      <c r="N289">
        <v>10.493</v>
      </c>
      <c r="O289">
        <v>33.085000000000001</v>
      </c>
      <c r="P289">
        <v>56.44</v>
      </c>
      <c r="Q289">
        <v>155.11099999999999</v>
      </c>
    </row>
    <row r="290" spans="1:17" x14ac:dyDescent="0.25">
      <c r="A290" s="6">
        <v>35431</v>
      </c>
      <c r="B290" s="8">
        <f t="shared" si="8"/>
        <v>1997</v>
      </c>
      <c r="C290" s="8">
        <f t="shared" si="9"/>
        <v>1</v>
      </c>
      <c r="D290">
        <v>19.097000000000001</v>
      </c>
      <c r="E290">
        <v>0.42</v>
      </c>
      <c r="F290">
        <v>46.415999999999997</v>
      </c>
      <c r="G290">
        <v>9.609</v>
      </c>
      <c r="H290">
        <v>4.9470000000000001</v>
      </c>
      <c r="I290">
        <v>0.27900000000000003</v>
      </c>
      <c r="J290">
        <v>0.45400000000000001</v>
      </c>
      <c r="K290">
        <v>1.153</v>
      </c>
      <c r="L290">
        <v>5.2869999999999999</v>
      </c>
      <c r="M290">
        <v>2.319</v>
      </c>
      <c r="N290">
        <v>11.731</v>
      </c>
      <c r="O290">
        <v>35.779000000000003</v>
      </c>
      <c r="P290">
        <v>55.179000000000002</v>
      </c>
      <c r="Q290">
        <v>156.892</v>
      </c>
    </row>
    <row r="291" spans="1:17" x14ac:dyDescent="0.25">
      <c r="A291" s="6">
        <v>35462</v>
      </c>
      <c r="B291" s="8">
        <f t="shared" si="8"/>
        <v>1997</v>
      </c>
      <c r="C291" s="8">
        <f t="shared" si="9"/>
        <v>2</v>
      </c>
      <c r="D291">
        <v>18.829999999999998</v>
      </c>
      <c r="E291">
        <v>0.33900000000000002</v>
      </c>
      <c r="F291">
        <v>43.070999999999998</v>
      </c>
      <c r="G291">
        <v>6.593</v>
      </c>
      <c r="H291">
        <v>4.468</v>
      </c>
      <c r="I291">
        <v>0.16900000000000001</v>
      </c>
      <c r="J291">
        <v>0.53100000000000003</v>
      </c>
      <c r="K291">
        <v>1.093</v>
      </c>
      <c r="L291">
        <v>5.5250000000000004</v>
      </c>
      <c r="M291">
        <v>2.222</v>
      </c>
      <c r="N291">
        <v>9.4990000000000006</v>
      </c>
      <c r="O291">
        <v>30.1</v>
      </c>
      <c r="P291">
        <v>49.33</v>
      </c>
      <c r="Q291">
        <v>141.66999999999999</v>
      </c>
    </row>
    <row r="292" spans="1:17" x14ac:dyDescent="0.25">
      <c r="A292" s="6">
        <v>35490</v>
      </c>
      <c r="B292" s="8">
        <f t="shared" si="8"/>
        <v>1997</v>
      </c>
      <c r="C292" s="8">
        <f t="shared" si="9"/>
        <v>3</v>
      </c>
      <c r="D292">
        <v>19.529</v>
      </c>
      <c r="E292">
        <v>0.35199999999999998</v>
      </c>
      <c r="F292">
        <v>44.97</v>
      </c>
      <c r="G292">
        <v>8.3079999999999998</v>
      </c>
      <c r="H292">
        <v>3.835</v>
      </c>
      <c r="I292">
        <v>0.111</v>
      </c>
      <c r="J292">
        <v>0.54300000000000004</v>
      </c>
      <c r="K292">
        <v>1.2310000000000001</v>
      </c>
      <c r="L292">
        <v>5.9379999999999997</v>
      </c>
      <c r="M292">
        <v>1.837</v>
      </c>
      <c r="N292">
        <v>11.000999999999999</v>
      </c>
      <c r="O292">
        <v>32.804000000000002</v>
      </c>
      <c r="P292">
        <v>53.734999999999999</v>
      </c>
      <c r="Q292">
        <v>151.39099999999999</v>
      </c>
    </row>
    <row r="293" spans="1:17" x14ac:dyDescent="0.25">
      <c r="A293" s="6">
        <v>35521</v>
      </c>
      <c r="B293" s="8">
        <f t="shared" si="8"/>
        <v>1997</v>
      </c>
      <c r="C293" s="8">
        <f t="shared" si="9"/>
        <v>4</v>
      </c>
      <c r="D293">
        <v>20.085999999999999</v>
      </c>
      <c r="E293">
        <v>0.40899999999999997</v>
      </c>
      <c r="F293">
        <v>42.615000000000002</v>
      </c>
      <c r="G293">
        <v>7.8949999999999996</v>
      </c>
      <c r="H293">
        <v>4.12</v>
      </c>
      <c r="I293">
        <v>0.14000000000000001</v>
      </c>
      <c r="J293">
        <v>0.626</v>
      </c>
      <c r="K293">
        <v>1.2330000000000001</v>
      </c>
      <c r="L293">
        <v>5.5869999999999997</v>
      </c>
      <c r="M293">
        <v>1.9470000000000001</v>
      </c>
      <c r="N293">
        <v>10.885</v>
      </c>
      <c r="O293">
        <v>32.433</v>
      </c>
      <c r="P293">
        <v>53.658000000000001</v>
      </c>
      <c r="Q293">
        <v>149.19999999999999</v>
      </c>
    </row>
    <row r="294" spans="1:17" x14ac:dyDescent="0.25">
      <c r="A294" s="6">
        <v>35551</v>
      </c>
      <c r="B294" s="8">
        <f t="shared" si="8"/>
        <v>1997</v>
      </c>
      <c r="C294" s="8">
        <f t="shared" si="9"/>
        <v>5</v>
      </c>
      <c r="D294">
        <v>17.344999999999999</v>
      </c>
      <c r="E294">
        <v>0.27500000000000002</v>
      </c>
      <c r="F294">
        <v>41.427999999999997</v>
      </c>
      <c r="G294">
        <v>6.3259999999999996</v>
      </c>
      <c r="H294">
        <v>4.2699999999999996</v>
      </c>
      <c r="I294">
        <v>3.4000000000000002E-2</v>
      </c>
      <c r="J294">
        <v>0.67</v>
      </c>
      <c r="K294">
        <v>1.286</v>
      </c>
      <c r="L294">
        <v>5.4969999999999999</v>
      </c>
      <c r="M294">
        <v>1.857</v>
      </c>
      <c r="N294">
        <v>12.388999999999999</v>
      </c>
      <c r="O294">
        <v>32.329000000000001</v>
      </c>
      <c r="P294">
        <v>58.156999999999996</v>
      </c>
      <c r="Q294">
        <v>149.535</v>
      </c>
    </row>
    <row r="295" spans="1:17" x14ac:dyDescent="0.25">
      <c r="A295" s="6">
        <v>35582</v>
      </c>
      <c r="B295" s="8">
        <f t="shared" si="8"/>
        <v>1997</v>
      </c>
      <c r="C295" s="8">
        <f t="shared" si="9"/>
        <v>6</v>
      </c>
      <c r="D295">
        <v>17.035</v>
      </c>
      <c r="E295">
        <v>0.46600000000000003</v>
      </c>
      <c r="F295">
        <v>39.975999999999999</v>
      </c>
      <c r="G295">
        <v>5.2880000000000003</v>
      </c>
      <c r="H295">
        <v>4.6840000000000002</v>
      </c>
      <c r="I295">
        <v>0.04</v>
      </c>
      <c r="J295">
        <v>0.47899999999999998</v>
      </c>
      <c r="K295">
        <v>1.2689999999999999</v>
      </c>
      <c r="L295">
        <v>6.6589999999999998</v>
      </c>
      <c r="M295">
        <v>1.7969999999999999</v>
      </c>
      <c r="N295">
        <v>11.824999999999999</v>
      </c>
      <c r="O295">
        <v>32.04</v>
      </c>
      <c r="P295">
        <v>60.512999999999998</v>
      </c>
      <c r="Q295">
        <v>150.03</v>
      </c>
    </row>
    <row r="296" spans="1:17" x14ac:dyDescent="0.25">
      <c r="A296" s="6">
        <v>35612</v>
      </c>
      <c r="B296" s="8">
        <f t="shared" si="8"/>
        <v>1997</v>
      </c>
      <c r="C296" s="8">
        <f t="shared" si="9"/>
        <v>7</v>
      </c>
      <c r="D296">
        <v>18.219000000000001</v>
      </c>
      <c r="E296">
        <v>0.628</v>
      </c>
      <c r="F296">
        <v>39.819000000000003</v>
      </c>
      <c r="G296">
        <v>5.383</v>
      </c>
      <c r="H296">
        <v>4.8730000000000002</v>
      </c>
      <c r="I296">
        <v>2.7E-2</v>
      </c>
      <c r="J296">
        <v>0.60899999999999999</v>
      </c>
      <c r="K296">
        <v>1.3420000000000001</v>
      </c>
      <c r="L296">
        <v>5.8860000000000001</v>
      </c>
      <c r="M296">
        <v>1.8580000000000001</v>
      </c>
      <c r="N296">
        <v>12.411</v>
      </c>
      <c r="O296">
        <v>32.389000000000003</v>
      </c>
      <c r="P296">
        <v>62.997999999999998</v>
      </c>
      <c r="Q296">
        <v>154.053</v>
      </c>
    </row>
    <row r="297" spans="1:17" x14ac:dyDescent="0.25">
      <c r="A297" s="6">
        <v>35643</v>
      </c>
      <c r="B297" s="8">
        <f t="shared" si="8"/>
        <v>1997</v>
      </c>
      <c r="C297" s="8">
        <f t="shared" si="9"/>
        <v>8</v>
      </c>
      <c r="D297">
        <v>18.14</v>
      </c>
      <c r="E297">
        <v>0.98599999999999999</v>
      </c>
      <c r="F297">
        <v>41.563000000000002</v>
      </c>
      <c r="G297">
        <v>4.6269999999999998</v>
      </c>
      <c r="H297">
        <v>5.2380000000000004</v>
      </c>
      <c r="I297">
        <v>7.0000000000000007E-2</v>
      </c>
      <c r="J297">
        <v>0.60899999999999999</v>
      </c>
      <c r="K297">
        <v>1.302</v>
      </c>
      <c r="L297">
        <v>4.96</v>
      </c>
      <c r="M297">
        <v>1.72</v>
      </c>
      <c r="N297">
        <v>11.712999999999999</v>
      </c>
      <c r="O297">
        <v>30.239000000000001</v>
      </c>
      <c r="P297">
        <v>62.798000000000002</v>
      </c>
      <c r="Q297">
        <v>153.726</v>
      </c>
    </row>
    <row r="298" spans="1:17" x14ac:dyDescent="0.25">
      <c r="A298" s="6">
        <v>35674</v>
      </c>
      <c r="B298" s="8">
        <f t="shared" si="8"/>
        <v>1997</v>
      </c>
      <c r="C298" s="8">
        <f t="shared" si="9"/>
        <v>9</v>
      </c>
      <c r="D298">
        <v>18.149999999999999</v>
      </c>
      <c r="E298">
        <v>-7.9000000000000001E-2</v>
      </c>
      <c r="F298">
        <v>40.024000000000001</v>
      </c>
      <c r="G298">
        <v>6.3970000000000002</v>
      </c>
      <c r="H298">
        <v>5.7130000000000001</v>
      </c>
      <c r="I298">
        <v>5.1999999999999998E-2</v>
      </c>
      <c r="J298">
        <v>0.55900000000000005</v>
      </c>
      <c r="K298">
        <v>1.2270000000000001</v>
      </c>
      <c r="L298">
        <v>4.8620000000000001</v>
      </c>
      <c r="M298">
        <v>1.8580000000000001</v>
      </c>
      <c r="N298">
        <v>9.5939999999999994</v>
      </c>
      <c r="O298">
        <v>30.262</v>
      </c>
      <c r="P298">
        <v>59.911000000000001</v>
      </c>
      <c r="Q298">
        <v>148.268</v>
      </c>
    </row>
    <row r="299" spans="1:17" x14ac:dyDescent="0.25">
      <c r="A299" s="6">
        <v>35704</v>
      </c>
      <c r="B299" s="8">
        <f t="shared" si="8"/>
        <v>1997</v>
      </c>
      <c r="C299" s="8">
        <f t="shared" si="9"/>
        <v>10</v>
      </c>
      <c r="D299">
        <v>18.934000000000001</v>
      </c>
      <c r="E299">
        <v>0.624</v>
      </c>
      <c r="F299">
        <v>41.265999999999998</v>
      </c>
      <c r="G299">
        <v>9.4489999999999998</v>
      </c>
      <c r="H299">
        <v>5.359</v>
      </c>
      <c r="I299">
        <v>9.6000000000000002E-2</v>
      </c>
      <c r="J299">
        <v>0.67200000000000004</v>
      </c>
      <c r="K299">
        <v>1.2829999999999999</v>
      </c>
      <c r="L299">
        <v>6.2409999999999997</v>
      </c>
      <c r="M299">
        <v>1.69</v>
      </c>
      <c r="N299">
        <v>10.555</v>
      </c>
      <c r="O299">
        <v>35.345999999999997</v>
      </c>
      <c r="P299">
        <v>60.319000000000003</v>
      </c>
      <c r="Q299">
        <v>156.489</v>
      </c>
    </row>
    <row r="300" spans="1:17" x14ac:dyDescent="0.25">
      <c r="A300" s="6">
        <v>35735</v>
      </c>
      <c r="B300" s="8">
        <f t="shared" si="8"/>
        <v>1997</v>
      </c>
      <c r="C300" s="8">
        <f t="shared" si="9"/>
        <v>11</v>
      </c>
      <c r="D300">
        <v>19.175000000000001</v>
      </c>
      <c r="E300">
        <v>0.23300000000000001</v>
      </c>
      <c r="F300">
        <v>42.759</v>
      </c>
      <c r="G300">
        <v>8.0920000000000005</v>
      </c>
      <c r="H300">
        <v>4.9800000000000004</v>
      </c>
      <c r="I300">
        <v>0.14699999999999999</v>
      </c>
      <c r="J300">
        <v>0.50900000000000001</v>
      </c>
      <c r="K300">
        <v>1.2170000000000001</v>
      </c>
      <c r="L300">
        <v>6.0490000000000004</v>
      </c>
      <c r="M300">
        <v>1.915</v>
      </c>
      <c r="N300">
        <v>9.9009999999999998</v>
      </c>
      <c r="O300">
        <v>32.81</v>
      </c>
      <c r="P300">
        <v>57.828000000000003</v>
      </c>
      <c r="Q300">
        <v>152.804</v>
      </c>
    </row>
    <row r="301" spans="1:17" x14ac:dyDescent="0.25">
      <c r="A301" s="6">
        <v>35765</v>
      </c>
      <c r="B301" s="8">
        <f t="shared" si="8"/>
        <v>1997</v>
      </c>
      <c r="C301" s="8">
        <f t="shared" si="9"/>
        <v>12</v>
      </c>
      <c r="D301">
        <v>19.241</v>
      </c>
      <c r="E301">
        <v>0.64700000000000002</v>
      </c>
      <c r="F301">
        <v>45.448</v>
      </c>
      <c r="G301">
        <v>9.6910000000000007</v>
      </c>
      <c r="H301">
        <v>5.5759999999999996</v>
      </c>
      <c r="I301">
        <v>0.19600000000000001</v>
      </c>
      <c r="J301">
        <v>0.501</v>
      </c>
      <c r="K301">
        <v>1.2709999999999999</v>
      </c>
      <c r="L301">
        <v>6.9050000000000002</v>
      </c>
      <c r="M301">
        <v>1.855</v>
      </c>
      <c r="N301">
        <v>10.314</v>
      </c>
      <c r="O301">
        <v>36.308999999999997</v>
      </c>
      <c r="P301">
        <v>58.551000000000002</v>
      </c>
      <c r="Q301">
        <v>160.196</v>
      </c>
    </row>
    <row r="302" spans="1:17" x14ac:dyDescent="0.25">
      <c r="A302" s="6">
        <v>35796</v>
      </c>
      <c r="B302" s="8">
        <f t="shared" si="8"/>
        <v>1998</v>
      </c>
      <c r="C302" s="8">
        <f t="shared" si="9"/>
        <v>1</v>
      </c>
      <c r="D302">
        <v>18.887</v>
      </c>
      <c r="E302">
        <v>0.91600000000000004</v>
      </c>
      <c r="F302">
        <v>45.527999999999999</v>
      </c>
      <c r="G302">
        <v>9.5619999999999994</v>
      </c>
      <c r="H302">
        <v>4.46</v>
      </c>
      <c r="I302">
        <v>0.23400000000000001</v>
      </c>
      <c r="J302">
        <v>0.57699999999999996</v>
      </c>
      <c r="K302">
        <v>1.0980000000000001</v>
      </c>
      <c r="L302">
        <v>5.056</v>
      </c>
      <c r="M302">
        <v>1.6060000000000001</v>
      </c>
      <c r="N302">
        <v>9.8469999999999995</v>
      </c>
      <c r="O302">
        <v>32.442</v>
      </c>
      <c r="P302">
        <v>55.021999999999998</v>
      </c>
      <c r="Q302">
        <v>152.79499999999999</v>
      </c>
    </row>
    <row r="303" spans="1:17" x14ac:dyDescent="0.25">
      <c r="A303" s="6">
        <v>35827</v>
      </c>
      <c r="B303" s="8">
        <f t="shared" si="8"/>
        <v>1998</v>
      </c>
      <c r="C303" s="8">
        <f t="shared" si="9"/>
        <v>2</v>
      </c>
      <c r="D303">
        <v>18.234000000000002</v>
      </c>
      <c r="E303">
        <v>0.35899999999999999</v>
      </c>
      <c r="F303">
        <v>42.22</v>
      </c>
      <c r="G303">
        <v>8.1959999999999997</v>
      </c>
      <c r="H303">
        <v>3.637</v>
      </c>
      <c r="I303">
        <v>0.159</v>
      </c>
      <c r="J303">
        <v>0.54800000000000004</v>
      </c>
      <c r="K303">
        <v>1.0049999999999999</v>
      </c>
      <c r="L303">
        <v>5.9669999999999996</v>
      </c>
      <c r="M303">
        <v>1.2769999999999999</v>
      </c>
      <c r="N303">
        <v>8.6210000000000004</v>
      </c>
      <c r="O303">
        <v>29.41</v>
      </c>
      <c r="P303">
        <v>51.667000000000002</v>
      </c>
      <c r="Q303">
        <v>141.89099999999999</v>
      </c>
    </row>
    <row r="304" spans="1:17" x14ac:dyDescent="0.25">
      <c r="A304" s="6">
        <v>35855</v>
      </c>
      <c r="B304" s="8">
        <f t="shared" si="8"/>
        <v>1998</v>
      </c>
      <c r="C304" s="8">
        <f t="shared" si="9"/>
        <v>3</v>
      </c>
      <c r="D304">
        <v>18.696000000000002</v>
      </c>
      <c r="E304">
        <v>0.33500000000000002</v>
      </c>
      <c r="F304">
        <v>43.250999999999998</v>
      </c>
      <c r="G304">
        <v>8.9710000000000001</v>
      </c>
      <c r="H304">
        <v>4.4669999999999996</v>
      </c>
      <c r="I304">
        <v>0.182</v>
      </c>
      <c r="J304">
        <v>0.59499999999999997</v>
      </c>
      <c r="K304">
        <v>1.155</v>
      </c>
      <c r="L304">
        <v>5.7539999999999996</v>
      </c>
      <c r="M304">
        <v>1.381</v>
      </c>
      <c r="N304">
        <v>10.669</v>
      </c>
      <c r="O304">
        <v>33.173999999999999</v>
      </c>
      <c r="P304">
        <v>56.204000000000001</v>
      </c>
      <c r="Q304">
        <v>151.66</v>
      </c>
    </row>
    <row r="305" spans="1:17" x14ac:dyDescent="0.25">
      <c r="A305" s="6">
        <v>35886</v>
      </c>
      <c r="B305" s="8">
        <f t="shared" si="8"/>
        <v>1998</v>
      </c>
      <c r="C305" s="8">
        <f t="shared" si="9"/>
        <v>4</v>
      </c>
      <c r="D305">
        <v>18.335999999999999</v>
      </c>
      <c r="E305">
        <v>0.46</v>
      </c>
      <c r="F305">
        <v>40.758000000000003</v>
      </c>
      <c r="G305">
        <v>7.4880000000000004</v>
      </c>
      <c r="H305">
        <v>3.8530000000000002</v>
      </c>
      <c r="I305">
        <v>6.4000000000000001E-2</v>
      </c>
      <c r="J305">
        <v>0.66500000000000004</v>
      </c>
      <c r="K305">
        <v>1.1619999999999999</v>
      </c>
      <c r="L305">
        <v>6.6219999999999999</v>
      </c>
      <c r="M305">
        <v>1.7689999999999999</v>
      </c>
      <c r="N305">
        <v>9.7669999999999995</v>
      </c>
      <c r="O305">
        <v>31.390999999999998</v>
      </c>
      <c r="P305">
        <v>54.899000000000001</v>
      </c>
      <c r="Q305">
        <v>145.84399999999999</v>
      </c>
    </row>
    <row r="306" spans="1:17" x14ac:dyDescent="0.25">
      <c r="A306" s="6">
        <v>35916</v>
      </c>
      <c r="B306" s="8">
        <f t="shared" si="8"/>
        <v>1998</v>
      </c>
      <c r="C306" s="8">
        <f t="shared" si="9"/>
        <v>5</v>
      </c>
      <c r="D306">
        <v>18.408000000000001</v>
      </c>
      <c r="E306">
        <v>0.53200000000000003</v>
      </c>
      <c r="F306">
        <v>39.399000000000001</v>
      </c>
      <c r="G306">
        <v>5.2750000000000004</v>
      </c>
      <c r="H306">
        <v>3.6829999999999998</v>
      </c>
      <c r="I306">
        <v>9.6000000000000002E-2</v>
      </c>
      <c r="J306">
        <v>0.59499999999999997</v>
      </c>
      <c r="K306">
        <v>1.1970000000000001</v>
      </c>
      <c r="L306">
        <v>6.5179999999999998</v>
      </c>
      <c r="M306">
        <v>1.2929999999999999</v>
      </c>
      <c r="N306">
        <v>11.382</v>
      </c>
      <c r="O306">
        <v>30.04</v>
      </c>
      <c r="P306">
        <v>63.023000000000003</v>
      </c>
      <c r="Q306">
        <v>151.40199999999999</v>
      </c>
    </row>
    <row r="307" spans="1:17" x14ac:dyDescent="0.25">
      <c r="A307" s="6">
        <v>35947</v>
      </c>
      <c r="B307" s="8">
        <f t="shared" si="8"/>
        <v>1998</v>
      </c>
      <c r="C307" s="8">
        <f t="shared" si="9"/>
        <v>6</v>
      </c>
      <c r="D307">
        <v>17.808</v>
      </c>
      <c r="E307">
        <v>0.97499999999999998</v>
      </c>
      <c r="F307">
        <v>37.987000000000002</v>
      </c>
      <c r="G307">
        <v>7.0629999999999997</v>
      </c>
      <c r="H307">
        <v>3.8860000000000001</v>
      </c>
      <c r="I307">
        <v>9.9000000000000005E-2</v>
      </c>
      <c r="J307">
        <v>0.59299999999999997</v>
      </c>
      <c r="K307">
        <v>1.1919999999999999</v>
      </c>
      <c r="L307">
        <v>6.9630000000000001</v>
      </c>
      <c r="M307">
        <v>1.387</v>
      </c>
      <c r="N307">
        <v>9.7479999999999993</v>
      </c>
      <c r="O307">
        <v>30.931000000000001</v>
      </c>
      <c r="P307">
        <v>63.417000000000002</v>
      </c>
      <c r="Q307">
        <v>151.11799999999999</v>
      </c>
    </row>
    <row r="308" spans="1:17" x14ac:dyDescent="0.25">
      <c r="A308" s="6">
        <v>35977</v>
      </c>
      <c r="B308" s="8">
        <f t="shared" si="8"/>
        <v>1998</v>
      </c>
      <c r="C308" s="8">
        <f t="shared" si="9"/>
        <v>7</v>
      </c>
      <c r="D308">
        <v>17.881</v>
      </c>
      <c r="E308">
        <v>0.77100000000000002</v>
      </c>
      <c r="F308">
        <v>40.51</v>
      </c>
      <c r="G308">
        <v>5.1559999999999997</v>
      </c>
      <c r="H308">
        <v>4.1970000000000001</v>
      </c>
      <c r="I308">
        <v>4.1000000000000002E-2</v>
      </c>
      <c r="J308">
        <v>0.57999999999999996</v>
      </c>
      <c r="K308">
        <v>1.2549999999999999</v>
      </c>
      <c r="L308">
        <v>6.6070000000000002</v>
      </c>
      <c r="M308">
        <v>1.887</v>
      </c>
      <c r="N308">
        <v>10.412000000000001</v>
      </c>
      <c r="O308">
        <v>30.135999999999999</v>
      </c>
      <c r="P308">
        <v>63.42</v>
      </c>
      <c r="Q308">
        <v>152.71899999999999</v>
      </c>
    </row>
    <row r="309" spans="1:17" x14ac:dyDescent="0.25">
      <c r="A309" s="6">
        <v>36008</v>
      </c>
      <c r="B309" s="8">
        <f t="shared" si="8"/>
        <v>1998</v>
      </c>
      <c r="C309" s="8">
        <f t="shared" si="9"/>
        <v>8</v>
      </c>
      <c r="D309">
        <v>17.919</v>
      </c>
      <c r="E309">
        <v>1.1080000000000001</v>
      </c>
      <c r="F309">
        <v>41.332999999999998</v>
      </c>
      <c r="G309">
        <v>6.4429999999999996</v>
      </c>
      <c r="H309">
        <v>4.7220000000000004</v>
      </c>
      <c r="I309">
        <v>0.13700000000000001</v>
      </c>
      <c r="J309">
        <v>0.60799999999999998</v>
      </c>
      <c r="K309">
        <v>1.238</v>
      </c>
      <c r="L309">
        <v>8.1270000000000007</v>
      </c>
      <c r="M309">
        <v>1.577</v>
      </c>
      <c r="N309">
        <v>8.8040000000000003</v>
      </c>
      <c r="O309">
        <v>31.655000000000001</v>
      </c>
      <c r="P309">
        <v>65.477999999999994</v>
      </c>
      <c r="Q309">
        <v>157.49199999999999</v>
      </c>
    </row>
    <row r="310" spans="1:17" x14ac:dyDescent="0.25">
      <c r="A310" s="6">
        <v>36039</v>
      </c>
      <c r="B310" s="8">
        <f t="shared" si="8"/>
        <v>1998</v>
      </c>
      <c r="C310" s="8">
        <f t="shared" si="9"/>
        <v>9</v>
      </c>
      <c r="D310">
        <v>17.48</v>
      </c>
      <c r="E310">
        <v>0.72499999999999998</v>
      </c>
      <c r="F310">
        <v>39.654000000000003</v>
      </c>
      <c r="G310">
        <v>6.7690000000000001</v>
      </c>
      <c r="H310">
        <v>4.399</v>
      </c>
      <c r="I310">
        <v>5.8999999999999997E-2</v>
      </c>
      <c r="J310">
        <v>0.60599999999999998</v>
      </c>
      <c r="K310">
        <v>1.161</v>
      </c>
      <c r="L310">
        <v>6.8220000000000001</v>
      </c>
      <c r="M310">
        <v>1.6519999999999999</v>
      </c>
      <c r="N310">
        <v>8.907</v>
      </c>
      <c r="O310">
        <v>30.376000000000001</v>
      </c>
      <c r="P310">
        <v>59.427999999999997</v>
      </c>
      <c r="Q310">
        <v>147.66399999999999</v>
      </c>
    </row>
    <row r="311" spans="1:17" x14ac:dyDescent="0.25">
      <c r="A311" s="6">
        <v>36069</v>
      </c>
      <c r="B311" s="8">
        <f t="shared" si="8"/>
        <v>1998</v>
      </c>
      <c r="C311" s="8">
        <f t="shared" si="9"/>
        <v>10</v>
      </c>
      <c r="D311">
        <v>18.614999999999998</v>
      </c>
      <c r="E311">
        <v>0.85199999999999998</v>
      </c>
      <c r="F311">
        <v>41.322000000000003</v>
      </c>
      <c r="G311">
        <v>8.1720000000000006</v>
      </c>
      <c r="H311">
        <v>4.9169999999999998</v>
      </c>
      <c r="I311">
        <v>0.11899999999999999</v>
      </c>
      <c r="J311">
        <v>0.66700000000000004</v>
      </c>
      <c r="K311">
        <v>1.2090000000000001</v>
      </c>
      <c r="L311">
        <v>6.6859999999999999</v>
      </c>
      <c r="M311">
        <v>1.3029999999999999</v>
      </c>
      <c r="N311">
        <v>8.3130000000000006</v>
      </c>
      <c r="O311">
        <v>31.384</v>
      </c>
      <c r="P311">
        <v>57.716000000000001</v>
      </c>
      <c r="Q311">
        <v>149.88900000000001</v>
      </c>
    </row>
    <row r="312" spans="1:17" x14ac:dyDescent="0.25">
      <c r="A312" s="6">
        <v>36100</v>
      </c>
      <c r="B312" s="8">
        <f t="shared" si="8"/>
        <v>1998</v>
      </c>
      <c r="C312" s="8">
        <f t="shared" si="9"/>
        <v>11</v>
      </c>
      <c r="D312">
        <v>18.07</v>
      </c>
      <c r="E312">
        <v>0.41699999999999998</v>
      </c>
      <c r="F312">
        <v>41.957000000000001</v>
      </c>
      <c r="G312">
        <v>7.1470000000000002</v>
      </c>
      <c r="H312">
        <v>4.24</v>
      </c>
      <c r="I312">
        <v>0.17799999999999999</v>
      </c>
      <c r="J312">
        <v>0.501</v>
      </c>
      <c r="K312">
        <v>1.141</v>
      </c>
      <c r="L312">
        <v>5.9480000000000004</v>
      </c>
      <c r="M312">
        <v>1.446</v>
      </c>
      <c r="N312">
        <v>9.6159999999999997</v>
      </c>
      <c r="O312">
        <v>30.219000000000001</v>
      </c>
      <c r="P312">
        <v>56.316000000000003</v>
      </c>
      <c r="Q312">
        <v>146.97900000000001</v>
      </c>
    </row>
    <row r="313" spans="1:17" x14ac:dyDescent="0.25">
      <c r="A313" s="6">
        <v>36130</v>
      </c>
      <c r="B313" s="8">
        <f t="shared" si="8"/>
        <v>1998</v>
      </c>
      <c r="C313" s="8">
        <f t="shared" si="9"/>
        <v>12</v>
      </c>
      <c r="D313">
        <v>18.530999999999999</v>
      </c>
      <c r="E313">
        <v>0.20799999999999999</v>
      </c>
      <c r="F313">
        <v>45.692</v>
      </c>
      <c r="G313">
        <v>7.859</v>
      </c>
      <c r="H313">
        <v>4.2590000000000003</v>
      </c>
      <c r="I313">
        <v>0.22900000000000001</v>
      </c>
      <c r="J313">
        <v>0.54500000000000004</v>
      </c>
      <c r="K313">
        <v>1.218</v>
      </c>
      <c r="L313">
        <v>8.32</v>
      </c>
      <c r="M313">
        <v>1.512</v>
      </c>
      <c r="N313">
        <v>10.632999999999999</v>
      </c>
      <c r="O313">
        <v>34.575000000000003</v>
      </c>
      <c r="P313">
        <v>58.228999999999999</v>
      </c>
      <c r="Q313">
        <v>157.23400000000001</v>
      </c>
    </row>
    <row r="314" spans="1:17" x14ac:dyDescent="0.25">
      <c r="A314" s="6">
        <v>36161</v>
      </c>
      <c r="B314" s="8">
        <f t="shared" si="8"/>
        <v>1999</v>
      </c>
      <c r="C314" s="8">
        <f t="shared" si="9"/>
        <v>1</v>
      </c>
      <c r="D314">
        <v>17.661999999999999</v>
      </c>
      <c r="E314">
        <v>0.60699999999999998</v>
      </c>
      <c r="F314">
        <v>42.616999999999997</v>
      </c>
      <c r="G314">
        <v>9.3480000000000008</v>
      </c>
      <c r="H314">
        <v>4.7069999999999999</v>
      </c>
      <c r="I314">
        <v>0.13800000000000001</v>
      </c>
      <c r="J314">
        <v>0.51300000000000001</v>
      </c>
      <c r="K314">
        <v>0.82499999999999996</v>
      </c>
      <c r="L314">
        <v>6.8949999999999996</v>
      </c>
      <c r="M314">
        <v>1.464</v>
      </c>
      <c r="N314">
        <v>11.058999999999999</v>
      </c>
      <c r="O314">
        <v>34.948999999999998</v>
      </c>
      <c r="P314">
        <v>55.018000000000001</v>
      </c>
      <c r="Q314">
        <v>150.85300000000001</v>
      </c>
    </row>
    <row r="315" spans="1:17" x14ac:dyDescent="0.25">
      <c r="A315" s="6">
        <v>36192</v>
      </c>
      <c r="B315" s="8">
        <f t="shared" si="8"/>
        <v>1999</v>
      </c>
      <c r="C315" s="8">
        <f t="shared" si="9"/>
        <v>2</v>
      </c>
      <c r="D315">
        <v>17.251999999999999</v>
      </c>
      <c r="E315">
        <v>0.25900000000000001</v>
      </c>
      <c r="F315">
        <v>39.49</v>
      </c>
      <c r="G315">
        <v>5.9390000000000001</v>
      </c>
      <c r="H315">
        <v>3.165</v>
      </c>
      <c r="I315">
        <v>0.09</v>
      </c>
      <c r="J315">
        <v>0.52300000000000002</v>
      </c>
      <c r="K315">
        <v>0.77800000000000002</v>
      </c>
      <c r="L315">
        <v>7.3789999999999996</v>
      </c>
      <c r="M315">
        <v>1.4390000000000001</v>
      </c>
      <c r="N315">
        <v>10.739000000000001</v>
      </c>
      <c r="O315">
        <v>30.052</v>
      </c>
      <c r="P315">
        <v>51.851999999999997</v>
      </c>
      <c r="Q315">
        <v>138.905</v>
      </c>
    </row>
    <row r="316" spans="1:17" x14ac:dyDescent="0.25">
      <c r="A316" s="6">
        <v>36220</v>
      </c>
      <c r="B316" s="8">
        <f t="shared" si="8"/>
        <v>1999</v>
      </c>
      <c r="C316" s="8">
        <f t="shared" si="9"/>
        <v>3</v>
      </c>
      <c r="D316">
        <v>17.905999999999999</v>
      </c>
      <c r="E316">
        <v>0.79400000000000004</v>
      </c>
      <c r="F316">
        <v>40.168999999999997</v>
      </c>
      <c r="G316">
        <v>8.9060000000000006</v>
      </c>
      <c r="H316">
        <v>4.3079999999999998</v>
      </c>
      <c r="I316">
        <v>7.1999999999999995E-2</v>
      </c>
      <c r="J316">
        <v>0.60299999999999998</v>
      </c>
      <c r="K316">
        <v>0.872</v>
      </c>
      <c r="L316">
        <v>7.8840000000000003</v>
      </c>
      <c r="M316">
        <v>1.5680000000000001</v>
      </c>
      <c r="N316">
        <v>11.382</v>
      </c>
      <c r="O316">
        <v>35.595999999999997</v>
      </c>
      <c r="P316">
        <v>56.673000000000002</v>
      </c>
      <c r="Q316">
        <v>151.13800000000001</v>
      </c>
    </row>
    <row r="317" spans="1:17" x14ac:dyDescent="0.25">
      <c r="A317" s="6">
        <v>36251</v>
      </c>
      <c r="B317" s="8">
        <f t="shared" si="8"/>
        <v>1999</v>
      </c>
      <c r="C317" s="8">
        <f t="shared" si="9"/>
        <v>4</v>
      </c>
      <c r="D317">
        <v>17.5</v>
      </c>
      <c r="E317">
        <v>1.069</v>
      </c>
      <c r="F317">
        <v>38.14</v>
      </c>
      <c r="G317">
        <v>6.2190000000000003</v>
      </c>
      <c r="H317">
        <v>4.0599999999999996</v>
      </c>
      <c r="I317">
        <v>5.0999999999999997E-2</v>
      </c>
      <c r="J317">
        <v>0.59199999999999997</v>
      </c>
      <c r="K317">
        <v>0.88400000000000001</v>
      </c>
      <c r="L317">
        <v>6.8470000000000004</v>
      </c>
      <c r="M317">
        <v>1.1259999999999999</v>
      </c>
      <c r="N317">
        <v>11.657999999999999</v>
      </c>
      <c r="O317">
        <v>31.436</v>
      </c>
      <c r="P317">
        <v>58.213000000000001</v>
      </c>
      <c r="Q317">
        <v>146.358</v>
      </c>
    </row>
    <row r="318" spans="1:17" x14ac:dyDescent="0.25">
      <c r="A318" s="6">
        <v>36281</v>
      </c>
      <c r="B318" s="8">
        <f t="shared" si="8"/>
        <v>1999</v>
      </c>
      <c r="C318" s="8">
        <f t="shared" si="9"/>
        <v>5</v>
      </c>
      <c r="D318">
        <v>17.364999999999998</v>
      </c>
      <c r="E318">
        <v>0.31900000000000001</v>
      </c>
      <c r="F318">
        <v>37.081000000000003</v>
      </c>
      <c r="G318">
        <v>5.891</v>
      </c>
      <c r="H318">
        <v>4.2450000000000001</v>
      </c>
      <c r="I318">
        <v>4.5999999999999999E-2</v>
      </c>
      <c r="J318">
        <v>0.57099999999999995</v>
      </c>
      <c r="K318">
        <v>0.90400000000000003</v>
      </c>
      <c r="L318">
        <v>7.1980000000000004</v>
      </c>
      <c r="M318">
        <v>1.52</v>
      </c>
      <c r="N318">
        <v>8.5259999999999998</v>
      </c>
      <c r="O318">
        <v>28.901</v>
      </c>
      <c r="P318">
        <v>62.094000000000001</v>
      </c>
      <c r="Q318">
        <v>145.76</v>
      </c>
    </row>
    <row r="319" spans="1:17" x14ac:dyDescent="0.25">
      <c r="A319" s="6">
        <v>36312</v>
      </c>
      <c r="B319" s="8">
        <f t="shared" si="8"/>
        <v>1999</v>
      </c>
      <c r="C319" s="8">
        <f t="shared" si="9"/>
        <v>6</v>
      </c>
      <c r="D319">
        <v>16.556000000000001</v>
      </c>
      <c r="E319">
        <v>0.21099999999999999</v>
      </c>
      <c r="F319">
        <v>35.988999999999997</v>
      </c>
      <c r="G319">
        <v>5.6120000000000001</v>
      </c>
      <c r="H319">
        <v>5.2140000000000004</v>
      </c>
      <c r="I319">
        <v>5.7000000000000002E-2</v>
      </c>
      <c r="J319">
        <v>0.61499999999999999</v>
      </c>
      <c r="K319">
        <v>0.92300000000000004</v>
      </c>
      <c r="L319">
        <v>7.9409999999999998</v>
      </c>
      <c r="M319">
        <v>1.159</v>
      </c>
      <c r="N319">
        <v>10.869</v>
      </c>
      <c r="O319">
        <v>32.39</v>
      </c>
      <c r="P319">
        <v>62.258000000000003</v>
      </c>
      <c r="Q319">
        <v>147.404</v>
      </c>
    </row>
    <row r="320" spans="1:17" x14ac:dyDescent="0.25">
      <c r="A320" s="6">
        <v>36342</v>
      </c>
      <c r="B320" s="8">
        <f t="shared" si="8"/>
        <v>1999</v>
      </c>
      <c r="C320" s="8">
        <f t="shared" si="9"/>
        <v>7</v>
      </c>
      <c r="D320">
        <v>16.978999999999999</v>
      </c>
      <c r="E320">
        <v>0.35499999999999998</v>
      </c>
      <c r="F320">
        <v>37.149000000000001</v>
      </c>
      <c r="G320">
        <v>5.6120000000000001</v>
      </c>
      <c r="H320">
        <v>5.4690000000000003</v>
      </c>
      <c r="I320">
        <v>4.5999999999999999E-2</v>
      </c>
      <c r="J320">
        <v>0.60099999999999998</v>
      </c>
      <c r="K320">
        <v>0.96099999999999997</v>
      </c>
      <c r="L320">
        <v>6.9489999999999998</v>
      </c>
      <c r="M320">
        <v>1.2430000000000001</v>
      </c>
      <c r="N320">
        <v>9.0410000000000004</v>
      </c>
      <c r="O320">
        <v>29.920999999999999</v>
      </c>
      <c r="P320">
        <v>65.843000000000004</v>
      </c>
      <c r="Q320">
        <v>150.24799999999999</v>
      </c>
    </row>
    <row r="321" spans="1:17" x14ac:dyDescent="0.25">
      <c r="A321" s="6">
        <v>36373</v>
      </c>
      <c r="B321" s="8">
        <f t="shared" si="8"/>
        <v>1999</v>
      </c>
      <c r="C321" s="8">
        <f t="shared" si="9"/>
        <v>8</v>
      </c>
      <c r="D321">
        <v>16.949000000000002</v>
      </c>
      <c r="E321">
        <v>0.68400000000000005</v>
      </c>
      <c r="F321">
        <v>39.533999999999999</v>
      </c>
      <c r="G321">
        <v>5.4660000000000002</v>
      </c>
      <c r="H321">
        <v>5.5720000000000001</v>
      </c>
      <c r="I321">
        <v>5.6000000000000001E-2</v>
      </c>
      <c r="J321">
        <v>0.59299999999999997</v>
      </c>
      <c r="K321">
        <v>0.92100000000000004</v>
      </c>
      <c r="L321">
        <v>7.2779999999999996</v>
      </c>
      <c r="M321">
        <v>1.6839999999999999</v>
      </c>
      <c r="N321">
        <v>11.858000000000001</v>
      </c>
      <c r="O321">
        <v>33.427999999999997</v>
      </c>
      <c r="P321">
        <v>63.79</v>
      </c>
      <c r="Q321">
        <v>154.38399999999999</v>
      </c>
    </row>
    <row r="322" spans="1:17" x14ac:dyDescent="0.25">
      <c r="A322" s="6">
        <v>36404</v>
      </c>
      <c r="B322" s="8">
        <f t="shared" si="8"/>
        <v>1999</v>
      </c>
      <c r="C322" s="8">
        <f t="shared" si="9"/>
        <v>9</v>
      </c>
      <c r="D322">
        <v>16.942</v>
      </c>
      <c r="E322">
        <v>0.193</v>
      </c>
      <c r="F322">
        <v>40.911000000000001</v>
      </c>
      <c r="G322">
        <v>6.6360000000000001</v>
      </c>
      <c r="H322">
        <v>6.1319999999999997</v>
      </c>
      <c r="I322">
        <v>5.7000000000000002E-2</v>
      </c>
      <c r="J322">
        <v>0.63100000000000001</v>
      </c>
      <c r="K322">
        <v>0.86199999999999999</v>
      </c>
      <c r="L322">
        <v>7.3689999999999998</v>
      </c>
      <c r="M322">
        <v>1.2310000000000001</v>
      </c>
      <c r="N322">
        <v>9.798</v>
      </c>
      <c r="O322">
        <v>32.716999999999999</v>
      </c>
      <c r="P322">
        <v>57.241999999999997</v>
      </c>
      <c r="Q322">
        <v>148.005</v>
      </c>
    </row>
    <row r="323" spans="1:17" x14ac:dyDescent="0.25">
      <c r="A323" s="6">
        <v>36434</v>
      </c>
      <c r="B323" s="8">
        <f t="shared" ref="B323:B386" si="10">YEAR(A323)</f>
        <v>1999</v>
      </c>
      <c r="C323" s="8">
        <f t="shared" ref="C323:C386" si="11">MONTH(A323)</f>
        <v>10</v>
      </c>
      <c r="D323">
        <v>17.709</v>
      </c>
      <c r="E323">
        <v>0.436</v>
      </c>
      <c r="F323">
        <v>41.792999999999999</v>
      </c>
      <c r="G323">
        <v>8.8179999999999996</v>
      </c>
      <c r="H323">
        <v>5.758</v>
      </c>
      <c r="I323">
        <v>5.6000000000000001E-2</v>
      </c>
      <c r="J323">
        <v>0.66700000000000004</v>
      </c>
      <c r="K323">
        <v>0.91500000000000004</v>
      </c>
      <c r="L323">
        <v>7.556</v>
      </c>
      <c r="M323">
        <v>1.206</v>
      </c>
      <c r="N323">
        <v>7.72</v>
      </c>
      <c r="O323">
        <v>32.695999999999998</v>
      </c>
      <c r="P323">
        <v>58.93</v>
      </c>
      <c r="Q323">
        <v>151.56399999999999</v>
      </c>
    </row>
    <row r="324" spans="1:17" x14ac:dyDescent="0.25">
      <c r="A324" s="6">
        <v>36465</v>
      </c>
      <c r="B324" s="8">
        <f t="shared" si="10"/>
        <v>1999</v>
      </c>
      <c r="C324" s="8">
        <f t="shared" si="11"/>
        <v>11</v>
      </c>
      <c r="D324">
        <v>17.742000000000001</v>
      </c>
      <c r="E324">
        <v>0.99</v>
      </c>
      <c r="F324">
        <v>41.892000000000003</v>
      </c>
      <c r="G324">
        <v>7.7990000000000004</v>
      </c>
      <c r="H324">
        <v>4.7960000000000003</v>
      </c>
      <c r="I324">
        <v>9.9000000000000005E-2</v>
      </c>
      <c r="J324">
        <v>0.61199999999999999</v>
      </c>
      <c r="K324">
        <v>0.85399999999999998</v>
      </c>
      <c r="L324">
        <v>6.359</v>
      </c>
      <c r="M324">
        <v>1.2470000000000001</v>
      </c>
      <c r="N324">
        <v>8.4139999999999997</v>
      </c>
      <c r="O324">
        <v>30.18</v>
      </c>
      <c r="P324">
        <v>56.494</v>
      </c>
      <c r="Q324">
        <v>147.29900000000001</v>
      </c>
    </row>
    <row r="325" spans="1:17" x14ac:dyDescent="0.25">
      <c r="A325" s="6">
        <v>36495</v>
      </c>
      <c r="B325" s="8">
        <f t="shared" si="10"/>
        <v>1999</v>
      </c>
      <c r="C325" s="8">
        <f t="shared" si="11"/>
        <v>12</v>
      </c>
      <c r="D325">
        <v>18.021999999999998</v>
      </c>
      <c r="E325">
        <v>0.66900000000000004</v>
      </c>
      <c r="F325">
        <v>45.098999999999997</v>
      </c>
      <c r="G325">
        <v>10.087</v>
      </c>
      <c r="H325">
        <v>5.4619999999999997</v>
      </c>
      <c r="I325">
        <v>0.159</v>
      </c>
      <c r="J325">
        <v>0.63200000000000001</v>
      </c>
      <c r="K325">
        <v>0.94799999999999995</v>
      </c>
      <c r="L325">
        <v>6.883</v>
      </c>
      <c r="M325">
        <v>1.444</v>
      </c>
      <c r="N325">
        <v>8.11</v>
      </c>
      <c r="O325">
        <v>33.725999999999999</v>
      </c>
      <c r="P325">
        <v>55.402000000000001</v>
      </c>
      <c r="Q325">
        <v>152.91800000000001</v>
      </c>
    </row>
    <row r="326" spans="1:17" x14ac:dyDescent="0.25">
      <c r="A326" s="6">
        <v>36526</v>
      </c>
      <c r="B326" s="8">
        <f t="shared" si="10"/>
        <v>2000</v>
      </c>
      <c r="C326" s="8">
        <f t="shared" si="11"/>
        <v>1</v>
      </c>
      <c r="D326">
        <v>18.100999999999999</v>
      </c>
      <c r="E326">
        <v>0.46300000000000002</v>
      </c>
      <c r="F326">
        <v>42.822000000000003</v>
      </c>
      <c r="G326">
        <v>8.9809999999999999</v>
      </c>
      <c r="H326">
        <v>5.5220000000000002</v>
      </c>
      <c r="I326">
        <v>0.21099999999999999</v>
      </c>
      <c r="J326">
        <v>0.63300000000000001</v>
      </c>
      <c r="K326">
        <v>0.80500000000000005</v>
      </c>
      <c r="L326">
        <v>6.5</v>
      </c>
      <c r="M326">
        <v>1.452</v>
      </c>
      <c r="N326">
        <v>7.6310000000000002</v>
      </c>
      <c r="O326">
        <v>31.734000000000002</v>
      </c>
      <c r="P326">
        <v>59.213999999999999</v>
      </c>
      <c r="Q326">
        <v>152.334</v>
      </c>
    </row>
    <row r="327" spans="1:17" x14ac:dyDescent="0.25">
      <c r="A327" s="6">
        <v>36557</v>
      </c>
      <c r="B327" s="8">
        <f t="shared" si="10"/>
        <v>2000</v>
      </c>
      <c r="C327" s="8">
        <f t="shared" si="11"/>
        <v>2</v>
      </c>
      <c r="D327">
        <v>17.827000000000002</v>
      </c>
      <c r="E327">
        <v>0.84399999999999997</v>
      </c>
      <c r="F327">
        <v>41.363</v>
      </c>
      <c r="G327">
        <v>8.1129999999999995</v>
      </c>
      <c r="H327">
        <v>4.7309999999999999</v>
      </c>
      <c r="I327">
        <v>0.125</v>
      </c>
      <c r="J327">
        <v>0.61299999999999999</v>
      </c>
      <c r="K327">
        <v>0.81799999999999995</v>
      </c>
      <c r="L327">
        <v>4.883</v>
      </c>
      <c r="M327">
        <v>1.425</v>
      </c>
      <c r="N327">
        <v>9.56</v>
      </c>
      <c r="O327">
        <v>30.268000000000001</v>
      </c>
      <c r="P327">
        <v>54.927</v>
      </c>
      <c r="Q327">
        <v>145.22900000000001</v>
      </c>
    </row>
    <row r="328" spans="1:17" x14ac:dyDescent="0.25">
      <c r="A328" s="6">
        <v>36586</v>
      </c>
      <c r="B328" s="8">
        <f t="shared" si="10"/>
        <v>2000</v>
      </c>
      <c r="C328" s="8">
        <f t="shared" si="11"/>
        <v>3</v>
      </c>
      <c r="D328">
        <v>18.271999999999998</v>
      </c>
      <c r="E328">
        <v>0.66</v>
      </c>
      <c r="F328">
        <v>40.442999999999998</v>
      </c>
      <c r="G328">
        <v>7.98</v>
      </c>
      <c r="H328">
        <v>4.5629999999999997</v>
      </c>
      <c r="I328">
        <v>8.3000000000000004E-2</v>
      </c>
      <c r="J328">
        <v>0.60399999999999998</v>
      </c>
      <c r="K328">
        <v>0.875</v>
      </c>
      <c r="L328">
        <v>6.3849999999999998</v>
      </c>
      <c r="M328">
        <v>1.216</v>
      </c>
      <c r="N328">
        <v>9.9480000000000004</v>
      </c>
      <c r="O328">
        <v>31.654</v>
      </c>
      <c r="P328">
        <v>59.356999999999999</v>
      </c>
      <c r="Q328">
        <v>150.387</v>
      </c>
    </row>
    <row r="329" spans="1:17" x14ac:dyDescent="0.25">
      <c r="A329" s="6">
        <v>36617</v>
      </c>
      <c r="B329" s="8">
        <f t="shared" si="10"/>
        <v>2000</v>
      </c>
      <c r="C329" s="8">
        <f t="shared" si="11"/>
        <v>4</v>
      </c>
      <c r="D329">
        <v>17.187000000000001</v>
      </c>
      <c r="E329">
        <v>0.7</v>
      </c>
      <c r="F329">
        <v>39.354999999999997</v>
      </c>
      <c r="G329">
        <v>5.9779999999999998</v>
      </c>
      <c r="H329">
        <v>4.2770000000000001</v>
      </c>
      <c r="I329">
        <v>7.3999999999999996E-2</v>
      </c>
      <c r="J329">
        <v>0.57399999999999995</v>
      </c>
      <c r="K329">
        <v>0.85399999999999998</v>
      </c>
      <c r="L329">
        <v>5.2119999999999997</v>
      </c>
      <c r="M329">
        <v>1.3740000000000001</v>
      </c>
      <c r="N329">
        <v>8.718</v>
      </c>
      <c r="O329">
        <v>27.061</v>
      </c>
      <c r="P329">
        <v>56.265999999999998</v>
      </c>
      <c r="Q329">
        <v>140.57</v>
      </c>
    </row>
    <row r="330" spans="1:17" x14ac:dyDescent="0.25">
      <c r="A330" s="6">
        <v>36647</v>
      </c>
      <c r="B330" s="8">
        <f t="shared" si="10"/>
        <v>2000</v>
      </c>
      <c r="C330" s="8">
        <f t="shared" si="11"/>
        <v>5</v>
      </c>
      <c r="D330">
        <v>17.314</v>
      </c>
      <c r="E330">
        <v>0.88400000000000001</v>
      </c>
      <c r="F330">
        <v>39.357999999999997</v>
      </c>
      <c r="G330">
        <v>7.4459999999999997</v>
      </c>
      <c r="H330">
        <v>4.6749999999999998</v>
      </c>
      <c r="I330">
        <v>4.1000000000000002E-2</v>
      </c>
      <c r="J330">
        <v>0.63400000000000001</v>
      </c>
      <c r="K330">
        <v>0.91200000000000003</v>
      </c>
      <c r="L330">
        <v>7.6360000000000001</v>
      </c>
      <c r="M330">
        <v>1.252</v>
      </c>
      <c r="N330">
        <v>10.89</v>
      </c>
      <c r="O330">
        <v>33.485999999999997</v>
      </c>
      <c r="P330">
        <v>63.201000000000001</v>
      </c>
      <c r="Q330">
        <v>154.24199999999999</v>
      </c>
    </row>
    <row r="331" spans="1:17" x14ac:dyDescent="0.25">
      <c r="A331" s="6">
        <v>36678</v>
      </c>
      <c r="B331" s="8">
        <f t="shared" si="10"/>
        <v>2000</v>
      </c>
      <c r="C331" s="8">
        <f t="shared" si="11"/>
        <v>6</v>
      </c>
      <c r="D331">
        <v>16.960999999999999</v>
      </c>
      <c r="E331">
        <v>0.48599999999999999</v>
      </c>
      <c r="F331">
        <v>39.031999999999996</v>
      </c>
      <c r="G331">
        <v>6.0460000000000003</v>
      </c>
      <c r="H331">
        <v>5.5549999999999997</v>
      </c>
      <c r="I331">
        <v>5.0999999999999997E-2</v>
      </c>
      <c r="J331">
        <v>0.59299999999999997</v>
      </c>
      <c r="K331">
        <v>0.90200000000000002</v>
      </c>
      <c r="L331">
        <v>6.3529999999999998</v>
      </c>
      <c r="M331">
        <v>1.61</v>
      </c>
      <c r="N331">
        <v>9.5730000000000004</v>
      </c>
      <c r="O331">
        <v>30.681999999999999</v>
      </c>
      <c r="P331">
        <v>62.805</v>
      </c>
      <c r="Q331">
        <v>149.96700000000001</v>
      </c>
    </row>
    <row r="332" spans="1:17" x14ac:dyDescent="0.25">
      <c r="A332" s="6">
        <v>36708</v>
      </c>
      <c r="B332" s="8">
        <f t="shared" si="10"/>
        <v>2000</v>
      </c>
      <c r="C332" s="8">
        <f t="shared" si="11"/>
        <v>7</v>
      </c>
      <c r="D332">
        <v>17.398</v>
      </c>
      <c r="E332">
        <v>0.628</v>
      </c>
      <c r="F332">
        <v>37.884</v>
      </c>
      <c r="G332">
        <v>4.6580000000000004</v>
      </c>
      <c r="H332">
        <v>5.45</v>
      </c>
      <c r="I332">
        <v>0.04</v>
      </c>
      <c r="J332">
        <v>0.59699999999999998</v>
      </c>
      <c r="K332">
        <v>0.91100000000000003</v>
      </c>
      <c r="L332">
        <v>6.5620000000000003</v>
      </c>
      <c r="M332">
        <v>1.968</v>
      </c>
      <c r="N332">
        <v>9.0619999999999994</v>
      </c>
      <c r="O332">
        <v>29.248000000000001</v>
      </c>
      <c r="P332">
        <v>61.326999999999998</v>
      </c>
      <c r="Q332">
        <v>146.48500000000001</v>
      </c>
    </row>
    <row r="333" spans="1:17" x14ac:dyDescent="0.25">
      <c r="A333" s="6">
        <v>36739</v>
      </c>
      <c r="B333" s="8">
        <f t="shared" si="10"/>
        <v>2000</v>
      </c>
      <c r="C333" s="8">
        <f t="shared" si="11"/>
        <v>8</v>
      </c>
      <c r="D333">
        <v>17.288</v>
      </c>
      <c r="E333">
        <v>0.90300000000000002</v>
      </c>
      <c r="F333">
        <v>41.408000000000001</v>
      </c>
      <c r="G333">
        <v>6.109</v>
      </c>
      <c r="H333">
        <v>5.7460000000000004</v>
      </c>
      <c r="I333">
        <v>0.04</v>
      </c>
      <c r="J333">
        <v>0.64900000000000002</v>
      </c>
      <c r="K333">
        <v>0.94</v>
      </c>
      <c r="L333">
        <v>7.0609999999999999</v>
      </c>
      <c r="M333">
        <v>1.623</v>
      </c>
      <c r="N333">
        <v>9.2449999999999992</v>
      </c>
      <c r="O333">
        <v>31.414000000000001</v>
      </c>
      <c r="P333">
        <v>65.320999999999998</v>
      </c>
      <c r="Q333">
        <v>156.334</v>
      </c>
    </row>
    <row r="334" spans="1:17" x14ac:dyDescent="0.25">
      <c r="A334" s="6">
        <v>36770</v>
      </c>
      <c r="B334" s="8">
        <f t="shared" si="10"/>
        <v>2000</v>
      </c>
      <c r="C334" s="8">
        <f t="shared" si="11"/>
        <v>9</v>
      </c>
      <c r="D334">
        <v>17.213000000000001</v>
      </c>
      <c r="E334">
        <v>0.79500000000000004</v>
      </c>
      <c r="F334">
        <v>39.052999999999997</v>
      </c>
      <c r="G334">
        <v>7.9539999999999997</v>
      </c>
      <c r="H334">
        <v>5.4880000000000004</v>
      </c>
      <c r="I334">
        <v>9.4E-2</v>
      </c>
      <c r="J334">
        <v>0.6</v>
      </c>
      <c r="K334">
        <v>0.86899999999999999</v>
      </c>
      <c r="L334">
        <v>6.1269999999999998</v>
      </c>
      <c r="M334">
        <v>1.502</v>
      </c>
      <c r="N334">
        <v>8.7690000000000001</v>
      </c>
      <c r="O334">
        <v>31.402000000000001</v>
      </c>
      <c r="P334">
        <v>58.140999999999998</v>
      </c>
      <c r="Q334">
        <v>146.60400000000001</v>
      </c>
    </row>
    <row r="335" spans="1:17" x14ac:dyDescent="0.25">
      <c r="A335" s="6">
        <v>36800</v>
      </c>
      <c r="B335" s="8">
        <f t="shared" si="10"/>
        <v>2000</v>
      </c>
      <c r="C335" s="8">
        <f t="shared" si="11"/>
        <v>10</v>
      </c>
      <c r="D335">
        <v>17.859000000000002</v>
      </c>
      <c r="E335">
        <v>0.64600000000000002</v>
      </c>
      <c r="F335">
        <v>40.929000000000002</v>
      </c>
      <c r="G335">
        <v>7.367</v>
      </c>
      <c r="H335">
        <v>5.5609999999999999</v>
      </c>
      <c r="I335">
        <v>0.08</v>
      </c>
      <c r="J335">
        <v>0.61099999999999999</v>
      </c>
      <c r="K335">
        <v>0.88600000000000001</v>
      </c>
      <c r="L335">
        <v>5.6619999999999999</v>
      </c>
      <c r="M335">
        <v>2.0049999999999999</v>
      </c>
      <c r="N335">
        <v>6.9050000000000002</v>
      </c>
      <c r="O335">
        <v>29.074999999999999</v>
      </c>
      <c r="P335">
        <v>60.365000000000002</v>
      </c>
      <c r="Q335">
        <v>148.874</v>
      </c>
    </row>
    <row r="336" spans="1:17" x14ac:dyDescent="0.25">
      <c r="A336" s="6">
        <v>36831</v>
      </c>
      <c r="B336" s="8">
        <f t="shared" si="10"/>
        <v>2000</v>
      </c>
      <c r="C336" s="8">
        <f t="shared" si="11"/>
        <v>11</v>
      </c>
      <c r="D336">
        <v>17.844000000000001</v>
      </c>
      <c r="E336">
        <v>0.42099999999999999</v>
      </c>
      <c r="F336">
        <v>41.412999999999997</v>
      </c>
      <c r="G336">
        <v>8.1170000000000009</v>
      </c>
      <c r="H336">
        <v>4.2380000000000004</v>
      </c>
      <c r="I336">
        <v>0.08</v>
      </c>
      <c r="J336">
        <v>0.5</v>
      </c>
      <c r="K336">
        <v>0.85299999999999998</v>
      </c>
      <c r="L336">
        <v>5.3440000000000003</v>
      </c>
      <c r="M336">
        <v>1.516</v>
      </c>
      <c r="N336">
        <v>6.7649999999999997</v>
      </c>
      <c r="O336">
        <v>27.413</v>
      </c>
      <c r="P336">
        <v>59.33</v>
      </c>
      <c r="Q336">
        <v>146.422</v>
      </c>
    </row>
    <row r="337" spans="1:17" x14ac:dyDescent="0.25">
      <c r="A337" s="6">
        <v>36861</v>
      </c>
      <c r="B337" s="8">
        <f t="shared" si="10"/>
        <v>2000</v>
      </c>
      <c r="C337" s="8">
        <f t="shared" si="11"/>
        <v>12</v>
      </c>
      <c r="D337">
        <v>17.859000000000002</v>
      </c>
      <c r="E337">
        <v>3.1E-2</v>
      </c>
      <c r="F337">
        <v>43.241999999999997</v>
      </c>
      <c r="G337">
        <v>8.5440000000000005</v>
      </c>
      <c r="H337">
        <v>5.1660000000000004</v>
      </c>
      <c r="I337">
        <v>0.21099999999999999</v>
      </c>
      <c r="J337">
        <v>0.438</v>
      </c>
      <c r="K337">
        <v>0.91200000000000003</v>
      </c>
      <c r="L337">
        <v>5.8920000000000003</v>
      </c>
      <c r="M337">
        <v>1.998</v>
      </c>
      <c r="N337">
        <v>9.7089999999999996</v>
      </c>
      <c r="O337">
        <v>32.869999999999997</v>
      </c>
      <c r="P337">
        <v>58.03</v>
      </c>
      <c r="Q337">
        <v>152.03200000000001</v>
      </c>
    </row>
    <row r="338" spans="1:17" x14ac:dyDescent="0.25">
      <c r="A338" s="6">
        <v>36892</v>
      </c>
      <c r="B338" s="8">
        <f t="shared" si="10"/>
        <v>2001</v>
      </c>
      <c r="C338" s="8">
        <f t="shared" si="11"/>
        <v>1</v>
      </c>
      <c r="D338">
        <v>17.850000000000001</v>
      </c>
      <c r="E338">
        <v>0.33</v>
      </c>
      <c r="F338">
        <v>41.058</v>
      </c>
      <c r="G338">
        <v>10.122999999999999</v>
      </c>
      <c r="H338">
        <v>4.3179999999999996</v>
      </c>
      <c r="I338">
        <v>0.23</v>
      </c>
      <c r="J338">
        <v>0.53400000000000003</v>
      </c>
      <c r="K338">
        <v>1.65</v>
      </c>
      <c r="L338">
        <v>5.2770000000000001</v>
      </c>
      <c r="M338">
        <v>1.5329999999999999</v>
      </c>
      <c r="N338">
        <v>11.99</v>
      </c>
      <c r="O338">
        <v>35.654000000000003</v>
      </c>
      <c r="P338">
        <v>55.314</v>
      </c>
      <c r="Q338">
        <v>150.20500000000001</v>
      </c>
    </row>
    <row r="339" spans="1:17" x14ac:dyDescent="0.25">
      <c r="A339" s="6">
        <v>36923</v>
      </c>
      <c r="B339" s="8">
        <f t="shared" si="10"/>
        <v>2001</v>
      </c>
      <c r="C339" s="8">
        <f t="shared" si="11"/>
        <v>2</v>
      </c>
      <c r="D339">
        <v>17.788</v>
      </c>
      <c r="E339">
        <v>0.219</v>
      </c>
      <c r="F339">
        <v>38.14</v>
      </c>
      <c r="G339">
        <v>9.43</v>
      </c>
      <c r="H339">
        <v>3.512</v>
      </c>
      <c r="I339">
        <v>0.14899999999999999</v>
      </c>
      <c r="J339">
        <v>0.52300000000000002</v>
      </c>
      <c r="K339">
        <v>1.5169999999999999</v>
      </c>
      <c r="L339">
        <v>4.1029999999999998</v>
      </c>
      <c r="M339">
        <v>1.4119999999999999</v>
      </c>
      <c r="N339">
        <v>11.029</v>
      </c>
      <c r="O339">
        <v>31.673999999999999</v>
      </c>
      <c r="P339">
        <v>52.125</v>
      </c>
      <c r="Q339">
        <v>139.947</v>
      </c>
    </row>
    <row r="340" spans="1:17" x14ac:dyDescent="0.25">
      <c r="A340" s="6">
        <v>36951</v>
      </c>
      <c r="B340" s="8">
        <f t="shared" si="10"/>
        <v>2001</v>
      </c>
      <c r="C340" s="8">
        <f t="shared" si="11"/>
        <v>3</v>
      </c>
      <c r="D340">
        <v>18.434999999999999</v>
      </c>
      <c r="E340">
        <v>0.308</v>
      </c>
      <c r="F340">
        <v>39.963000000000001</v>
      </c>
      <c r="G340">
        <v>10.332000000000001</v>
      </c>
      <c r="H340">
        <v>3.492</v>
      </c>
      <c r="I340">
        <v>0.23699999999999999</v>
      </c>
      <c r="J340">
        <v>0.61799999999999999</v>
      </c>
      <c r="K340">
        <v>1.7410000000000001</v>
      </c>
      <c r="L340">
        <v>7.1760000000000002</v>
      </c>
      <c r="M340">
        <v>1.3819999999999999</v>
      </c>
      <c r="N340">
        <v>10.706</v>
      </c>
      <c r="O340">
        <v>35.683999999999997</v>
      </c>
      <c r="P340">
        <v>56.247</v>
      </c>
      <c r="Q340">
        <v>150.63800000000001</v>
      </c>
    </row>
    <row r="341" spans="1:17" x14ac:dyDescent="0.25">
      <c r="A341" s="6">
        <v>36982</v>
      </c>
      <c r="B341" s="8">
        <f t="shared" si="10"/>
        <v>2001</v>
      </c>
      <c r="C341" s="8">
        <f t="shared" si="11"/>
        <v>4</v>
      </c>
      <c r="D341">
        <v>17.123000000000001</v>
      </c>
      <c r="E341">
        <v>0.57199999999999995</v>
      </c>
      <c r="F341">
        <v>37.515000000000001</v>
      </c>
      <c r="G341">
        <v>7.5529999999999999</v>
      </c>
      <c r="H341">
        <v>4.07</v>
      </c>
      <c r="I341">
        <v>0.11700000000000001</v>
      </c>
      <c r="J341">
        <v>0.52</v>
      </c>
      <c r="K341">
        <v>1.696</v>
      </c>
      <c r="L341">
        <v>6.4459999999999997</v>
      </c>
      <c r="M341">
        <v>1.484</v>
      </c>
      <c r="N341">
        <v>10.976000000000001</v>
      </c>
      <c r="O341">
        <v>32.862000000000002</v>
      </c>
      <c r="P341">
        <v>54.07</v>
      </c>
      <c r="Q341">
        <v>142.14099999999999</v>
      </c>
    </row>
    <row r="342" spans="1:17" x14ac:dyDescent="0.25">
      <c r="A342" s="6">
        <v>37012</v>
      </c>
      <c r="B342" s="8">
        <f t="shared" si="10"/>
        <v>2001</v>
      </c>
      <c r="C342" s="8">
        <f t="shared" si="11"/>
        <v>5</v>
      </c>
      <c r="D342">
        <v>17.163</v>
      </c>
      <c r="E342">
        <v>0.39400000000000002</v>
      </c>
      <c r="F342">
        <v>35.277000000000001</v>
      </c>
      <c r="G342">
        <v>7.9450000000000003</v>
      </c>
      <c r="H342">
        <v>3.9420000000000002</v>
      </c>
      <c r="I342">
        <v>8.5000000000000006E-2</v>
      </c>
      <c r="J342">
        <v>0.59</v>
      </c>
      <c r="K342">
        <v>1.7789999999999999</v>
      </c>
      <c r="L342">
        <v>6.8760000000000003</v>
      </c>
      <c r="M342">
        <v>1.3620000000000001</v>
      </c>
      <c r="N342">
        <v>11.477</v>
      </c>
      <c r="O342">
        <v>34.058</v>
      </c>
      <c r="P342">
        <v>59.142000000000003</v>
      </c>
      <c r="Q342">
        <v>146.035</v>
      </c>
    </row>
    <row r="343" spans="1:17" x14ac:dyDescent="0.25">
      <c r="A343" s="6">
        <v>37043</v>
      </c>
      <c r="B343" s="8">
        <f t="shared" si="10"/>
        <v>2001</v>
      </c>
      <c r="C343" s="8">
        <f t="shared" si="11"/>
        <v>6</v>
      </c>
      <c r="D343">
        <v>16.893000000000001</v>
      </c>
      <c r="E343">
        <v>0.27900000000000003</v>
      </c>
      <c r="F343">
        <v>33.027999999999999</v>
      </c>
      <c r="G343">
        <v>6.3449999999999998</v>
      </c>
      <c r="H343">
        <v>4.2750000000000004</v>
      </c>
      <c r="I343">
        <v>0.106</v>
      </c>
      <c r="J343">
        <v>0.61499999999999999</v>
      </c>
      <c r="K343">
        <v>1.722</v>
      </c>
      <c r="L343">
        <v>7.3449999999999998</v>
      </c>
      <c r="M343">
        <v>1.1599999999999999</v>
      </c>
      <c r="N343">
        <v>8.9909999999999997</v>
      </c>
      <c r="O343">
        <v>30.56</v>
      </c>
      <c r="P343">
        <v>57.915999999999997</v>
      </c>
      <c r="Q343">
        <v>138.67500000000001</v>
      </c>
    </row>
    <row r="344" spans="1:17" x14ac:dyDescent="0.25">
      <c r="A344" s="6">
        <v>37073</v>
      </c>
      <c r="B344" s="8">
        <f t="shared" si="10"/>
        <v>2001</v>
      </c>
      <c r="C344" s="8">
        <f t="shared" si="11"/>
        <v>7</v>
      </c>
      <c r="D344">
        <v>17.030999999999999</v>
      </c>
      <c r="E344">
        <v>-1.2999999999999999E-2</v>
      </c>
      <c r="F344">
        <v>34.875999999999998</v>
      </c>
      <c r="G344">
        <v>5.4269999999999996</v>
      </c>
      <c r="H344">
        <v>4.8529999999999998</v>
      </c>
      <c r="I344">
        <v>0.11</v>
      </c>
      <c r="J344">
        <v>0.55300000000000005</v>
      </c>
      <c r="K344">
        <v>1.84</v>
      </c>
      <c r="L344">
        <v>7.5490000000000004</v>
      </c>
      <c r="M344">
        <v>1.36</v>
      </c>
      <c r="N344">
        <v>9.4949999999999992</v>
      </c>
      <c r="O344">
        <v>31.187999999999999</v>
      </c>
      <c r="P344">
        <v>58.234000000000002</v>
      </c>
      <c r="Q344">
        <v>141.315</v>
      </c>
    </row>
    <row r="345" spans="1:17" x14ac:dyDescent="0.25">
      <c r="A345" s="6">
        <v>37104</v>
      </c>
      <c r="B345" s="8">
        <f t="shared" si="10"/>
        <v>2001</v>
      </c>
      <c r="C345" s="8">
        <f t="shared" si="11"/>
        <v>8</v>
      </c>
      <c r="D345">
        <v>17.041</v>
      </c>
      <c r="E345">
        <v>0.27100000000000002</v>
      </c>
      <c r="F345">
        <v>35.966000000000001</v>
      </c>
      <c r="G345">
        <v>7.4470000000000001</v>
      </c>
      <c r="H345">
        <v>5.1219999999999999</v>
      </c>
      <c r="I345">
        <v>0.16200000000000001</v>
      </c>
      <c r="J345">
        <v>0.58099999999999996</v>
      </c>
      <c r="K345">
        <v>1.8320000000000001</v>
      </c>
      <c r="L345">
        <v>6.2670000000000003</v>
      </c>
      <c r="M345">
        <v>0.90200000000000002</v>
      </c>
      <c r="N345">
        <v>10.082000000000001</v>
      </c>
      <c r="O345">
        <v>32.395000000000003</v>
      </c>
      <c r="P345">
        <v>60.238999999999997</v>
      </c>
      <c r="Q345">
        <v>145.91300000000001</v>
      </c>
    </row>
    <row r="346" spans="1:17" x14ac:dyDescent="0.25">
      <c r="A346" s="6">
        <v>37135</v>
      </c>
      <c r="B346" s="8">
        <f t="shared" si="10"/>
        <v>2001</v>
      </c>
      <c r="C346" s="8">
        <f t="shared" si="11"/>
        <v>9</v>
      </c>
      <c r="D346">
        <v>16.736999999999998</v>
      </c>
      <c r="E346">
        <v>4.8000000000000001E-2</v>
      </c>
      <c r="F346">
        <v>35.216000000000001</v>
      </c>
      <c r="G346">
        <v>6.9960000000000004</v>
      </c>
      <c r="H346">
        <v>5.2460000000000004</v>
      </c>
      <c r="I346">
        <v>7.5999999999999998E-2</v>
      </c>
      <c r="J346">
        <v>0.54900000000000004</v>
      </c>
      <c r="K346">
        <v>1.6910000000000001</v>
      </c>
      <c r="L346">
        <v>6.7089999999999996</v>
      </c>
      <c r="M346">
        <v>1.149</v>
      </c>
      <c r="N346">
        <v>8.4649999999999999</v>
      </c>
      <c r="O346">
        <v>30.881</v>
      </c>
      <c r="P346">
        <v>52.405999999999999</v>
      </c>
      <c r="Q346">
        <v>135.28700000000001</v>
      </c>
    </row>
    <row r="347" spans="1:17" x14ac:dyDescent="0.25">
      <c r="A347" s="6">
        <v>37165</v>
      </c>
      <c r="B347" s="8">
        <f t="shared" si="10"/>
        <v>2001</v>
      </c>
      <c r="C347" s="8">
        <f t="shared" si="11"/>
        <v>10</v>
      </c>
      <c r="D347">
        <v>17.030999999999999</v>
      </c>
      <c r="E347">
        <v>0.46800000000000003</v>
      </c>
      <c r="F347">
        <v>37.442999999999998</v>
      </c>
      <c r="G347">
        <v>8.6890000000000001</v>
      </c>
      <c r="H347">
        <v>5.5090000000000003</v>
      </c>
      <c r="I347">
        <v>4.4999999999999998E-2</v>
      </c>
      <c r="J347">
        <v>0.47299999999999998</v>
      </c>
      <c r="K347">
        <v>1.7629999999999999</v>
      </c>
      <c r="L347">
        <v>6.516</v>
      </c>
      <c r="M347">
        <v>1.569</v>
      </c>
      <c r="N347">
        <v>9.9949999999999992</v>
      </c>
      <c r="O347">
        <v>34.56</v>
      </c>
      <c r="P347">
        <v>55.314</v>
      </c>
      <c r="Q347">
        <v>144.816</v>
      </c>
    </row>
    <row r="348" spans="1:17" x14ac:dyDescent="0.25">
      <c r="A348" s="6">
        <v>37196</v>
      </c>
      <c r="B348" s="8">
        <f t="shared" si="10"/>
        <v>2001</v>
      </c>
      <c r="C348" s="8">
        <f t="shared" si="11"/>
        <v>11</v>
      </c>
      <c r="D348">
        <v>16.058</v>
      </c>
      <c r="E348">
        <v>0.19900000000000001</v>
      </c>
      <c r="F348">
        <v>37.271000000000001</v>
      </c>
      <c r="G348">
        <v>7.9279999999999999</v>
      </c>
      <c r="H348">
        <v>4.3499999999999996</v>
      </c>
      <c r="I348">
        <v>0.16200000000000001</v>
      </c>
      <c r="J348">
        <v>0.57699999999999996</v>
      </c>
      <c r="K348">
        <v>1.714</v>
      </c>
      <c r="L348">
        <v>7.2569999999999997</v>
      </c>
      <c r="M348">
        <v>1.425</v>
      </c>
      <c r="N348">
        <v>10.233000000000001</v>
      </c>
      <c r="O348">
        <v>33.646999999999998</v>
      </c>
      <c r="P348">
        <v>52.735999999999997</v>
      </c>
      <c r="Q348">
        <v>139.911</v>
      </c>
    </row>
    <row r="349" spans="1:17" x14ac:dyDescent="0.25">
      <c r="A349" s="6">
        <v>37226</v>
      </c>
      <c r="B349" s="8">
        <f t="shared" si="10"/>
        <v>2001</v>
      </c>
      <c r="C349" s="8">
        <f t="shared" si="11"/>
        <v>12</v>
      </c>
      <c r="D349">
        <v>15.599</v>
      </c>
      <c r="E349">
        <v>0.26500000000000001</v>
      </c>
      <c r="F349">
        <v>38.698999999999998</v>
      </c>
      <c r="G349">
        <v>6.3150000000000004</v>
      </c>
      <c r="H349">
        <v>4.3550000000000004</v>
      </c>
      <c r="I349">
        <v>0.2</v>
      </c>
      <c r="J349">
        <v>0.32300000000000001</v>
      </c>
      <c r="K349">
        <v>1.752</v>
      </c>
      <c r="L349">
        <v>7.7839999999999998</v>
      </c>
      <c r="M349">
        <v>1.258</v>
      </c>
      <c r="N349">
        <v>11.846</v>
      </c>
      <c r="O349">
        <v>33.834000000000003</v>
      </c>
      <c r="P349">
        <v>53.058</v>
      </c>
      <c r="Q349">
        <v>141.45599999999999</v>
      </c>
    </row>
    <row r="350" spans="1:17" x14ac:dyDescent="0.25">
      <c r="A350" s="6">
        <v>37257</v>
      </c>
      <c r="B350" s="8">
        <f t="shared" si="10"/>
        <v>2002</v>
      </c>
      <c r="C350" s="8">
        <f t="shared" si="11"/>
        <v>1</v>
      </c>
      <c r="D350">
        <v>15.683</v>
      </c>
      <c r="E350">
        <v>-3.7999999999999999E-2</v>
      </c>
      <c r="F350">
        <v>40.978000000000002</v>
      </c>
      <c r="G350">
        <v>9.3919999999999995</v>
      </c>
      <c r="H350">
        <v>4.6139999999999999</v>
      </c>
      <c r="I350">
        <v>0.13100000000000001</v>
      </c>
      <c r="J350">
        <v>0.67700000000000005</v>
      </c>
      <c r="K350">
        <v>1.7130000000000001</v>
      </c>
      <c r="L350">
        <v>7.5579999999999998</v>
      </c>
      <c r="M350">
        <v>1.4419999999999999</v>
      </c>
      <c r="N350">
        <v>11.782999999999999</v>
      </c>
      <c r="O350">
        <v>37.311</v>
      </c>
      <c r="P350">
        <v>50.177</v>
      </c>
      <c r="Q350">
        <v>144.11000000000001</v>
      </c>
    </row>
    <row r="351" spans="1:17" x14ac:dyDescent="0.25">
      <c r="A351" s="6">
        <v>37288</v>
      </c>
      <c r="B351" s="8">
        <f t="shared" si="10"/>
        <v>2002</v>
      </c>
      <c r="C351" s="8">
        <f t="shared" si="11"/>
        <v>2</v>
      </c>
      <c r="D351">
        <v>15.452</v>
      </c>
      <c r="E351">
        <v>0.32400000000000001</v>
      </c>
      <c r="F351">
        <v>37.658000000000001</v>
      </c>
      <c r="G351">
        <v>6.7389999999999999</v>
      </c>
      <c r="H351">
        <v>4.5789999999999997</v>
      </c>
      <c r="I351">
        <v>0.13200000000000001</v>
      </c>
      <c r="J351">
        <v>0.45600000000000002</v>
      </c>
      <c r="K351">
        <v>1.619</v>
      </c>
      <c r="L351">
        <v>6.3079999999999998</v>
      </c>
      <c r="M351">
        <v>1.177</v>
      </c>
      <c r="N351">
        <v>8.2569999999999997</v>
      </c>
      <c r="O351">
        <v>29.266999999999999</v>
      </c>
      <c r="P351">
        <v>48.491999999999997</v>
      </c>
      <c r="Q351">
        <v>131.19300000000001</v>
      </c>
    </row>
    <row r="352" spans="1:17" x14ac:dyDescent="0.25">
      <c r="A352" s="6">
        <v>37316</v>
      </c>
      <c r="B352" s="8">
        <f t="shared" si="10"/>
        <v>2002</v>
      </c>
      <c r="C352" s="8">
        <f t="shared" si="11"/>
        <v>3</v>
      </c>
      <c r="D352">
        <v>15.871</v>
      </c>
      <c r="E352">
        <v>0.89900000000000002</v>
      </c>
      <c r="F352">
        <v>39.386000000000003</v>
      </c>
      <c r="G352">
        <v>7.66</v>
      </c>
      <c r="H352">
        <v>4.3159999999999998</v>
      </c>
      <c r="I352">
        <v>9.9000000000000005E-2</v>
      </c>
      <c r="J352">
        <v>0.52700000000000002</v>
      </c>
      <c r="K352">
        <v>1.8069999999999999</v>
      </c>
      <c r="L352">
        <v>7.0179999999999998</v>
      </c>
      <c r="M352">
        <v>1.494</v>
      </c>
      <c r="N352">
        <v>10.657</v>
      </c>
      <c r="O352">
        <v>33.576999999999998</v>
      </c>
      <c r="P352">
        <v>53.098999999999997</v>
      </c>
      <c r="Q352">
        <v>142.83199999999999</v>
      </c>
    </row>
    <row r="353" spans="1:17" x14ac:dyDescent="0.25">
      <c r="A353" s="6">
        <v>37347</v>
      </c>
      <c r="B353" s="8">
        <f t="shared" si="10"/>
        <v>2002</v>
      </c>
      <c r="C353" s="8">
        <f t="shared" si="11"/>
        <v>4</v>
      </c>
      <c r="D353">
        <v>15.036</v>
      </c>
      <c r="E353">
        <v>-0.13300000000000001</v>
      </c>
      <c r="F353">
        <v>38.694000000000003</v>
      </c>
      <c r="G353">
        <v>8.1199999999999992</v>
      </c>
      <c r="H353">
        <v>3.6760000000000002</v>
      </c>
      <c r="I353">
        <v>0.03</v>
      </c>
      <c r="J353">
        <v>0.59299999999999997</v>
      </c>
      <c r="K353">
        <v>1.768</v>
      </c>
      <c r="L353">
        <v>7.5640000000000001</v>
      </c>
      <c r="M353">
        <v>1.2609999999999999</v>
      </c>
      <c r="N353">
        <v>10.353999999999999</v>
      </c>
      <c r="O353">
        <v>33.365000000000002</v>
      </c>
      <c r="P353">
        <v>52.506999999999998</v>
      </c>
      <c r="Q353">
        <v>139.47</v>
      </c>
    </row>
    <row r="354" spans="1:17" x14ac:dyDescent="0.25">
      <c r="A354" s="6">
        <v>37377</v>
      </c>
      <c r="B354" s="8">
        <f t="shared" si="10"/>
        <v>2002</v>
      </c>
      <c r="C354" s="8">
        <f t="shared" si="11"/>
        <v>5</v>
      </c>
      <c r="D354">
        <v>15.247999999999999</v>
      </c>
      <c r="E354">
        <v>0.48499999999999999</v>
      </c>
      <c r="F354">
        <v>37.066000000000003</v>
      </c>
      <c r="G354">
        <v>7.0350000000000001</v>
      </c>
      <c r="H354">
        <v>4.202</v>
      </c>
      <c r="I354">
        <v>6.9000000000000006E-2</v>
      </c>
      <c r="J354">
        <v>0.56999999999999995</v>
      </c>
      <c r="K354">
        <v>1.8919999999999999</v>
      </c>
      <c r="L354">
        <v>6.5880000000000001</v>
      </c>
      <c r="M354">
        <v>1.2210000000000001</v>
      </c>
      <c r="N354">
        <v>11.01</v>
      </c>
      <c r="O354">
        <v>32.587000000000003</v>
      </c>
      <c r="P354">
        <v>55.807000000000002</v>
      </c>
      <c r="Q354">
        <v>141.19399999999999</v>
      </c>
    </row>
    <row r="355" spans="1:17" x14ac:dyDescent="0.25">
      <c r="A355" s="6">
        <v>37408</v>
      </c>
      <c r="B355" s="8">
        <f t="shared" si="10"/>
        <v>2002</v>
      </c>
      <c r="C355" s="8">
        <f t="shared" si="11"/>
        <v>6</v>
      </c>
      <c r="D355">
        <v>15.09</v>
      </c>
      <c r="E355">
        <v>0.27500000000000002</v>
      </c>
      <c r="F355">
        <v>36.052</v>
      </c>
      <c r="G355">
        <v>5.6669999999999998</v>
      </c>
      <c r="H355">
        <v>4.5279999999999996</v>
      </c>
      <c r="I355">
        <v>7.0999999999999994E-2</v>
      </c>
      <c r="J355">
        <v>0.499</v>
      </c>
      <c r="K355">
        <v>1.8440000000000001</v>
      </c>
      <c r="L355">
        <v>6.6589999999999998</v>
      </c>
      <c r="M355">
        <v>1.127</v>
      </c>
      <c r="N355">
        <v>10.346</v>
      </c>
      <c r="O355">
        <v>30.742000000000001</v>
      </c>
      <c r="P355">
        <v>56.686</v>
      </c>
      <c r="Q355">
        <v>138.845</v>
      </c>
    </row>
    <row r="356" spans="1:17" x14ac:dyDescent="0.25">
      <c r="A356" s="6">
        <v>37438</v>
      </c>
      <c r="B356" s="8">
        <f t="shared" si="10"/>
        <v>2002</v>
      </c>
      <c r="C356" s="8">
        <f t="shared" si="11"/>
        <v>7</v>
      </c>
      <c r="D356">
        <v>15.247999999999999</v>
      </c>
      <c r="E356">
        <v>1.054</v>
      </c>
      <c r="F356">
        <v>36.76</v>
      </c>
      <c r="G356">
        <v>6.0149999999999997</v>
      </c>
      <c r="H356">
        <v>5.0049999999999999</v>
      </c>
      <c r="I356">
        <v>3.1E-2</v>
      </c>
      <c r="J356">
        <v>0.54600000000000004</v>
      </c>
      <c r="K356">
        <v>1.9039999999999999</v>
      </c>
      <c r="L356">
        <v>8.0830000000000002</v>
      </c>
      <c r="M356">
        <v>0.90600000000000003</v>
      </c>
      <c r="N356">
        <v>10.484</v>
      </c>
      <c r="O356">
        <v>32.975000000000001</v>
      </c>
      <c r="P356">
        <v>59.66</v>
      </c>
      <c r="Q356">
        <v>145.697</v>
      </c>
    </row>
    <row r="357" spans="1:17" x14ac:dyDescent="0.25">
      <c r="A357" s="6">
        <v>37469</v>
      </c>
      <c r="B357" s="8">
        <f t="shared" si="10"/>
        <v>2002</v>
      </c>
      <c r="C357" s="8">
        <f t="shared" si="11"/>
        <v>8</v>
      </c>
      <c r="D357">
        <v>15.462999999999999</v>
      </c>
      <c r="E357">
        <v>0.82499999999999996</v>
      </c>
      <c r="F357">
        <v>37.003999999999998</v>
      </c>
      <c r="G357">
        <v>6.18</v>
      </c>
      <c r="H357">
        <v>5.1509999999999998</v>
      </c>
      <c r="I357">
        <v>3.3000000000000002E-2</v>
      </c>
      <c r="J357">
        <v>0.50600000000000001</v>
      </c>
      <c r="K357">
        <v>1.94</v>
      </c>
      <c r="L357">
        <v>6.5759999999999996</v>
      </c>
      <c r="M357">
        <v>0.88300000000000001</v>
      </c>
      <c r="N357">
        <v>11.224</v>
      </c>
      <c r="O357">
        <v>32.491999999999997</v>
      </c>
      <c r="P357">
        <v>58.883000000000003</v>
      </c>
      <c r="Q357">
        <v>144.667</v>
      </c>
    </row>
    <row r="358" spans="1:17" x14ac:dyDescent="0.25">
      <c r="A358" s="6">
        <v>37500</v>
      </c>
      <c r="B358" s="8">
        <f t="shared" si="10"/>
        <v>2002</v>
      </c>
      <c r="C358" s="8">
        <f t="shared" si="11"/>
        <v>9</v>
      </c>
      <c r="D358">
        <v>15.436</v>
      </c>
      <c r="E358">
        <v>0.97399999999999998</v>
      </c>
      <c r="F358">
        <v>34.743000000000002</v>
      </c>
      <c r="G358">
        <v>7.032</v>
      </c>
      <c r="H358">
        <v>4.8360000000000003</v>
      </c>
      <c r="I358">
        <v>4.2999999999999997E-2</v>
      </c>
      <c r="J358">
        <v>0.55800000000000005</v>
      </c>
      <c r="K358">
        <v>1.7490000000000001</v>
      </c>
      <c r="L358">
        <v>6.9349999999999996</v>
      </c>
      <c r="M358">
        <v>1.0309999999999999</v>
      </c>
      <c r="N358">
        <v>9.7449999999999992</v>
      </c>
      <c r="O358">
        <v>31.928999999999998</v>
      </c>
      <c r="P358">
        <v>54.648000000000003</v>
      </c>
      <c r="Q358">
        <v>137.73099999999999</v>
      </c>
    </row>
    <row r="359" spans="1:17" x14ac:dyDescent="0.25">
      <c r="A359" s="6">
        <v>37530</v>
      </c>
      <c r="B359" s="8">
        <f t="shared" si="10"/>
        <v>2002</v>
      </c>
      <c r="C359" s="8">
        <f t="shared" si="11"/>
        <v>10</v>
      </c>
      <c r="D359">
        <v>16.594000000000001</v>
      </c>
      <c r="E359">
        <v>0.72099999999999997</v>
      </c>
      <c r="F359">
        <v>36.921999999999997</v>
      </c>
      <c r="G359">
        <v>7.3159999999999998</v>
      </c>
      <c r="H359">
        <v>5.0259999999999998</v>
      </c>
      <c r="I359">
        <v>9.1999999999999998E-2</v>
      </c>
      <c r="J359">
        <v>0.56399999999999995</v>
      </c>
      <c r="K359">
        <v>1.831</v>
      </c>
      <c r="L359">
        <v>6.3479999999999999</v>
      </c>
      <c r="M359">
        <v>1.163</v>
      </c>
      <c r="N359">
        <v>9.4529999999999994</v>
      </c>
      <c r="O359">
        <v>31.794</v>
      </c>
      <c r="P359">
        <v>55.457999999999998</v>
      </c>
      <c r="Q359">
        <v>141.488</v>
      </c>
    </row>
    <row r="360" spans="1:17" x14ac:dyDescent="0.25">
      <c r="A360" s="6">
        <v>37561</v>
      </c>
      <c r="B360" s="8">
        <f t="shared" si="10"/>
        <v>2002</v>
      </c>
      <c r="C360" s="8">
        <f t="shared" si="11"/>
        <v>11</v>
      </c>
      <c r="D360">
        <v>16.128</v>
      </c>
      <c r="E360">
        <v>1.171</v>
      </c>
      <c r="F360">
        <v>37.92</v>
      </c>
      <c r="G360">
        <v>8.7170000000000005</v>
      </c>
      <c r="H360">
        <v>4.165</v>
      </c>
      <c r="I360">
        <v>0.11700000000000001</v>
      </c>
      <c r="J360">
        <v>0.50600000000000001</v>
      </c>
      <c r="K360">
        <v>1.7709999999999999</v>
      </c>
      <c r="L360">
        <v>6.8710000000000004</v>
      </c>
      <c r="M360">
        <v>1.6080000000000001</v>
      </c>
      <c r="N360">
        <v>9.3989999999999991</v>
      </c>
      <c r="O360">
        <v>33.155000000000001</v>
      </c>
      <c r="P360">
        <v>54.093000000000004</v>
      </c>
      <c r="Q360">
        <v>142.46600000000001</v>
      </c>
    </row>
    <row r="361" spans="1:17" x14ac:dyDescent="0.25">
      <c r="A361" s="6">
        <v>37591</v>
      </c>
      <c r="B361" s="8">
        <f t="shared" si="10"/>
        <v>2002</v>
      </c>
      <c r="C361" s="8">
        <f t="shared" si="11"/>
        <v>12</v>
      </c>
      <c r="D361">
        <v>16.138999999999999</v>
      </c>
      <c r="E361">
        <v>0.379</v>
      </c>
      <c r="F361">
        <v>39.655000000000001</v>
      </c>
      <c r="G361">
        <v>7.7060000000000004</v>
      </c>
      <c r="H361">
        <v>3.9119999999999999</v>
      </c>
      <c r="I361">
        <v>0.151</v>
      </c>
      <c r="J361">
        <v>0.378</v>
      </c>
      <c r="K361">
        <v>1.8460000000000001</v>
      </c>
      <c r="L361">
        <v>5.9669999999999996</v>
      </c>
      <c r="M361">
        <v>1.649</v>
      </c>
      <c r="N361">
        <v>8.81</v>
      </c>
      <c r="O361">
        <v>30.419</v>
      </c>
      <c r="P361">
        <v>54.091999999999999</v>
      </c>
      <c r="Q361">
        <v>140.684</v>
      </c>
    </row>
    <row r="362" spans="1:17" x14ac:dyDescent="0.25">
      <c r="A362" s="6">
        <v>37622</v>
      </c>
      <c r="B362" s="8">
        <f t="shared" si="10"/>
        <v>2003</v>
      </c>
      <c r="C362" s="8">
        <f t="shared" si="11"/>
        <v>1</v>
      </c>
      <c r="D362">
        <v>15.786</v>
      </c>
      <c r="E362">
        <v>0.14799999999999999</v>
      </c>
      <c r="F362">
        <v>41.186999999999998</v>
      </c>
      <c r="G362">
        <v>9.2050000000000001</v>
      </c>
      <c r="H362">
        <v>4.58</v>
      </c>
      <c r="I362">
        <v>0.36799999999999999</v>
      </c>
      <c r="J362">
        <v>0.57499999999999996</v>
      </c>
      <c r="K362">
        <v>1.8129999999999999</v>
      </c>
      <c r="L362">
        <v>5.835</v>
      </c>
      <c r="M362">
        <v>1.2609999999999999</v>
      </c>
      <c r="N362">
        <v>9.5020000000000007</v>
      </c>
      <c r="O362">
        <v>33.137999999999998</v>
      </c>
      <c r="P362">
        <v>55.076999999999998</v>
      </c>
      <c r="Q362">
        <v>145.33699999999999</v>
      </c>
    </row>
    <row r="363" spans="1:17" x14ac:dyDescent="0.25">
      <c r="A363" s="6">
        <v>37653</v>
      </c>
      <c r="B363" s="8">
        <f t="shared" si="10"/>
        <v>2003</v>
      </c>
      <c r="C363" s="8">
        <f t="shared" si="11"/>
        <v>2</v>
      </c>
      <c r="D363">
        <v>15.8</v>
      </c>
      <c r="E363">
        <v>1.538</v>
      </c>
      <c r="F363">
        <v>38.381999999999998</v>
      </c>
      <c r="G363">
        <v>8.7799999999999994</v>
      </c>
      <c r="H363">
        <v>3.722</v>
      </c>
      <c r="I363">
        <v>0.23599999999999999</v>
      </c>
      <c r="J363">
        <v>0.45900000000000002</v>
      </c>
      <c r="K363">
        <v>1.653</v>
      </c>
      <c r="L363">
        <v>5.5609999999999999</v>
      </c>
      <c r="M363">
        <v>1.522</v>
      </c>
      <c r="N363">
        <v>10.532999999999999</v>
      </c>
      <c r="O363">
        <v>32.466000000000001</v>
      </c>
      <c r="P363">
        <v>50.82</v>
      </c>
      <c r="Q363">
        <v>139.005</v>
      </c>
    </row>
    <row r="364" spans="1:17" x14ac:dyDescent="0.25">
      <c r="A364" s="6">
        <v>37681</v>
      </c>
      <c r="B364" s="8">
        <f t="shared" si="10"/>
        <v>2003</v>
      </c>
      <c r="C364" s="8">
        <f t="shared" si="11"/>
        <v>3</v>
      </c>
      <c r="D364">
        <v>16.184999999999999</v>
      </c>
      <c r="E364">
        <v>0.40200000000000002</v>
      </c>
      <c r="F364">
        <v>37.561999999999998</v>
      </c>
      <c r="G364">
        <v>7.6310000000000002</v>
      </c>
      <c r="H364">
        <v>3.5950000000000002</v>
      </c>
      <c r="I364">
        <v>0.126</v>
      </c>
      <c r="J364">
        <v>0.52800000000000002</v>
      </c>
      <c r="K364">
        <v>1.8540000000000001</v>
      </c>
      <c r="L364">
        <v>7.0819999999999999</v>
      </c>
      <c r="M364">
        <v>1.8420000000000001</v>
      </c>
      <c r="N364">
        <v>12.406000000000001</v>
      </c>
      <c r="O364">
        <v>35.064</v>
      </c>
      <c r="P364">
        <v>53.54</v>
      </c>
      <c r="Q364">
        <v>142.75200000000001</v>
      </c>
    </row>
    <row r="365" spans="1:17" x14ac:dyDescent="0.25">
      <c r="A365" s="6">
        <v>37712</v>
      </c>
      <c r="B365" s="8">
        <f t="shared" si="10"/>
        <v>2003</v>
      </c>
      <c r="C365" s="8">
        <f t="shared" si="11"/>
        <v>4</v>
      </c>
      <c r="D365">
        <v>15.412000000000001</v>
      </c>
      <c r="E365">
        <v>0.45300000000000001</v>
      </c>
      <c r="F365">
        <v>35.174999999999997</v>
      </c>
      <c r="G365">
        <v>7.6459999999999999</v>
      </c>
      <c r="H365">
        <v>3.851</v>
      </c>
      <c r="I365">
        <v>0.105</v>
      </c>
      <c r="J365">
        <v>0.505</v>
      </c>
      <c r="K365">
        <v>1.84</v>
      </c>
      <c r="L365">
        <v>7.1980000000000004</v>
      </c>
      <c r="M365">
        <v>1.53</v>
      </c>
      <c r="N365">
        <v>12.164</v>
      </c>
      <c r="O365">
        <v>34.838000000000001</v>
      </c>
      <c r="P365">
        <v>53.591000000000001</v>
      </c>
      <c r="Q365">
        <v>139.46899999999999</v>
      </c>
    </row>
    <row r="366" spans="1:17" x14ac:dyDescent="0.25">
      <c r="A366" s="6">
        <v>37742</v>
      </c>
      <c r="B366" s="8">
        <f t="shared" si="10"/>
        <v>2003</v>
      </c>
      <c r="C366" s="8">
        <f t="shared" si="11"/>
        <v>5</v>
      </c>
      <c r="D366">
        <v>15.188000000000001</v>
      </c>
      <c r="E366">
        <v>0.20699999999999999</v>
      </c>
      <c r="F366">
        <v>34.344999999999999</v>
      </c>
      <c r="G366">
        <v>5.5720000000000001</v>
      </c>
      <c r="H366">
        <v>3.363</v>
      </c>
      <c r="I366">
        <v>0.125</v>
      </c>
      <c r="J366">
        <v>0.45200000000000001</v>
      </c>
      <c r="K366">
        <v>1.9470000000000001</v>
      </c>
      <c r="L366">
        <v>6.125</v>
      </c>
      <c r="M366">
        <v>1.4710000000000001</v>
      </c>
      <c r="N366">
        <v>12.988</v>
      </c>
      <c r="O366">
        <v>32.042000000000002</v>
      </c>
      <c r="P366">
        <v>55.53</v>
      </c>
      <c r="Q366">
        <v>137.31100000000001</v>
      </c>
    </row>
    <row r="367" spans="1:17" x14ac:dyDescent="0.25">
      <c r="A367" s="6">
        <v>37773</v>
      </c>
      <c r="B367" s="8">
        <f t="shared" si="10"/>
        <v>2003</v>
      </c>
      <c r="C367" s="8">
        <f t="shared" si="11"/>
        <v>6</v>
      </c>
      <c r="D367">
        <v>15.456</v>
      </c>
      <c r="E367">
        <v>0.42599999999999999</v>
      </c>
      <c r="F367">
        <v>31.812000000000001</v>
      </c>
      <c r="G367">
        <v>5.4649999999999999</v>
      </c>
      <c r="H367">
        <v>3.5550000000000002</v>
      </c>
      <c r="I367">
        <v>-2E-3</v>
      </c>
      <c r="J367">
        <v>0.45600000000000002</v>
      </c>
      <c r="K367">
        <v>1.911</v>
      </c>
      <c r="L367">
        <v>7.1779999999999999</v>
      </c>
      <c r="M367">
        <v>1.0640000000000001</v>
      </c>
      <c r="N367">
        <v>11.964</v>
      </c>
      <c r="O367">
        <v>31.591999999999999</v>
      </c>
      <c r="P367">
        <v>57.463000000000001</v>
      </c>
      <c r="Q367">
        <v>136.74799999999999</v>
      </c>
    </row>
    <row r="368" spans="1:17" x14ac:dyDescent="0.25">
      <c r="A368" s="6">
        <v>37803</v>
      </c>
      <c r="B368" s="8">
        <f t="shared" si="10"/>
        <v>2003</v>
      </c>
      <c r="C368" s="8">
        <f t="shared" si="11"/>
        <v>7</v>
      </c>
      <c r="D368">
        <v>15.664999999999999</v>
      </c>
      <c r="E368">
        <v>0.53900000000000003</v>
      </c>
      <c r="F368">
        <v>35.154000000000003</v>
      </c>
      <c r="G368">
        <v>4.8949999999999996</v>
      </c>
      <c r="H368">
        <v>4.5970000000000004</v>
      </c>
      <c r="I368">
        <v>3.2000000000000001E-2</v>
      </c>
      <c r="J368">
        <v>0.499</v>
      </c>
      <c r="K368">
        <v>1.98</v>
      </c>
      <c r="L368">
        <v>7.3570000000000002</v>
      </c>
      <c r="M368">
        <v>1.22</v>
      </c>
      <c r="N368">
        <v>11.914</v>
      </c>
      <c r="O368">
        <v>32.494999999999997</v>
      </c>
      <c r="P368">
        <v>58.764000000000003</v>
      </c>
      <c r="Q368">
        <v>142.61600000000001</v>
      </c>
    </row>
    <row r="369" spans="1:17" x14ac:dyDescent="0.25">
      <c r="A369" s="6">
        <v>37834</v>
      </c>
      <c r="B369" s="8">
        <f t="shared" si="10"/>
        <v>2003</v>
      </c>
      <c r="C369" s="8">
        <f t="shared" si="11"/>
        <v>8</v>
      </c>
      <c r="D369">
        <v>15.474</v>
      </c>
      <c r="E369">
        <v>0.108</v>
      </c>
      <c r="F369">
        <v>35.595999999999997</v>
      </c>
      <c r="G369">
        <v>5.62</v>
      </c>
      <c r="H369">
        <v>4.7759999999999998</v>
      </c>
      <c r="I369">
        <v>6.7000000000000004E-2</v>
      </c>
      <c r="J369">
        <v>0.51</v>
      </c>
      <c r="K369">
        <v>2.0259999999999998</v>
      </c>
      <c r="L369">
        <v>6.0860000000000003</v>
      </c>
      <c r="M369">
        <v>1.488</v>
      </c>
      <c r="N369">
        <v>11.75</v>
      </c>
      <c r="O369">
        <v>32.323</v>
      </c>
      <c r="P369">
        <v>60.941000000000003</v>
      </c>
      <c r="Q369">
        <v>144.44200000000001</v>
      </c>
    </row>
    <row r="370" spans="1:17" x14ac:dyDescent="0.25">
      <c r="A370" s="6">
        <v>37865</v>
      </c>
      <c r="B370" s="8">
        <f t="shared" si="10"/>
        <v>2003</v>
      </c>
      <c r="C370" s="8">
        <f t="shared" si="11"/>
        <v>9</v>
      </c>
      <c r="D370">
        <v>15.53</v>
      </c>
      <c r="E370">
        <v>0.41499999999999998</v>
      </c>
      <c r="F370">
        <v>34.545999999999999</v>
      </c>
      <c r="G370">
        <v>6.71</v>
      </c>
      <c r="H370">
        <v>4.93</v>
      </c>
      <c r="I370">
        <v>0.107</v>
      </c>
      <c r="J370">
        <v>0.48899999999999999</v>
      </c>
      <c r="K370">
        <v>1.86</v>
      </c>
      <c r="L370">
        <v>6.6349999999999998</v>
      </c>
      <c r="M370">
        <v>1.169</v>
      </c>
      <c r="N370">
        <v>9.2469999999999999</v>
      </c>
      <c r="O370">
        <v>31.146999999999998</v>
      </c>
      <c r="P370">
        <v>54.651000000000003</v>
      </c>
      <c r="Q370">
        <v>136.28899999999999</v>
      </c>
    </row>
    <row r="371" spans="1:17" x14ac:dyDescent="0.25">
      <c r="A371" s="6">
        <v>37895</v>
      </c>
      <c r="B371" s="8">
        <f t="shared" si="10"/>
        <v>2003</v>
      </c>
      <c r="C371" s="8">
        <f t="shared" si="11"/>
        <v>10</v>
      </c>
      <c r="D371">
        <v>16.103000000000002</v>
      </c>
      <c r="E371">
        <v>0.47</v>
      </c>
      <c r="F371">
        <v>36.491999999999997</v>
      </c>
      <c r="G371">
        <v>7.5439999999999996</v>
      </c>
      <c r="H371">
        <v>4.306</v>
      </c>
      <c r="I371">
        <v>0.114</v>
      </c>
      <c r="J371">
        <v>0.56200000000000006</v>
      </c>
      <c r="K371">
        <v>1.9590000000000001</v>
      </c>
      <c r="L371">
        <v>7.23</v>
      </c>
      <c r="M371">
        <v>1.502</v>
      </c>
      <c r="N371">
        <v>10.496</v>
      </c>
      <c r="O371">
        <v>33.713000000000001</v>
      </c>
      <c r="P371">
        <v>58.180999999999997</v>
      </c>
      <c r="Q371">
        <v>144.958</v>
      </c>
    </row>
    <row r="372" spans="1:17" x14ac:dyDescent="0.25">
      <c r="A372" s="6">
        <v>37926</v>
      </c>
      <c r="B372" s="8">
        <f t="shared" si="10"/>
        <v>2003</v>
      </c>
      <c r="C372" s="8">
        <f t="shared" si="11"/>
        <v>11</v>
      </c>
      <c r="D372">
        <v>16.216999999999999</v>
      </c>
      <c r="E372">
        <v>0.35</v>
      </c>
      <c r="F372">
        <v>36.140999999999998</v>
      </c>
      <c r="G372">
        <v>7.6580000000000004</v>
      </c>
      <c r="H372">
        <v>3.9540000000000002</v>
      </c>
      <c r="I372">
        <v>0.15</v>
      </c>
      <c r="J372">
        <v>0.373</v>
      </c>
      <c r="K372">
        <v>1.857</v>
      </c>
      <c r="L372">
        <v>6.8490000000000002</v>
      </c>
      <c r="M372">
        <v>1.655</v>
      </c>
      <c r="N372">
        <v>9.73</v>
      </c>
      <c r="O372">
        <v>32.225999999999999</v>
      </c>
      <c r="P372">
        <v>57.345999999999997</v>
      </c>
      <c r="Q372">
        <v>142.28100000000001</v>
      </c>
    </row>
    <row r="373" spans="1:17" x14ac:dyDescent="0.25">
      <c r="A373" s="6">
        <v>37956</v>
      </c>
      <c r="B373" s="8">
        <f t="shared" si="10"/>
        <v>2003</v>
      </c>
      <c r="C373" s="8">
        <f t="shared" si="11"/>
        <v>12</v>
      </c>
      <c r="D373">
        <v>16.45</v>
      </c>
      <c r="E373">
        <v>0.71099999999999997</v>
      </c>
      <c r="F373">
        <v>38.853000000000002</v>
      </c>
      <c r="G373">
        <v>8.4060000000000006</v>
      </c>
      <c r="H373">
        <v>4.9269999999999996</v>
      </c>
      <c r="I373">
        <v>0.315</v>
      </c>
      <c r="J373">
        <v>0.49</v>
      </c>
      <c r="K373">
        <v>1.9330000000000001</v>
      </c>
      <c r="L373">
        <v>7.6349999999999998</v>
      </c>
      <c r="M373">
        <v>1.629</v>
      </c>
      <c r="N373">
        <v>11.311999999999999</v>
      </c>
      <c r="O373">
        <v>36.646000000000001</v>
      </c>
      <c r="P373">
        <v>55.933999999999997</v>
      </c>
      <c r="Q373">
        <v>148.59399999999999</v>
      </c>
    </row>
    <row r="374" spans="1:17" x14ac:dyDescent="0.25">
      <c r="A374" s="6">
        <v>37987</v>
      </c>
      <c r="B374" s="8">
        <f t="shared" si="10"/>
        <v>2004</v>
      </c>
      <c r="C374" s="8">
        <f t="shared" si="11"/>
        <v>1</v>
      </c>
      <c r="D374">
        <v>16.428000000000001</v>
      </c>
      <c r="E374">
        <v>0.46300000000000002</v>
      </c>
      <c r="F374">
        <v>40.615000000000002</v>
      </c>
      <c r="G374">
        <v>9.6539999999999999</v>
      </c>
      <c r="H374">
        <v>4.3010000000000002</v>
      </c>
      <c r="I374">
        <v>0.38400000000000001</v>
      </c>
      <c r="J374">
        <v>0.45800000000000002</v>
      </c>
      <c r="K374">
        <v>2.0979999999999999</v>
      </c>
      <c r="L374">
        <v>7.29</v>
      </c>
      <c r="M374">
        <v>1.8069999999999999</v>
      </c>
      <c r="N374">
        <v>8.6359999999999992</v>
      </c>
      <c r="O374">
        <v>34.627000000000002</v>
      </c>
      <c r="P374">
        <v>54.618000000000002</v>
      </c>
      <c r="Q374">
        <v>146.751</v>
      </c>
    </row>
    <row r="375" spans="1:17" x14ac:dyDescent="0.25">
      <c r="A375" s="6">
        <v>38018</v>
      </c>
      <c r="B375" s="8">
        <f t="shared" si="10"/>
        <v>2004</v>
      </c>
      <c r="C375" s="8">
        <f t="shared" si="11"/>
        <v>2</v>
      </c>
      <c r="D375">
        <v>16.079999999999998</v>
      </c>
      <c r="E375">
        <v>1.052</v>
      </c>
      <c r="F375">
        <v>38.624000000000002</v>
      </c>
      <c r="G375">
        <v>8.98</v>
      </c>
      <c r="H375">
        <v>4.4219999999999997</v>
      </c>
      <c r="I375">
        <v>0.24299999999999999</v>
      </c>
      <c r="J375">
        <v>0.376</v>
      </c>
      <c r="K375">
        <v>1.9910000000000001</v>
      </c>
      <c r="L375">
        <v>4.9180000000000001</v>
      </c>
      <c r="M375">
        <v>1.901</v>
      </c>
      <c r="N375">
        <v>11.231</v>
      </c>
      <c r="O375">
        <v>34.061</v>
      </c>
      <c r="P375">
        <v>51.835000000000001</v>
      </c>
      <c r="Q375">
        <v>141.65199999999999</v>
      </c>
    </row>
    <row r="376" spans="1:17" x14ac:dyDescent="0.25">
      <c r="A376" s="6">
        <v>38047</v>
      </c>
      <c r="B376" s="8">
        <f t="shared" si="10"/>
        <v>2004</v>
      </c>
      <c r="C376" s="8">
        <f t="shared" si="11"/>
        <v>3</v>
      </c>
      <c r="D376">
        <v>16.748000000000001</v>
      </c>
      <c r="E376">
        <v>1.0900000000000001</v>
      </c>
      <c r="F376">
        <v>37.880000000000003</v>
      </c>
      <c r="G376">
        <v>8.9390000000000001</v>
      </c>
      <c r="H376">
        <v>4.01</v>
      </c>
      <c r="I376">
        <v>0.191</v>
      </c>
      <c r="J376">
        <v>0.55400000000000005</v>
      </c>
      <c r="K376">
        <v>2.177</v>
      </c>
      <c r="L376">
        <v>6.9859999999999998</v>
      </c>
      <c r="M376">
        <v>1.716</v>
      </c>
      <c r="N376">
        <v>12.43</v>
      </c>
      <c r="O376">
        <v>37.002000000000002</v>
      </c>
      <c r="P376">
        <v>53.517000000000003</v>
      </c>
      <c r="Q376">
        <v>146.238</v>
      </c>
    </row>
    <row r="377" spans="1:17" x14ac:dyDescent="0.25">
      <c r="A377" s="6">
        <v>38078</v>
      </c>
      <c r="B377" s="8">
        <f t="shared" si="10"/>
        <v>2004</v>
      </c>
      <c r="C377" s="8">
        <f t="shared" si="11"/>
        <v>4</v>
      </c>
      <c r="D377">
        <v>15.432</v>
      </c>
      <c r="E377">
        <v>2.6930000000000001</v>
      </c>
      <c r="F377">
        <v>35.54</v>
      </c>
      <c r="G377">
        <v>8.2040000000000006</v>
      </c>
      <c r="H377">
        <v>4.0999999999999996</v>
      </c>
      <c r="I377">
        <v>0.16900000000000001</v>
      </c>
      <c r="J377">
        <v>0.56399999999999995</v>
      </c>
      <c r="K377">
        <v>2.129</v>
      </c>
      <c r="L377">
        <v>6.43</v>
      </c>
      <c r="M377">
        <v>1.5429999999999999</v>
      </c>
      <c r="N377">
        <v>11.208</v>
      </c>
      <c r="O377">
        <v>34.344999999999999</v>
      </c>
      <c r="P377">
        <v>53.177</v>
      </c>
      <c r="Q377">
        <v>141.18799999999999</v>
      </c>
    </row>
    <row r="378" spans="1:17" x14ac:dyDescent="0.25">
      <c r="A378" s="6">
        <v>38108</v>
      </c>
      <c r="B378" s="8">
        <f t="shared" si="10"/>
        <v>2004</v>
      </c>
      <c r="C378" s="8">
        <f t="shared" si="11"/>
        <v>5</v>
      </c>
      <c r="D378">
        <v>15.362</v>
      </c>
      <c r="E378">
        <v>4.2519999999999998</v>
      </c>
      <c r="F378">
        <v>34.643000000000001</v>
      </c>
      <c r="G378">
        <v>6.2309999999999999</v>
      </c>
      <c r="H378">
        <v>4.0570000000000004</v>
      </c>
      <c r="I378">
        <v>7.9000000000000001E-2</v>
      </c>
      <c r="J378">
        <v>0.49099999999999999</v>
      </c>
      <c r="K378">
        <v>2.2130000000000001</v>
      </c>
      <c r="L378">
        <v>9.9030000000000005</v>
      </c>
      <c r="M378">
        <v>1.3540000000000001</v>
      </c>
      <c r="N378">
        <v>12.231</v>
      </c>
      <c r="O378">
        <v>36.558999999999997</v>
      </c>
      <c r="P378">
        <v>59.122</v>
      </c>
      <c r="Q378">
        <v>149.93700000000001</v>
      </c>
    </row>
    <row r="379" spans="1:17" x14ac:dyDescent="0.25">
      <c r="A379" s="6">
        <v>38139</v>
      </c>
      <c r="B379" s="8">
        <f t="shared" si="10"/>
        <v>2004</v>
      </c>
      <c r="C379" s="8">
        <f t="shared" si="11"/>
        <v>6</v>
      </c>
      <c r="D379">
        <v>15.26</v>
      </c>
      <c r="E379">
        <v>2.298</v>
      </c>
      <c r="F379">
        <v>34.362000000000002</v>
      </c>
      <c r="G379">
        <v>5.6150000000000002</v>
      </c>
      <c r="H379">
        <v>4.7030000000000003</v>
      </c>
      <c r="I379">
        <v>0.13300000000000001</v>
      </c>
      <c r="J379">
        <v>0.59699999999999998</v>
      </c>
      <c r="K379">
        <v>2.1720000000000002</v>
      </c>
      <c r="L379">
        <v>7.87</v>
      </c>
      <c r="M379">
        <v>1.347</v>
      </c>
      <c r="N379">
        <v>11.321999999999999</v>
      </c>
      <c r="O379">
        <v>33.759</v>
      </c>
      <c r="P379">
        <v>56.798999999999999</v>
      </c>
      <c r="Q379">
        <v>142.47800000000001</v>
      </c>
    </row>
    <row r="380" spans="1:17" x14ac:dyDescent="0.25">
      <c r="A380" s="6">
        <v>38169</v>
      </c>
      <c r="B380" s="8">
        <f t="shared" si="10"/>
        <v>2004</v>
      </c>
      <c r="C380" s="8">
        <f t="shared" si="11"/>
        <v>7</v>
      </c>
      <c r="D380">
        <v>15.226000000000001</v>
      </c>
      <c r="E380">
        <v>1.071</v>
      </c>
      <c r="F380">
        <v>34.911999999999999</v>
      </c>
      <c r="G380">
        <v>5.1779999999999999</v>
      </c>
      <c r="H380">
        <v>4.83</v>
      </c>
      <c r="I380">
        <v>8.8999999999999996E-2</v>
      </c>
      <c r="J380">
        <v>0.54200000000000004</v>
      </c>
      <c r="K380">
        <v>2.258</v>
      </c>
      <c r="L380">
        <v>7.05</v>
      </c>
      <c r="M380">
        <v>1.456</v>
      </c>
      <c r="N380">
        <v>13.378</v>
      </c>
      <c r="O380">
        <v>34.780999999999999</v>
      </c>
      <c r="P380">
        <v>59.235999999999997</v>
      </c>
      <c r="Q380">
        <v>145.227</v>
      </c>
    </row>
    <row r="381" spans="1:17" x14ac:dyDescent="0.25">
      <c r="A381" s="6">
        <v>38200</v>
      </c>
      <c r="B381" s="8">
        <f t="shared" si="10"/>
        <v>2004</v>
      </c>
      <c r="C381" s="8">
        <f t="shared" si="11"/>
        <v>8</v>
      </c>
      <c r="D381">
        <v>15.44</v>
      </c>
      <c r="E381">
        <v>0.77800000000000002</v>
      </c>
      <c r="F381">
        <v>35.478000000000002</v>
      </c>
      <c r="G381">
        <v>5.2850000000000001</v>
      </c>
      <c r="H381">
        <v>4.891</v>
      </c>
      <c r="I381">
        <v>0.113</v>
      </c>
      <c r="J381">
        <v>0.46200000000000002</v>
      </c>
      <c r="K381">
        <v>2.2490000000000001</v>
      </c>
      <c r="L381">
        <v>8.19</v>
      </c>
      <c r="M381">
        <v>1.2470000000000001</v>
      </c>
      <c r="N381">
        <v>12.835000000000001</v>
      </c>
      <c r="O381">
        <v>35.274000000000001</v>
      </c>
      <c r="P381">
        <v>59.311999999999998</v>
      </c>
      <c r="Q381">
        <v>146.28100000000001</v>
      </c>
    </row>
    <row r="382" spans="1:17" x14ac:dyDescent="0.25">
      <c r="A382" s="6">
        <v>38231</v>
      </c>
      <c r="B382" s="8">
        <f t="shared" si="10"/>
        <v>2004</v>
      </c>
      <c r="C382" s="8">
        <f t="shared" si="11"/>
        <v>9</v>
      </c>
      <c r="D382">
        <v>15.33</v>
      </c>
      <c r="E382">
        <v>-0.20399999999999999</v>
      </c>
      <c r="F382">
        <v>34.463999999999999</v>
      </c>
      <c r="G382">
        <v>7.6550000000000002</v>
      </c>
      <c r="H382">
        <v>4.6890000000000001</v>
      </c>
      <c r="I382">
        <v>9.5000000000000001E-2</v>
      </c>
      <c r="J382">
        <v>0.47599999999999998</v>
      </c>
      <c r="K382">
        <v>2.101</v>
      </c>
      <c r="L382">
        <v>8.2590000000000003</v>
      </c>
      <c r="M382">
        <v>1.444</v>
      </c>
      <c r="N382">
        <v>9.86</v>
      </c>
      <c r="O382">
        <v>34.578000000000003</v>
      </c>
      <c r="P382">
        <v>55.77</v>
      </c>
      <c r="Q382">
        <v>139.93799999999999</v>
      </c>
    </row>
    <row r="383" spans="1:17" x14ac:dyDescent="0.25">
      <c r="A383" s="6">
        <v>38261</v>
      </c>
      <c r="B383" s="8">
        <f t="shared" si="10"/>
        <v>2004</v>
      </c>
      <c r="C383" s="8">
        <f t="shared" si="11"/>
        <v>10</v>
      </c>
      <c r="D383">
        <v>16.241</v>
      </c>
      <c r="E383">
        <v>0.72399999999999998</v>
      </c>
      <c r="F383">
        <v>35.918999999999997</v>
      </c>
      <c r="G383">
        <v>8.0210000000000008</v>
      </c>
      <c r="H383">
        <v>4.75</v>
      </c>
      <c r="I383">
        <v>0.11600000000000001</v>
      </c>
      <c r="J383">
        <v>0.52500000000000002</v>
      </c>
      <c r="K383">
        <v>2.1909999999999998</v>
      </c>
      <c r="L383">
        <v>7.2750000000000004</v>
      </c>
      <c r="M383">
        <v>1.774</v>
      </c>
      <c r="N383">
        <v>10.859</v>
      </c>
      <c r="O383">
        <v>35.509</v>
      </c>
      <c r="P383">
        <v>56.594000000000001</v>
      </c>
      <c r="Q383">
        <v>144.988</v>
      </c>
    </row>
    <row r="384" spans="1:17" x14ac:dyDescent="0.25">
      <c r="A384" s="6">
        <v>38292</v>
      </c>
      <c r="B384" s="8">
        <f t="shared" si="10"/>
        <v>2004</v>
      </c>
      <c r="C384" s="8">
        <f t="shared" si="11"/>
        <v>11</v>
      </c>
      <c r="D384">
        <v>16.077999999999999</v>
      </c>
      <c r="E384">
        <v>0.65</v>
      </c>
      <c r="F384">
        <v>36.509</v>
      </c>
      <c r="G384">
        <v>7.8680000000000003</v>
      </c>
      <c r="H384">
        <v>4.1559999999999997</v>
      </c>
      <c r="I384">
        <v>0.13900000000000001</v>
      </c>
      <c r="J384">
        <v>0.44700000000000001</v>
      </c>
      <c r="K384">
        <v>2.11</v>
      </c>
      <c r="L384">
        <v>8.9019999999999992</v>
      </c>
      <c r="M384">
        <v>2.1309999999999998</v>
      </c>
      <c r="N384">
        <v>10.632</v>
      </c>
      <c r="O384">
        <v>36.384999999999998</v>
      </c>
      <c r="P384">
        <v>57.216999999999999</v>
      </c>
      <c r="Q384">
        <v>146.839</v>
      </c>
    </row>
    <row r="385" spans="1:17" x14ac:dyDescent="0.25">
      <c r="A385" s="6">
        <v>38322</v>
      </c>
      <c r="B385" s="8">
        <f t="shared" si="10"/>
        <v>2004</v>
      </c>
      <c r="C385" s="8">
        <f t="shared" si="11"/>
        <v>12</v>
      </c>
      <c r="D385">
        <v>16.248999999999999</v>
      </c>
      <c r="E385">
        <v>0.85799999999999998</v>
      </c>
      <c r="F385">
        <v>39.481000000000002</v>
      </c>
      <c r="G385">
        <v>6.6710000000000003</v>
      </c>
      <c r="H385">
        <v>4.3390000000000004</v>
      </c>
      <c r="I385">
        <v>0.29099999999999998</v>
      </c>
      <c r="J385">
        <v>0.48599999999999999</v>
      </c>
      <c r="K385">
        <v>2.2160000000000002</v>
      </c>
      <c r="L385">
        <v>8.6869999999999994</v>
      </c>
      <c r="M385">
        <v>1.8560000000000001</v>
      </c>
      <c r="N385">
        <v>11.208</v>
      </c>
      <c r="O385">
        <v>35.753</v>
      </c>
      <c r="P385">
        <v>57.015000000000001</v>
      </c>
      <c r="Q385">
        <v>149.35599999999999</v>
      </c>
    </row>
    <row r="386" spans="1:17" x14ac:dyDescent="0.25">
      <c r="A386" s="6">
        <v>38353</v>
      </c>
      <c r="B386" s="8">
        <f t="shared" si="10"/>
        <v>2005</v>
      </c>
      <c r="C386" s="8">
        <f t="shared" si="11"/>
        <v>1</v>
      </c>
      <c r="D386">
        <v>15.321</v>
      </c>
      <c r="E386">
        <v>1.222</v>
      </c>
      <c r="F386">
        <v>39.295999999999999</v>
      </c>
      <c r="G386">
        <v>9.3740000000000006</v>
      </c>
      <c r="H386">
        <v>4.7290000000000001</v>
      </c>
      <c r="I386">
        <v>0.45900000000000002</v>
      </c>
      <c r="J386">
        <v>0.47599999999999998</v>
      </c>
      <c r="K386">
        <v>2.016</v>
      </c>
      <c r="L386">
        <v>7.0090000000000003</v>
      </c>
      <c r="M386">
        <v>2.1309999999999998</v>
      </c>
      <c r="N386">
        <v>8.4290000000000003</v>
      </c>
      <c r="O386">
        <v>34.622</v>
      </c>
      <c r="P386">
        <v>55.125</v>
      </c>
      <c r="Q386">
        <v>145.58500000000001</v>
      </c>
    </row>
    <row r="387" spans="1:17" x14ac:dyDescent="0.25">
      <c r="A387" s="6">
        <v>38384</v>
      </c>
      <c r="B387" s="8">
        <f t="shared" ref="B387:B450" si="12">YEAR(A387)</f>
        <v>2005</v>
      </c>
      <c r="C387" s="8">
        <f t="shared" ref="C387:C450" si="13">MONTH(A387)</f>
        <v>2</v>
      </c>
      <c r="D387">
        <v>15.141999999999999</v>
      </c>
      <c r="E387">
        <v>1.4910000000000001</v>
      </c>
      <c r="F387">
        <v>35.704000000000001</v>
      </c>
      <c r="G387">
        <v>7.9359999999999999</v>
      </c>
      <c r="H387">
        <v>4.2709999999999999</v>
      </c>
      <c r="I387">
        <v>0.219</v>
      </c>
      <c r="J387">
        <v>0.439</v>
      </c>
      <c r="K387">
        <v>1.833</v>
      </c>
      <c r="L387">
        <v>6.3609999999999998</v>
      </c>
      <c r="M387">
        <v>1.9770000000000001</v>
      </c>
      <c r="N387">
        <v>9.6489999999999991</v>
      </c>
      <c r="O387">
        <v>32.685000000000002</v>
      </c>
      <c r="P387">
        <v>50.393999999999998</v>
      </c>
      <c r="Q387">
        <v>135.416</v>
      </c>
    </row>
    <row r="388" spans="1:17" x14ac:dyDescent="0.25">
      <c r="A388" s="6">
        <v>38412</v>
      </c>
      <c r="B388" s="8">
        <f t="shared" si="12"/>
        <v>2005</v>
      </c>
      <c r="C388" s="8">
        <f t="shared" si="13"/>
        <v>3</v>
      </c>
      <c r="D388">
        <v>15.503</v>
      </c>
      <c r="E388">
        <v>1.022</v>
      </c>
      <c r="F388">
        <v>36.988</v>
      </c>
      <c r="G388">
        <v>10.334</v>
      </c>
      <c r="H388">
        <v>4.117</v>
      </c>
      <c r="I388">
        <v>0.34</v>
      </c>
      <c r="J388">
        <v>0.52</v>
      </c>
      <c r="K388">
        <v>2.06</v>
      </c>
      <c r="L388">
        <v>7.218</v>
      </c>
      <c r="M388">
        <v>1.7090000000000001</v>
      </c>
      <c r="N388">
        <v>12.651999999999999</v>
      </c>
      <c r="O388">
        <v>38.951999999999998</v>
      </c>
      <c r="P388">
        <v>54.726999999999997</v>
      </c>
      <c r="Q388">
        <v>147.19300000000001</v>
      </c>
    </row>
    <row r="389" spans="1:17" x14ac:dyDescent="0.25">
      <c r="A389" s="6">
        <v>38443</v>
      </c>
      <c r="B389" s="8">
        <f t="shared" si="12"/>
        <v>2005</v>
      </c>
      <c r="C389" s="8">
        <f t="shared" si="13"/>
        <v>4</v>
      </c>
      <c r="D389">
        <v>15.301</v>
      </c>
      <c r="E389">
        <v>0.72599999999999998</v>
      </c>
      <c r="F389">
        <v>34.712000000000003</v>
      </c>
      <c r="G389">
        <v>7.9630000000000001</v>
      </c>
      <c r="H389">
        <v>3.2709999999999999</v>
      </c>
      <c r="I389">
        <v>0.151</v>
      </c>
      <c r="J389">
        <v>0.47599999999999998</v>
      </c>
      <c r="K389">
        <v>2.0249999999999999</v>
      </c>
      <c r="L389">
        <v>7.9950000000000001</v>
      </c>
      <c r="M389">
        <v>1.84</v>
      </c>
      <c r="N389">
        <v>9.23</v>
      </c>
      <c r="O389">
        <v>32.950000000000003</v>
      </c>
      <c r="P389">
        <v>52.546999999999997</v>
      </c>
      <c r="Q389">
        <v>136.23599999999999</v>
      </c>
    </row>
    <row r="390" spans="1:17" x14ac:dyDescent="0.25">
      <c r="A390" s="6">
        <v>38473</v>
      </c>
      <c r="B390" s="8">
        <f t="shared" si="12"/>
        <v>2005</v>
      </c>
      <c r="C390" s="8">
        <f t="shared" si="13"/>
        <v>5</v>
      </c>
      <c r="D390">
        <v>14.76</v>
      </c>
      <c r="E390">
        <v>0.55100000000000005</v>
      </c>
      <c r="F390">
        <v>33.497</v>
      </c>
      <c r="G390">
        <v>7.6289999999999996</v>
      </c>
      <c r="H390">
        <v>3.7839999999999998</v>
      </c>
      <c r="I390">
        <v>0.26</v>
      </c>
      <c r="J390">
        <v>0.55900000000000005</v>
      </c>
      <c r="K390">
        <v>2.125</v>
      </c>
      <c r="L390">
        <v>8.6630000000000003</v>
      </c>
      <c r="M390">
        <v>1.698</v>
      </c>
      <c r="N390">
        <v>11.952</v>
      </c>
      <c r="O390">
        <v>36.670999999999999</v>
      </c>
      <c r="P390">
        <v>56.914000000000001</v>
      </c>
      <c r="Q390">
        <v>142.39400000000001</v>
      </c>
    </row>
    <row r="391" spans="1:17" x14ac:dyDescent="0.25">
      <c r="A391" s="6">
        <v>38504</v>
      </c>
      <c r="B391" s="8">
        <f t="shared" si="12"/>
        <v>2005</v>
      </c>
      <c r="C391" s="8">
        <f t="shared" si="13"/>
        <v>6</v>
      </c>
      <c r="D391">
        <v>14.602</v>
      </c>
      <c r="E391">
        <v>0.11799999999999999</v>
      </c>
      <c r="F391">
        <v>32.139000000000003</v>
      </c>
      <c r="G391">
        <v>6.032</v>
      </c>
      <c r="H391">
        <v>4.0279999999999996</v>
      </c>
      <c r="I391">
        <v>0.17899999999999999</v>
      </c>
      <c r="J391">
        <v>0.54</v>
      </c>
      <c r="K391">
        <v>2.0739999999999998</v>
      </c>
      <c r="L391">
        <v>7.165</v>
      </c>
      <c r="M391">
        <v>1.4279999999999999</v>
      </c>
      <c r="N391">
        <v>14.343999999999999</v>
      </c>
      <c r="O391">
        <v>35.79</v>
      </c>
      <c r="P391">
        <v>58.838000000000001</v>
      </c>
      <c r="Q391">
        <v>141.48599999999999</v>
      </c>
    </row>
    <row r="392" spans="1:17" x14ac:dyDescent="0.25">
      <c r="A392" s="6">
        <v>38534</v>
      </c>
      <c r="B392" s="8">
        <f t="shared" si="12"/>
        <v>2005</v>
      </c>
      <c r="C392" s="8">
        <f t="shared" si="13"/>
        <v>7</v>
      </c>
      <c r="D392">
        <v>14.789</v>
      </c>
      <c r="E392">
        <v>0.59899999999999998</v>
      </c>
      <c r="F392">
        <v>32.481999999999999</v>
      </c>
      <c r="G392">
        <v>4.5949999999999998</v>
      </c>
      <c r="H392">
        <v>4.327</v>
      </c>
      <c r="I392">
        <v>0.16</v>
      </c>
      <c r="J392">
        <v>0.51900000000000002</v>
      </c>
      <c r="K392">
        <v>2.1819999999999999</v>
      </c>
      <c r="L392">
        <v>8.3209999999999997</v>
      </c>
      <c r="M392">
        <v>1.476</v>
      </c>
      <c r="N392">
        <v>10.154999999999999</v>
      </c>
      <c r="O392">
        <v>31.734999999999999</v>
      </c>
      <c r="P392">
        <v>59.197000000000003</v>
      </c>
      <c r="Q392">
        <v>138.803</v>
      </c>
    </row>
    <row r="393" spans="1:17" x14ac:dyDescent="0.25">
      <c r="A393" s="6">
        <v>38565</v>
      </c>
      <c r="B393" s="8">
        <f t="shared" si="12"/>
        <v>2005</v>
      </c>
      <c r="C393" s="8">
        <f t="shared" si="13"/>
        <v>8</v>
      </c>
      <c r="D393">
        <v>15.092000000000001</v>
      </c>
      <c r="E393">
        <v>-0.4</v>
      </c>
      <c r="F393">
        <v>32.706000000000003</v>
      </c>
      <c r="G393">
        <v>5.2779999999999996</v>
      </c>
      <c r="H393">
        <v>5.4960000000000004</v>
      </c>
      <c r="I393">
        <v>9.7000000000000003E-2</v>
      </c>
      <c r="J393">
        <v>0.54300000000000004</v>
      </c>
      <c r="K393">
        <v>2.1800000000000002</v>
      </c>
      <c r="L393">
        <v>7.11</v>
      </c>
      <c r="M393">
        <v>1.714</v>
      </c>
      <c r="N393">
        <v>11.689</v>
      </c>
      <c r="O393">
        <v>34.106000000000002</v>
      </c>
      <c r="P393">
        <v>60.457000000000001</v>
      </c>
      <c r="Q393">
        <v>141.96</v>
      </c>
    </row>
    <row r="394" spans="1:17" x14ac:dyDescent="0.25">
      <c r="A394" s="6">
        <v>38596</v>
      </c>
      <c r="B394" s="8">
        <f t="shared" si="12"/>
        <v>2005</v>
      </c>
      <c r="C394" s="8">
        <f t="shared" si="13"/>
        <v>9</v>
      </c>
      <c r="D394">
        <v>15.164999999999999</v>
      </c>
      <c r="E394">
        <v>-0.318</v>
      </c>
      <c r="F394">
        <v>29.491</v>
      </c>
      <c r="G394">
        <v>7.6829999999999998</v>
      </c>
      <c r="H394">
        <v>4.0380000000000003</v>
      </c>
      <c r="I394">
        <v>0.185</v>
      </c>
      <c r="J394">
        <v>0.45600000000000002</v>
      </c>
      <c r="K394">
        <v>1.972</v>
      </c>
      <c r="L394">
        <v>6.7329999999999997</v>
      </c>
      <c r="M394">
        <v>1.7789999999999999</v>
      </c>
      <c r="N394">
        <v>10.314</v>
      </c>
      <c r="O394">
        <v>33.161000000000001</v>
      </c>
      <c r="P394">
        <v>55.835999999999999</v>
      </c>
      <c r="Q394">
        <v>133.334</v>
      </c>
    </row>
    <row r="395" spans="1:17" x14ac:dyDescent="0.25">
      <c r="A395" s="6">
        <v>38626</v>
      </c>
      <c r="B395" s="8">
        <f t="shared" si="12"/>
        <v>2005</v>
      </c>
      <c r="C395" s="8">
        <f t="shared" si="13"/>
        <v>10</v>
      </c>
      <c r="D395">
        <v>15.598000000000001</v>
      </c>
      <c r="E395">
        <v>-0.14099999999999999</v>
      </c>
      <c r="F395">
        <v>30.975999999999999</v>
      </c>
      <c r="G395">
        <v>7.5730000000000004</v>
      </c>
      <c r="H395">
        <v>3.762</v>
      </c>
      <c r="I395">
        <v>0.23699999999999999</v>
      </c>
      <c r="J395">
        <v>0.57999999999999996</v>
      </c>
      <c r="K395">
        <v>2.0630000000000002</v>
      </c>
      <c r="L395">
        <v>5.9130000000000003</v>
      </c>
      <c r="M395">
        <v>2.1890000000000001</v>
      </c>
      <c r="N395">
        <v>12.106</v>
      </c>
      <c r="O395">
        <v>34.423999999999999</v>
      </c>
      <c r="P395">
        <v>55.88</v>
      </c>
      <c r="Q395">
        <v>136.73699999999999</v>
      </c>
    </row>
    <row r="396" spans="1:17" x14ac:dyDescent="0.25">
      <c r="A396" s="6">
        <v>38657</v>
      </c>
      <c r="B396" s="8">
        <f t="shared" si="12"/>
        <v>2005</v>
      </c>
      <c r="C396" s="8">
        <f t="shared" si="13"/>
        <v>11</v>
      </c>
      <c r="D396">
        <v>15.342000000000001</v>
      </c>
      <c r="E396">
        <v>0.13</v>
      </c>
      <c r="F396">
        <v>32.414000000000001</v>
      </c>
      <c r="G396">
        <v>8.157</v>
      </c>
      <c r="H396">
        <v>3.2610000000000001</v>
      </c>
      <c r="I396">
        <v>0.252</v>
      </c>
      <c r="J396">
        <v>0.40799999999999997</v>
      </c>
      <c r="K396">
        <v>2.012</v>
      </c>
      <c r="L396">
        <v>7.4409999999999998</v>
      </c>
      <c r="M396">
        <v>2.282</v>
      </c>
      <c r="N396">
        <v>12.563000000000001</v>
      </c>
      <c r="O396">
        <v>36.375999999999998</v>
      </c>
      <c r="P396">
        <v>55.619</v>
      </c>
      <c r="Q396">
        <v>139.881</v>
      </c>
    </row>
    <row r="397" spans="1:17" x14ac:dyDescent="0.25">
      <c r="A397" s="6">
        <v>38687</v>
      </c>
      <c r="B397" s="8">
        <f t="shared" si="12"/>
        <v>2005</v>
      </c>
      <c r="C397" s="8">
        <f t="shared" si="13"/>
        <v>12</v>
      </c>
      <c r="D397">
        <v>15.699</v>
      </c>
      <c r="E397">
        <v>4.3999999999999997E-2</v>
      </c>
      <c r="F397">
        <v>35.265999999999998</v>
      </c>
      <c r="G397">
        <v>9.3170000000000002</v>
      </c>
      <c r="H397">
        <v>4.3970000000000002</v>
      </c>
      <c r="I397">
        <v>0.28699999999999998</v>
      </c>
      <c r="J397">
        <v>0.43</v>
      </c>
      <c r="K397">
        <v>2.12</v>
      </c>
      <c r="L397">
        <v>7.6020000000000003</v>
      </c>
      <c r="M397">
        <v>1.923</v>
      </c>
      <c r="N397">
        <v>12.406000000000001</v>
      </c>
      <c r="O397">
        <v>38.481999999999999</v>
      </c>
      <c r="P397">
        <v>56.539000000000001</v>
      </c>
      <c r="Q397">
        <v>146.03</v>
      </c>
    </row>
    <row r="398" spans="1:17" x14ac:dyDescent="0.25">
      <c r="A398" s="6">
        <v>38718</v>
      </c>
      <c r="B398" s="8">
        <f t="shared" si="12"/>
        <v>2006</v>
      </c>
      <c r="C398" s="8">
        <f t="shared" si="13"/>
        <v>1</v>
      </c>
      <c r="D398">
        <v>15.146000000000001</v>
      </c>
      <c r="E398">
        <v>0.23</v>
      </c>
      <c r="F398">
        <v>35.908999999999999</v>
      </c>
      <c r="G398">
        <v>9.0519999999999996</v>
      </c>
      <c r="H398">
        <v>3.6880000000000002</v>
      </c>
      <c r="I398">
        <v>0.25700000000000001</v>
      </c>
      <c r="J398">
        <v>0.42499999999999999</v>
      </c>
      <c r="K398">
        <v>2.1179999999999999</v>
      </c>
      <c r="L398">
        <v>6.3630000000000004</v>
      </c>
      <c r="M398">
        <v>2.2799999999999998</v>
      </c>
      <c r="N398">
        <v>13.518000000000001</v>
      </c>
      <c r="O398">
        <v>37.700000000000003</v>
      </c>
      <c r="P398">
        <v>50.92</v>
      </c>
      <c r="Q398">
        <v>139.905</v>
      </c>
    </row>
    <row r="399" spans="1:17" x14ac:dyDescent="0.25">
      <c r="A399" s="6">
        <v>38749</v>
      </c>
      <c r="B399" s="8">
        <f t="shared" si="12"/>
        <v>2006</v>
      </c>
      <c r="C399" s="8">
        <f t="shared" si="13"/>
        <v>2</v>
      </c>
      <c r="D399">
        <v>14.952</v>
      </c>
      <c r="E399">
        <v>0.42399999999999999</v>
      </c>
      <c r="F399">
        <v>34.307000000000002</v>
      </c>
      <c r="G399">
        <v>7.548</v>
      </c>
      <c r="H399">
        <v>3.778</v>
      </c>
      <c r="I399">
        <v>0.36199999999999999</v>
      </c>
      <c r="J399">
        <v>0.64300000000000002</v>
      </c>
      <c r="K399">
        <v>1.9279999999999999</v>
      </c>
      <c r="L399">
        <v>4.5270000000000001</v>
      </c>
      <c r="M399">
        <v>1.8109999999999999</v>
      </c>
      <c r="N399">
        <v>10.614000000000001</v>
      </c>
      <c r="O399">
        <v>31.210999999999999</v>
      </c>
      <c r="P399">
        <v>50.857999999999997</v>
      </c>
      <c r="Q399">
        <v>131.75200000000001</v>
      </c>
    </row>
    <row r="400" spans="1:17" x14ac:dyDescent="0.25">
      <c r="A400" s="6">
        <v>38777</v>
      </c>
      <c r="B400" s="8">
        <f t="shared" si="12"/>
        <v>2006</v>
      </c>
      <c r="C400" s="8">
        <f t="shared" si="13"/>
        <v>3</v>
      </c>
      <c r="D400">
        <v>15.404</v>
      </c>
      <c r="E400">
        <v>0.753</v>
      </c>
      <c r="F400">
        <v>36.194000000000003</v>
      </c>
      <c r="G400">
        <v>9.5280000000000005</v>
      </c>
      <c r="H400">
        <v>3.9279999999999999</v>
      </c>
      <c r="I400">
        <v>0.33300000000000002</v>
      </c>
      <c r="J400">
        <v>0.498</v>
      </c>
      <c r="K400">
        <v>2.169</v>
      </c>
      <c r="L400">
        <v>7.13</v>
      </c>
      <c r="M400">
        <v>2.0030000000000001</v>
      </c>
      <c r="N400">
        <v>10.917999999999999</v>
      </c>
      <c r="O400">
        <v>36.508000000000003</v>
      </c>
      <c r="P400">
        <v>52.7</v>
      </c>
      <c r="Q400">
        <v>141.559</v>
      </c>
    </row>
    <row r="401" spans="1:17" x14ac:dyDescent="0.25">
      <c r="A401" s="6">
        <v>38808</v>
      </c>
      <c r="B401" s="8">
        <f t="shared" si="12"/>
        <v>2006</v>
      </c>
      <c r="C401" s="8">
        <f t="shared" si="13"/>
        <v>4</v>
      </c>
      <c r="D401">
        <v>14.497999999999999</v>
      </c>
      <c r="E401">
        <v>0.4</v>
      </c>
      <c r="F401">
        <v>33.317</v>
      </c>
      <c r="G401">
        <v>6.9279999999999999</v>
      </c>
      <c r="H401">
        <v>3.1509999999999998</v>
      </c>
      <c r="I401">
        <v>0.27300000000000002</v>
      </c>
      <c r="J401">
        <v>0.52400000000000002</v>
      </c>
      <c r="K401">
        <v>2.12</v>
      </c>
      <c r="L401">
        <v>5.5910000000000002</v>
      </c>
      <c r="M401">
        <v>1.6220000000000001</v>
      </c>
      <c r="N401">
        <v>11.833</v>
      </c>
      <c r="O401">
        <v>32.040999999999997</v>
      </c>
      <c r="P401">
        <v>50.591999999999999</v>
      </c>
      <c r="Q401">
        <v>130.84800000000001</v>
      </c>
    </row>
    <row r="402" spans="1:17" x14ac:dyDescent="0.25">
      <c r="A402" s="6">
        <v>38838</v>
      </c>
      <c r="B402" s="8">
        <f t="shared" si="12"/>
        <v>2006</v>
      </c>
      <c r="C402" s="8">
        <f t="shared" si="13"/>
        <v>5</v>
      </c>
      <c r="D402">
        <v>14.757999999999999</v>
      </c>
      <c r="E402">
        <v>0.40899999999999997</v>
      </c>
      <c r="F402">
        <v>32.749000000000002</v>
      </c>
      <c r="G402">
        <v>6.9420000000000002</v>
      </c>
      <c r="H402">
        <v>3.6480000000000001</v>
      </c>
      <c r="I402">
        <v>0.161</v>
      </c>
      <c r="J402">
        <v>0.44700000000000001</v>
      </c>
      <c r="K402">
        <v>2.2200000000000002</v>
      </c>
      <c r="L402">
        <v>6.6980000000000004</v>
      </c>
      <c r="M402">
        <v>1.421</v>
      </c>
      <c r="N402">
        <v>12.449</v>
      </c>
      <c r="O402">
        <v>33.985999999999997</v>
      </c>
      <c r="P402">
        <v>55.624000000000002</v>
      </c>
      <c r="Q402">
        <v>137.52600000000001</v>
      </c>
    </row>
    <row r="403" spans="1:17" x14ac:dyDescent="0.25">
      <c r="A403" s="6">
        <v>38869</v>
      </c>
      <c r="B403" s="8">
        <f t="shared" si="12"/>
        <v>2006</v>
      </c>
      <c r="C403" s="8">
        <f t="shared" si="13"/>
        <v>6</v>
      </c>
      <c r="D403">
        <v>14.73</v>
      </c>
      <c r="E403">
        <v>0.64</v>
      </c>
      <c r="F403">
        <v>32.036000000000001</v>
      </c>
      <c r="G403">
        <v>5.7039999999999997</v>
      </c>
      <c r="H403">
        <v>4.492</v>
      </c>
      <c r="I403">
        <v>9.2999999999999999E-2</v>
      </c>
      <c r="J403">
        <v>0.51600000000000001</v>
      </c>
      <c r="K403">
        <v>2.1800000000000002</v>
      </c>
      <c r="L403">
        <v>7.2149999999999999</v>
      </c>
      <c r="M403">
        <v>1.268</v>
      </c>
      <c r="N403">
        <v>14.076000000000001</v>
      </c>
      <c r="O403">
        <v>35.542999999999999</v>
      </c>
      <c r="P403">
        <v>55.518999999999998</v>
      </c>
      <c r="Q403">
        <v>138.46799999999999</v>
      </c>
    </row>
    <row r="404" spans="1:17" x14ac:dyDescent="0.25">
      <c r="A404" s="6">
        <v>38899</v>
      </c>
      <c r="B404" s="8">
        <f t="shared" si="12"/>
        <v>2006</v>
      </c>
      <c r="C404" s="8">
        <f t="shared" si="13"/>
        <v>7</v>
      </c>
      <c r="D404">
        <v>14.839</v>
      </c>
      <c r="E404">
        <v>0.42499999999999999</v>
      </c>
      <c r="F404">
        <v>32.389000000000003</v>
      </c>
      <c r="G404">
        <v>5.2329999999999997</v>
      </c>
      <c r="H404">
        <v>4.3680000000000003</v>
      </c>
      <c r="I404">
        <v>0.129</v>
      </c>
      <c r="J404">
        <v>0.48099999999999998</v>
      </c>
      <c r="K404">
        <v>2.2909999999999999</v>
      </c>
      <c r="L404">
        <v>6.4189999999999996</v>
      </c>
      <c r="M404">
        <v>1.3169999999999999</v>
      </c>
      <c r="N404">
        <v>10.88</v>
      </c>
      <c r="O404">
        <v>31.117000000000001</v>
      </c>
      <c r="P404">
        <v>58.564</v>
      </c>
      <c r="Q404">
        <v>137.33500000000001</v>
      </c>
    </row>
    <row r="405" spans="1:17" x14ac:dyDescent="0.25">
      <c r="A405" s="6">
        <v>38930</v>
      </c>
      <c r="B405" s="8">
        <f t="shared" si="12"/>
        <v>2006</v>
      </c>
      <c r="C405" s="8">
        <f t="shared" si="13"/>
        <v>8</v>
      </c>
      <c r="D405">
        <v>14.795</v>
      </c>
      <c r="E405">
        <v>0.29699999999999999</v>
      </c>
      <c r="F405">
        <v>33.398000000000003</v>
      </c>
      <c r="G405">
        <v>6.6159999999999997</v>
      </c>
      <c r="H405">
        <v>4.9210000000000003</v>
      </c>
      <c r="I405">
        <v>9.9000000000000005E-2</v>
      </c>
      <c r="J405">
        <v>0.49</v>
      </c>
      <c r="K405">
        <v>2.2770000000000001</v>
      </c>
      <c r="L405">
        <v>7.2279999999999998</v>
      </c>
      <c r="M405">
        <v>1.395</v>
      </c>
      <c r="N405">
        <v>13.808999999999999</v>
      </c>
      <c r="O405">
        <v>36.835000000000001</v>
      </c>
      <c r="P405">
        <v>58.929000000000002</v>
      </c>
      <c r="Q405">
        <v>144.25399999999999</v>
      </c>
    </row>
    <row r="406" spans="1:17" x14ac:dyDescent="0.25">
      <c r="A406" s="6">
        <v>38961</v>
      </c>
      <c r="B406" s="8">
        <f t="shared" si="12"/>
        <v>2006</v>
      </c>
      <c r="C406" s="8">
        <f t="shared" si="13"/>
        <v>9</v>
      </c>
      <c r="D406">
        <v>14.86</v>
      </c>
      <c r="E406">
        <v>1.466</v>
      </c>
      <c r="F406">
        <v>32.691000000000003</v>
      </c>
      <c r="G406">
        <v>7.407</v>
      </c>
      <c r="H406">
        <v>3.8889999999999998</v>
      </c>
      <c r="I406">
        <v>8.7999999999999995E-2</v>
      </c>
      <c r="J406">
        <v>0.41299999999999998</v>
      </c>
      <c r="K406">
        <v>2.125</v>
      </c>
      <c r="L406">
        <v>8.5299999999999994</v>
      </c>
      <c r="M406">
        <v>1.224</v>
      </c>
      <c r="N406">
        <v>11.926</v>
      </c>
      <c r="O406">
        <v>35.601999999999997</v>
      </c>
      <c r="P406">
        <v>53.14</v>
      </c>
      <c r="Q406">
        <v>137.75800000000001</v>
      </c>
    </row>
    <row r="407" spans="1:17" x14ac:dyDescent="0.25">
      <c r="A407" s="6">
        <v>38991</v>
      </c>
      <c r="B407" s="8">
        <f t="shared" si="12"/>
        <v>2006</v>
      </c>
      <c r="C407" s="8">
        <f t="shared" si="13"/>
        <v>10</v>
      </c>
      <c r="D407">
        <v>15.712</v>
      </c>
      <c r="E407">
        <v>1.4510000000000001</v>
      </c>
      <c r="F407">
        <v>34.170999999999999</v>
      </c>
      <c r="G407">
        <v>9.0730000000000004</v>
      </c>
      <c r="H407">
        <v>4.5170000000000003</v>
      </c>
      <c r="I407">
        <v>0.10199999999999999</v>
      </c>
      <c r="J407">
        <v>0.58799999999999997</v>
      </c>
      <c r="K407">
        <v>2.2010000000000001</v>
      </c>
      <c r="L407">
        <v>7.0229999999999997</v>
      </c>
      <c r="M407">
        <v>1.383</v>
      </c>
      <c r="N407">
        <v>11.444000000000001</v>
      </c>
      <c r="O407">
        <v>36.33</v>
      </c>
      <c r="P407">
        <v>56.654000000000003</v>
      </c>
      <c r="Q407">
        <v>144.31800000000001</v>
      </c>
    </row>
    <row r="408" spans="1:17" x14ac:dyDescent="0.25">
      <c r="A408" s="6">
        <v>39022</v>
      </c>
      <c r="B408" s="8">
        <f t="shared" si="12"/>
        <v>2006</v>
      </c>
      <c r="C408" s="8">
        <f t="shared" si="13"/>
        <v>11</v>
      </c>
      <c r="D408">
        <v>15.083</v>
      </c>
      <c r="E408">
        <v>0.11600000000000001</v>
      </c>
      <c r="F408">
        <v>34.536000000000001</v>
      </c>
      <c r="G408">
        <v>8.4499999999999993</v>
      </c>
      <c r="H408">
        <v>4.2629999999999999</v>
      </c>
      <c r="I408">
        <v>8.1000000000000003E-2</v>
      </c>
      <c r="J408">
        <v>0.42299999999999999</v>
      </c>
      <c r="K408">
        <v>2.1240000000000001</v>
      </c>
      <c r="L408">
        <v>7.7140000000000004</v>
      </c>
      <c r="M408">
        <v>1.2310000000000001</v>
      </c>
      <c r="N408">
        <v>12.534000000000001</v>
      </c>
      <c r="O408">
        <v>36.82</v>
      </c>
      <c r="P408">
        <v>53.292999999999999</v>
      </c>
      <c r="Q408">
        <v>139.84800000000001</v>
      </c>
    </row>
    <row r="409" spans="1:17" x14ac:dyDescent="0.25">
      <c r="A409" s="6">
        <v>39052</v>
      </c>
      <c r="B409" s="8">
        <f t="shared" si="12"/>
        <v>2006</v>
      </c>
      <c r="C409" s="8">
        <f t="shared" si="13"/>
        <v>12</v>
      </c>
      <c r="D409">
        <v>14.8</v>
      </c>
      <c r="E409">
        <v>0.32700000000000001</v>
      </c>
      <c r="F409">
        <v>36.082999999999998</v>
      </c>
      <c r="G409">
        <v>8.9109999999999996</v>
      </c>
      <c r="H409">
        <v>4.0540000000000003</v>
      </c>
      <c r="I409">
        <v>0.161</v>
      </c>
      <c r="J409">
        <v>0.34399999999999997</v>
      </c>
      <c r="K409">
        <v>2.2170000000000001</v>
      </c>
      <c r="L409">
        <v>9.1210000000000004</v>
      </c>
      <c r="M409">
        <v>1.877</v>
      </c>
      <c r="N409">
        <v>12.554</v>
      </c>
      <c r="O409">
        <v>39.24</v>
      </c>
      <c r="P409">
        <v>52.779000000000003</v>
      </c>
      <c r="Q409">
        <v>143.22900000000001</v>
      </c>
    </row>
    <row r="410" spans="1:17" x14ac:dyDescent="0.25">
      <c r="A410" s="6">
        <v>39083</v>
      </c>
      <c r="B410" s="8">
        <f t="shared" si="12"/>
        <v>2007</v>
      </c>
      <c r="C410" s="8">
        <f t="shared" si="13"/>
        <v>1</v>
      </c>
      <c r="D410">
        <v>14.695</v>
      </c>
      <c r="E410">
        <v>0.36599999999999999</v>
      </c>
      <c r="F410">
        <v>38.363</v>
      </c>
      <c r="G410">
        <v>10.117000000000001</v>
      </c>
      <c r="H410">
        <v>4.4260000000000002</v>
      </c>
      <c r="I410">
        <v>0.13300000000000001</v>
      </c>
      <c r="J410">
        <v>0.54300000000000004</v>
      </c>
      <c r="K410">
        <v>1.7010000000000001</v>
      </c>
      <c r="L410">
        <v>5.7830000000000004</v>
      </c>
      <c r="M410">
        <v>1.498</v>
      </c>
      <c r="N410">
        <v>12.169</v>
      </c>
      <c r="O410">
        <v>36.369999999999997</v>
      </c>
      <c r="P410">
        <v>53.52</v>
      </c>
      <c r="Q410">
        <v>143.31299999999999</v>
      </c>
    </row>
    <row r="411" spans="1:17" x14ac:dyDescent="0.25">
      <c r="A411" s="6">
        <v>39114</v>
      </c>
      <c r="B411" s="8">
        <f t="shared" si="12"/>
        <v>2007</v>
      </c>
      <c r="C411" s="8">
        <f t="shared" si="13"/>
        <v>2</v>
      </c>
      <c r="D411">
        <v>14.462999999999999</v>
      </c>
      <c r="E411">
        <v>8.2000000000000003E-2</v>
      </c>
      <c r="F411">
        <v>36.716999999999999</v>
      </c>
      <c r="G411">
        <v>9.2889999999999997</v>
      </c>
      <c r="H411">
        <v>4.5439999999999996</v>
      </c>
      <c r="I411">
        <v>0.11</v>
      </c>
      <c r="J411">
        <v>0.41299999999999998</v>
      </c>
      <c r="K411">
        <v>1.5580000000000001</v>
      </c>
      <c r="L411">
        <v>5.3070000000000004</v>
      </c>
      <c r="M411">
        <v>1.607</v>
      </c>
      <c r="N411">
        <v>12.101000000000001</v>
      </c>
      <c r="O411">
        <v>34.93</v>
      </c>
      <c r="P411">
        <v>49.65</v>
      </c>
      <c r="Q411">
        <v>135.84200000000001</v>
      </c>
    </row>
    <row r="412" spans="1:17" x14ac:dyDescent="0.25">
      <c r="A412" s="6">
        <v>39142</v>
      </c>
      <c r="B412" s="8">
        <f t="shared" si="12"/>
        <v>2007</v>
      </c>
      <c r="C412" s="8">
        <f t="shared" si="13"/>
        <v>3</v>
      </c>
      <c r="D412">
        <v>15.191000000000001</v>
      </c>
      <c r="E412">
        <v>-0.13600000000000001</v>
      </c>
      <c r="F412">
        <v>36.207999999999998</v>
      </c>
      <c r="G412">
        <v>8.6329999999999991</v>
      </c>
      <c r="H412">
        <v>4.0179999999999998</v>
      </c>
      <c r="I412">
        <v>0.09</v>
      </c>
      <c r="J412">
        <v>0.54400000000000004</v>
      </c>
      <c r="K412">
        <v>1.7589999999999999</v>
      </c>
      <c r="L412">
        <v>8.1430000000000007</v>
      </c>
      <c r="M412">
        <v>1.4590000000000001</v>
      </c>
      <c r="N412">
        <v>11.898999999999999</v>
      </c>
      <c r="O412">
        <v>36.545000000000002</v>
      </c>
      <c r="P412">
        <v>51.963999999999999</v>
      </c>
      <c r="Q412">
        <v>139.77199999999999</v>
      </c>
    </row>
    <row r="413" spans="1:17" x14ac:dyDescent="0.25">
      <c r="A413" s="6">
        <v>39173</v>
      </c>
      <c r="B413" s="8">
        <f t="shared" si="12"/>
        <v>2007</v>
      </c>
      <c r="C413" s="8">
        <f t="shared" si="13"/>
        <v>4</v>
      </c>
      <c r="D413">
        <v>14.423999999999999</v>
      </c>
      <c r="E413">
        <v>0.16500000000000001</v>
      </c>
      <c r="F413">
        <v>33.911999999999999</v>
      </c>
      <c r="G413">
        <v>8.5109999999999992</v>
      </c>
      <c r="H413">
        <v>3.7</v>
      </c>
      <c r="I413">
        <v>6.7000000000000004E-2</v>
      </c>
      <c r="J413">
        <v>0.501</v>
      </c>
      <c r="K413">
        <v>1.7110000000000001</v>
      </c>
      <c r="L413">
        <v>5.8810000000000002</v>
      </c>
      <c r="M413">
        <v>1.29</v>
      </c>
      <c r="N413">
        <v>13.191000000000001</v>
      </c>
      <c r="O413">
        <v>34.850999999999999</v>
      </c>
      <c r="P413">
        <v>52.601999999999997</v>
      </c>
      <c r="Q413">
        <v>135.95400000000001</v>
      </c>
    </row>
    <row r="414" spans="1:17" x14ac:dyDescent="0.25">
      <c r="A414" s="6">
        <v>39203</v>
      </c>
      <c r="B414" s="8">
        <f t="shared" si="12"/>
        <v>2007</v>
      </c>
      <c r="C414" s="8">
        <f t="shared" si="13"/>
        <v>5</v>
      </c>
      <c r="D414">
        <v>14.632999999999999</v>
      </c>
      <c r="E414">
        <v>0.315</v>
      </c>
      <c r="F414">
        <v>33.268999999999998</v>
      </c>
      <c r="G414">
        <v>7.9050000000000002</v>
      </c>
      <c r="H414">
        <v>3.8149999999999999</v>
      </c>
      <c r="I414">
        <v>3.5000000000000003E-2</v>
      </c>
      <c r="J414">
        <v>0.56499999999999995</v>
      </c>
      <c r="K414">
        <v>1.8089999999999999</v>
      </c>
      <c r="L414">
        <v>7.9180000000000001</v>
      </c>
      <c r="M414">
        <v>1.26</v>
      </c>
      <c r="N414">
        <v>13.670999999999999</v>
      </c>
      <c r="O414">
        <v>36.976999999999997</v>
      </c>
      <c r="P414">
        <v>55.667000000000002</v>
      </c>
      <c r="Q414">
        <v>140.86099999999999</v>
      </c>
    </row>
    <row r="415" spans="1:17" x14ac:dyDescent="0.25">
      <c r="A415" s="6">
        <v>39234</v>
      </c>
      <c r="B415" s="8">
        <f t="shared" si="12"/>
        <v>2007</v>
      </c>
      <c r="C415" s="8">
        <f t="shared" si="13"/>
        <v>6</v>
      </c>
      <c r="D415">
        <v>14.613</v>
      </c>
      <c r="E415">
        <v>0.63600000000000001</v>
      </c>
      <c r="F415">
        <v>32.515000000000001</v>
      </c>
      <c r="G415">
        <v>6.78</v>
      </c>
      <c r="H415">
        <v>4.3019999999999996</v>
      </c>
      <c r="I415">
        <v>3.6999999999999998E-2</v>
      </c>
      <c r="J415">
        <v>0.46600000000000003</v>
      </c>
      <c r="K415">
        <v>1.7589999999999999</v>
      </c>
      <c r="L415">
        <v>6.3079999999999998</v>
      </c>
      <c r="M415">
        <v>1.2090000000000001</v>
      </c>
      <c r="N415">
        <v>10.62</v>
      </c>
      <c r="O415">
        <v>31.48</v>
      </c>
      <c r="P415">
        <v>57.066000000000003</v>
      </c>
      <c r="Q415">
        <v>136.31</v>
      </c>
    </row>
    <row r="416" spans="1:17" x14ac:dyDescent="0.25">
      <c r="A416" s="6">
        <v>39264</v>
      </c>
      <c r="B416" s="8">
        <f t="shared" si="12"/>
        <v>2007</v>
      </c>
      <c r="C416" s="8">
        <f t="shared" si="13"/>
        <v>7</v>
      </c>
      <c r="D416">
        <v>14.340999999999999</v>
      </c>
      <c r="E416">
        <v>-0.16600000000000001</v>
      </c>
      <c r="F416">
        <v>32.639000000000003</v>
      </c>
      <c r="G416">
        <v>6.1150000000000002</v>
      </c>
      <c r="H416">
        <v>4.4640000000000004</v>
      </c>
      <c r="I416">
        <v>1.7000000000000001E-2</v>
      </c>
      <c r="J416">
        <v>0.52900000000000003</v>
      </c>
      <c r="K416">
        <v>1.8460000000000001</v>
      </c>
      <c r="L416">
        <v>5.7229999999999999</v>
      </c>
      <c r="M416">
        <v>1.083</v>
      </c>
      <c r="N416">
        <v>12.005000000000001</v>
      </c>
      <c r="O416">
        <v>31.78</v>
      </c>
      <c r="P416">
        <v>58.192999999999998</v>
      </c>
      <c r="Q416">
        <v>136.78700000000001</v>
      </c>
    </row>
    <row r="417" spans="1:17" x14ac:dyDescent="0.25">
      <c r="A417" s="6">
        <v>39295</v>
      </c>
      <c r="B417" s="8">
        <f t="shared" si="12"/>
        <v>2007</v>
      </c>
      <c r="C417" s="8">
        <f t="shared" si="13"/>
        <v>8</v>
      </c>
      <c r="D417">
        <v>14.228</v>
      </c>
      <c r="E417">
        <v>0.27800000000000002</v>
      </c>
      <c r="F417">
        <v>33.78</v>
      </c>
      <c r="G417">
        <v>6.4539999999999997</v>
      </c>
      <c r="H417">
        <v>4.2539999999999996</v>
      </c>
      <c r="I417">
        <v>7.1999999999999995E-2</v>
      </c>
      <c r="J417">
        <v>0.499</v>
      </c>
      <c r="K417">
        <v>1.8340000000000001</v>
      </c>
      <c r="L417">
        <v>7.6349999999999998</v>
      </c>
      <c r="M417">
        <v>1.173</v>
      </c>
      <c r="N417">
        <v>12.05</v>
      </c>
      <c r="O417">
        <v>33.972000000000001</v>
      </c>
      <c r="P417">
        <v>61.183999999999997</v>
      </c>
      <c r="Q417">
        <v>143.44200000000001</v>
      </c>
    </row>
    <row r="418" spans="1:17" x14ac:dyDescent="0.25">
      <c r="A418" s="6">
        <v>39326</v>
      </c>
      <c r="B418" s="8">
        <f t="shared" si="12"/>
        <v>2007</v>
      </c>
      <c r="C418" s="8">
        <f t="shared" si="13"/>
        <v>9</v>
      </c>
      <c r="D418">
        <v>14.224</v>
      </c>
      <c r="E418">
        <v>0.38900000000000001</v>
      </c>
      <c r="F418">
        <v>32.902999999999999</v>
      </c>
      <c r="G418">
        <v>7.53</v>
      </c>
      <c r="H418">
        <v>4.9660000000000002</v>
      </c>
      <c r="I418">
        <v>7.8E-2</v>
      </c>
      <c r="J418">
        <v>0.442</v>
      </c>
      <c r="K418">
        <v>1.712</v>
      </c>
      <c r="L418">
        <v>7.5469999999999997</v>
      </c>
      <c r="M418">
        <v>1.07</v>
      </c>
      <c r="N418">
        <v>9.9309999999999992</v>
      </c>
      <c r="O418">
        <v>33.277000000000001</v>
      </c>
      <c r="P418">
        <v>54.24</v>
      </c>
      <c r="Q418">
        <v>135.03399999999999</v>
      </c>
    </row>
    <row r="419" spans="1:17" x14ac:dyDescent="0.25">
      <c r="A419" s="6">
        <v>39356</v>
      </c>
      <c r="B419" s="8">
        <f t="shared" si="12"/>
        <v>2007</v>
      </c>
      <c r="C419" s="8">
        <f t="shared" si="13"/>
        <v>10</v>
      </c>
      <c r="D419">
        <v>14.788</v>
      </c>
      <c r="E419">
        <v>-1.7000000000000001E-2</v>
      </c>
      <c r="F419">
        <v>34.332999999999998</v>
      </c>
      <c r="G419">
        <v>7.8390000000000004</v>
      </c>
      <c r="H419">
        <v>4.3600000000000003</v>
      </c>
      <c r="I419">
        <v>7.0999999999999994E-2</v>
      </c>
      <c r="J419">
        <v>0.54</v>
      </c>
      <c r="K419">
        <v>1.76</v>
      </c>
      <c r="L419">
        <v>6.1609999999999996</v>
      </c>
      <c r="M419">
        <v>1.03</v>
      </c>
      <c r="N419">
        <v>11.334</v>
      </c>
      <c r="O419">
        <v>33.094000000000001</v>
      </c>
      <c r="P419">
        <v>56.929000000000002</v>
      </c>
      <c r="Q419">
        <v>139.12700000000001</v>
      </c>
    </row>
    <row r="420" spans="1:17" x14ac:dyDescent="0.25">
      <c r="A420" s="6">
        <v>39387</v>
      </c>
      <c r="B420" s="8">
        <f t="shared" si="12"/>
        <v>2007</v>
      </c>
      <c r="C420" s="8">
        <f t="shared" si="13"/>
        <v>11</v>
      </c>
      <c r="D420">
        <v>14.426</v>
      </c>
      <c r="E420">
        <v>0.55900000000000005</v>
      </c>
      <c r="F420">
        <v>35.691000000000003</v>
      </c>
      <c r="G420">
        <v>6.4139999999999997</v>
      </c>
      <c r="H420">
        <v>3.427</v>
      </c>
      <c r="I420">
        <v>0.113</v>
      </c>
      <c r="J420">
        <v>0.47899999999999998</v>
      </c>
      <c r="K420">
        <v>1.7</v>
      </c>
      <c r="L420">
        <v>6.41</v>
      </c>
      <c r="M420">
        <v>1.341</v>
      </c>
      <c r="N420">
        <v>12.185</v>
      </c>
      <c r="O420">
        <v>32.07</v>
      </c>
      <c r="P420">
        <v>54.878</v>
      </c>
      <c r="Q420">
        <v>137.625</v>
      </c>
    </row>
    <row r="421" spans="1:17" x14ac:dyDescent="0.25">
      <c r="A421" s="6">
        <v>39417</v>
      </c>
      <c r="B421" s="8">
        <f t="shared" si="12"/>
        <v>2007</v>
      </c>
      <c r="C421" s="8">
        <f t="shared" si="13"/>
        <v>12</v>
      </c>
      <c r="D421">
        <v>14.779</v>
      </c>
      <c r="E421">
        <v>0.40400000000000003</v>
      </c>
      <c r="F421">
        <v>38.398000000000003</v>
      </c>
      <c r="G421">
        <v>5.6509999999999998</v>
      </c>
      <c r="H421">
        <v>4.032</v>
      </c>
      <c r="I421">
        <v>0.14799999999999999</v>
      </c>
      <c r="J421">
        <v>0.45900000000000002</v>
      </c>
      <c r="K421">
        <v>1.7589999999999999</v>
      </c>
      <c r="L421">
        <v>8.2189999999999994</v>
      </c>
      <c r="M421">
        <v>1.1890000000000001</v>
      </c>
      <c r="N421">
        <v>11.835000000000001</v>
      </c>
      <c r="O421">
        <v>33.292999999999999</v>
      </c>
      <c r="P421">
        <v>55.823</v>
      </c>
      <c r="Q421">
        <v>142.697</v>
      </c>
    </row>
    <row r="422" spans="1:17" x14ac:dyDescent="0.25">
      <c r="A422" s="6">
        <v>39448</v>
      </c>
      <c r="B422" s="8">
        <f t="shared" si="12"/>
        <v>2008</v>
      </c>
      <c r="C422" s="8">
        <f t="shared" si="13"/>
        <v>1</v>
      </c>
      <c r="D422">
        <v>14.348000000000001</v>
      </c>
      <c r="E422">
        <v>0.434</v>
      </c>
      <c r="F422">
        <v>40.457000000000001</v>
      </c>
      <c r="G422">
        <v>10.039999999999999</v>
      </c>
      <c r="H422">
        <v>3.6920000000000002</v>
      </c>
      <c r="I422">
        <v>2.1999999999999999E-2</v>
      </c>
      <c r="J422">
        <v>0.49199999999999999</v>
      </c>
      <c r="K422">
        <v>1.389</v>
      </c>
      <c r="L422">
        <v>7.0430000000000001</v>
      </c>
      <c r="M422">
        <v>1.4850000000000001</v>
      </c>
      <c r="N422">
        <v>11.754</v>
      </c>
      <c r="O422">
        <v>35.918999999999997</v>
      </c>
      <c r="P422">
        <v>53.869</v>
      </c>
      <c r="Q422">
        <v>145.02699999999999</v>
      </c>
    </row>
    <row r="423" spans="1:17" x14ac:dyDescent="0.25">
      <c r="A423" s="6">
        <v>39479</v>
      </c>
      <c r="B423" s="8">
        <f t="shared" si="12"/>
        <v>2008</v>
      </c>
      <c r="C423" s="8">
        <f t="shared" si="13"/>
        <v>2</v>
      </c>
      <c r="D423">
        <v>14.163</v>
      </c>
      <c r="E423">
        <v>0.20899999999999999</v>
      </c>
      <c r="F423">
        <v>37.909999999999997</v>
      </c>
      <c r="G423">
        <v>9.7029999999999994</v>
      </c>
      <c r="H423">
        <v>3.6309999999999998</v>
      </c>
      <c r="I423">
        <v>4.4999999999999998E-2</v>
      </c>
      <c r="J423">
        <v>0.44</v>
      </c>
      <c r="K423">
        <v>1.302</v>
      </c>
      <c r="L423">
        <v>5.4390000000000001</v>
      </c>
      <c r="M423">
        <v>1.085</v>
      </c>
      <c r="N423">
        <v>11.255000000000001</v>
      </c>
      <c r="O423">
        <v>32.9</v>
      </c>
      <c r="P423">
        <v>51.023000000000003</v>
      </c>
      <c r="Q423">
        <v>136.20599999999999</v>
      </c>
    </row>
    <row r="424" spans="1:17" x14ac:dyDescent="0.25">
      <c r="A424" s="6">
        <v>39508</v>
      </c>
      <c r="B424" s="8">
        <f t="shared" si="12"/>
        <v>2008</v>
      </c>
      <c r="C424" s="8">
        <f t="shared" si="13"/>
        <v>3</v>
      </c>
      <c r="D424">
        <v>14.48</v>
      </c>
      <c r="E424">
        <v>0.86699999999999999</v>
      </c>
      <c r="F424">
        <v>37.923999999999999</v>
      </c>
      <c r="G424">
        <v>10.226000000000001</v>
      </c>
      <c r="H424">
        <v>3.383</v>
      </c>
      <c r="I424">
        <v>4.2000000000000003E-2</v>
      </c>
      <c r="J424">
        <v>0.51500000000000001</v>
      </c>
      <c r="K424">
        <v>1.427</v>
      </c>
      <c r="L424">
        <v>6.875</v>
      </c>
      <c r="M424">
        <v>1.3009999999999999</v>
      </c>
      <c r="N424">
        <v>9.6020000000000003</v>
      </c>
      <c r="O424">
        <v>33.372</v>
      </c>
      <c r="P424">
        <v>52.54</v>
      </c>
      <c r="Q424">
        <v>139.18199999999999</v>
      </c>
    </row>
    <row r="425" spans="1:17" x14ac:dyDescent="0.25">
      <c r="A425" s="6">
        <v>39539</v>
      </c>
      <c r="B425" s="8">
        <f t="shared" si="12"/>
        <v>2008</v>
      </c>
      <c r="C425" s="8">
        <f t="shared" si="13"/>
        <v>4</v>
      </c>
      <c r="D425">
        <v>14.239000000000001</v>
      </c>
      <c r="E425">
        <v>0.86499999999999999</v>
      </c>
      <c r="F425">
        <v>34.93</v>
      </c>
      <c r="G425">
        <v>9.4510000000000005</v>
      </c>
      <c r="H425">
        <v>2.6429999999999998</v>
      </c>
      <c r="I425">
        <v>1E-3</v>
      </c>
      <c r="J425">
        <v>0.505</v>
      </c>
      <c r="K425">
        <v>1.381</v>
      </c>
      <c r="L425">
        <v>6.6669999999999998</v>
      </c>
      <c r="M425">
        <v>1.478</v>
      </c>
      <c r="N425">
        <v>10.414999999999999</v>
      </c>
      <c r="O425">
        <v>32.54</v>
      </c>
      <c r="P425">
        <v>52.363999999999997</v>
      </c>
      <c r="Q425">
        <v>134.93799999999999</v>
      </c>
    </row>
    <row r="426" spans="1:17" x14ac:dyDescent="0.25">
      <c r="A426" s="6">
        <v>39569</v>
      </c>
      <c r="B426" s="8">
        <f t="shared" si="12"/>
        <v>2008</v>
      </c>
      <c r="C426" s="8">
        <f t="shared" si="13"/>
        <v>5</v>
      </c>
      <c r="D426">
        <v>14.342000000000001</v>
      </c>
      <c r="E426">
        <v>0.313</v>
      </c>
      <c r="F426">
        <v>34.323999999999998</v>
      </c>
      <c r="G426">
        <v>8.9740000000000002</v>
      </c>
      <c r="H426">
        <v>3.4580000000000002</v>
      </c>
      <c r="I426">
        <v>1.0999999999999999E-2</v>
      </c>
      <c r="J426">
        <v>0.51300000000000001</v>
      </c>
      <c r="K426">
        <v>1.4490000000000001</v>
      </c>
      <c r="L426">
        <v>6.569</v>
      </c>
      <c r="M426">
        <v>1.45</v>
      </c>
      <c r="N426">
        <v>10.326000000000001</v>
      </c>
      <c r="O426">
        <v>32.750999999999998</v>
      </c>
      <c r="P426">
        <v>55.646999999999998</v>
      </c>
      <c r="Q426">
        <v>137.376</v>
      </c>
    </row>
    <row r="427" spans="1:17" x14ac:dyDescent="0.25">
      <c r="A427" s="6">
        <v>39600</v>
      </c>
      <c r="B427" s="8">
        <f t="shared" si="12"/>
        <v>2008</v>
      </c>
      <c r="C427" s="8">
        <f t="shared" si="13"/>
        <v>6</v>
      </c>
      <c r="D427">
        <v>14.068</v>
      </c>
      <c r="E427">
        <v>1.02</v>
      </c>
      <c r="F427">
        <v>32.677</v>
      </c>
      <c r="G427">
        <v>6.1349999999999998</v>
      </c>
      <c r="H427">
        <v>4.0330000000000004</v>
      </c>
      <c r="I427">
        <v>8.0000000000000002E-3</v>
      </c>
      <c r="J427">
        <v>0.47799999999999998</v>
      </c>
      <c r="K427">
        <v>1.377</v>
      </c>
      <c r="L427">
        <v>6.0170000000000003</v>
      </c>
      <c r="M427">
        <v>1.278</v>
      </c>
      <c r="N427">
        <v>10.041</v>
      </c>
      <c r="O427">
        <v>29.367999999999999</v>
      </c>
      <c r="P427">
        <v>55.648000000000003</v>
      </c>
      <c r="Q427">
        <v>132.78200000000001</v>
      </c>
    </row>
    <row r="428" spans="1:17" x14ac:dyDescent="0.25">
      <c r="A428" s="6">
        <v>39630</v>
      </c>
      <c r="B428" s="8">
        <f t="shared" si="12"/>
        <v>2008</v>
      </c>
      <c r="C428" s="8">
        <f t="shared" si="13"/>
        <v>7</v>
      </c>
      <c r="D428">
        <v>14.183999999999999</v>
      </c>
      <c r="E428">
        <v>0.64300000000000002</v>
      </c>
      <c r="F428">
        <v>33.624000000000002</v>
      </c>
      <c r="G428">
        <v>5.73</v>
      </c>
      <c r="H428">
        <v>4.2910000000000004</v>
      </c>
      <c r="I428">
        <v>-1E-3</v>
      </c>
      <c r="J428">
        <v>0.499</v>
      </c>
      <c r="K428">
        <v>1.4279999999999999</v>
      </c>
      <c r="L428">
        <v>7.8259999999999996</v>
      </c>
      <c r="M428">
        <v>1.361</v>
      </c>
      <c r="N428">
        <v>8.64</v>
      </c>
      <c r="O428">
        <v>29.774000000000001</v>
      </c>
      <c r="P428">
        <v>56.899000000000001</v>
      </c>
      <c r="Q428">
        <v>135.12299999999999</v>
      </c>
    </row>
    <row r="429" spans="1:17" x14ac:dyDescent="0.25">
      <c r="A429" s="6">
        <v>39661</v>
      </c>
      <c r="B429" s="8">
        <f t="shared" si="12"/>
        <v>2008</v>
      </c>
      <c r="C429" s="8">
        <f t="shared" si="13"/>
        <v>8</v>
      </c>
      <c r="D429">
        <v>14.452</v>
      </c>
      <c r="E429">
        <v>8.8999999999999996E-2</v>
      </c>
      <c r="F429">
        <v>33.706000000000003</v>
      </c>
      <c r="G429">
        <v>5.6890000000000001</v>
      </c>
      <c r="H429">
        <v>4.569</v>
      </c>
      <c r="I429">
        <v>4.0000000000000001E-3</v>
      </c>
      <c r="J429">
        <v>0.56299999999999994</v>
      </c>
      <c r="K429">
        <v>1.4239999999999999</v>
      </c>
      <c r="L429">
        <v>6.6580000000000004</v>
      </c>
      <c r="M429">
        <v>1.014</v>
      </c>
      <c r="N429">
        <v>8.3219999999999992</v>
      </c>
      <c r="O429">
        <v>28.242999999999999</v>
      </c>
      <c r="P429">
        <v>56.808999999999997</v>
      </c>
      <c r="Q429">
        <v>133.29900000000001</v>
      </c>
    </row>
    <row r="430" spans="1:17" x14ac:dyDescent="0.25">
      <c r="A430" s="6">
        <v>39692</v>
      </c>
      <c r="B430" s="8">
        <f t="shared" si="12"/>
        <v>2008</v>
      </c>
      <c r="C430" s="8">
        <f t="shared" si="13"/>
        <v>9</v>
      </c>
      <c r="D430">
        <v>13.864000000000001</v>
      </c>
      <c r="E430">
        <v>0.246</v>
      </c>
      <c r="F430">
        <v>30.155999999999999</v>
      </c>
      <c r="G430">
        <v>7.1070000000000002</v>
      </c>
      <c r="H430">
        <v>2.7530000000000001</v>
      </c>
      <c r="I430">
        <v>1.9E-2</v>
      </c>
      <c r="J430">
        <v>0.33700000000000002</v>
      </c>
      <c r="K430">
        <v>1.2749999999999999</v>
      </c>
      <c r="L430">
        <v>4.5750000000000002</v>
      </c>
      <c r="M430">
        <v>0.94699999999999995</v>
      </c>
      <c r="N430">
        <v>9.5489999999999995</v>
      </c>
      <c r="O430">
        <v>26.562000000000001</v>
      </c>
      <c r="P430">
        <v>52.844000000000001</v>
      </c>
      <c r="Q430">
        <v>123.672</v>
      </c>
    </row>
    <row r="431" spans="1:17" x14ac:dyDescent="0.25">
      <c r="A431" s="6">
        <v>39722</v>
      </c>
      <c r="B431" s="8">
        <f t="shared" si="12"/>
        <v>2008</v>
      </c>
      <c r="C431" s="8">
        <f t="shared" si="13"/>
        <v>10</v>
      </c>
      <c r="D431">
        <v>14.75</v>
      </c>
      <c r="E431">
        <v>0.10100000000000001</v>
      </c>
      <c r="F431">
        <v>33.935000000000002</v>
      </c>
      <c r="G431">
        <v>10.855</v>
      </c>
      <c r="H431">
        <v>3.8759999999999999</v>
      </c>
      <c r="I431">
        <v>1.6E-2</v>
      </c>
      <c r="J431">
        <v>0.52300000000000002</v>
      </c>
      <c r="K431">
        <v>1.403</v>
      </c>
      <c r="L431">
        <v>6.5810000000000004</v>
      </c>
      <c r="M431">
        <v>1.2629999999999999</v>
      </c>
      <c r="N431">
        <v>11.904</v>
      </c>
      <c r="O431">
        <v>36.420999999999999</v>
      </c>
      <c r="P431">
        <v>53.085000000000001</v>
      </c>
      <c r="Q431">
        <v>138.29</v>
      </c>
    </row>
    <row r="432" spans="1:17" x14ac:dyDescent="0.25">
      <c r="A432" s="6">
        <v>39753</v>
      </c>
      <c r="B432" s="8">
        <f t="shared" si="12"/>
        <v>2008</v>
      </c>
      <c r="C432" s="8">
        <f t="shared" si="13"/>
        <v>11</v>
      </c>
      <c r="D432">
        <v>13.079000000000001</v>
      </c>
      <c r="E432">
        <v>0.16</v>
      </c>
      <c r="F432">
        <v>34.402000000000001</v>
      </c>
      <c r="G432">
        <v>8.2149999999999999</v>
      </c>
      <c r="H432">
        <v>2.9079999999999999</v>
      </c>
      <c r="I432">
        <v>3.2000000000000001E-2</v>
      </c>
      <c r="J432">
        <v>0.316</v>
      </c>
      <c r="K432">
        <v>1.34</v>
      </c>
      <c r="L432">
        <v>5.9829999999999997</v>
      </c>
      <c r="M432">
        <v>1.0329999999999999</v>
      </c>
      <c r="N432">
        <v>11.654</v>
      </c>
      <c r="O432">
        <v>31.481999999999999</v>
      </c>
      <c r="P432">
        <v>51.722000000000001</v>
      </c>
      <c r="Q432">
        <v>130.84399999999999</v>
      </c>
    </row>
    <row r="433" spans="1:17" x14ac:dyDescent="0.25">
      <c r="A433" s="6">
        <v>39783</v>
      </c>
      <c r="B433" s="8">
        <f t="shared" si="12"/>
        <v>2008</v>
      </c>
      <c r="C433" s="8">
        <f t="shared" si="13"/>
        <v>12</v>
      </c>
      <c r="D433">
        <v>12.118</v>
      </c>
      <c r="E433">
        <v>-0.29399999999999998</v>
      </c>
      <c r="F433">
        <v>35.006</v>
      </c>
      <c r="G433">
        <v>5.806</v>
      </c>
      <c r="H433">
        <v>2.2120000000000002</v>
      </c>
      <c r="I433">
        <v>7.6999999999999999E-2</v>
      </c>
      <c r="J433">
        <v>0.372</v>
      </c>
      <c r="K433">
        <v>1.3859999999999999</v>
      </c>
      <c r="L433">
        <v>7.2779999999999996</v>
      </c>
      <c r="M433">
        <v>1.6020000000000001</v>
      </c>
      <c r="N433">
        <v>12.316000000000001</v>
      </c>
      <c r="O433">
        <v>31.047999999999998</v>
      </c>
      <c r="P433">
        <v>48.773000000000003</v>
      </c>
      <c r="Q433">
        <v>126.651</v>
      </c>
    </row>
    <row r="434" spans="1:17" x14ac:dyDescent="0.25">
      <c r="A434" s="6">
        <v>39814</v>
      </c>
      <c r="B434" s="8">
        <f t="shared" si="12"/>
        <v>2009</v>
      </c>
      <c r="C434" s="8">
        <f t="shared" si="13"/>
        <v>1</v>
      </c>
      <c r="D434">
        <v>11.662000000000001</v>
      </c>
      <c r="E434">
        <v>-0.187</v>
      </c>
      <c r="F434">
        <v>36.768000000000001</v>
      </c>
      <c r="G434">
        <v>10.391999999999999</v>
      </c>
      <c r="H434">
        <v>2.1379999999999999</v>
      </c>
      <c r="I434">
        <v>6.7000000000000004E-2</v>
      </c>
      <c r="J434">
        <v>0.43099999999999999</v>
      </c>
      <c r="K434">
        <v>1.3089999999999999</v>
      </c>
      <c r="L434">
        <v>6.0339999999999998</v>
      </c>
      <c r="M434">
        <v>1.214</v>
      </c>
      <c r="N434">
        <v>11.331</v>
      </c>
      <c r="O434">
        <v>32.917000000000002</v>
      </c>
      <c r="P434">
        <v>46.951999999999998</v>
      </c>
      <c r="Q434">
        <v>128.11199999999999</v>
      </c>
    </row>
    <row r="435" spans="1:17" x14ac:dyDescent="0.25">
      <c r="A435" s="6">
        <v>39845</v>
      </c>
      <c r="B435" s="8">
        <f t="shared" si="12"/>
        <v>2009</v>
      </c>
      <c r="C435" s="8">
        <f t="shared" si="13"/>
        <v>2</v>
      </c>
      <c r="D435">
        <v>11.920999999999999</v>
      </c>
      <c r="E435">
        <v>-0.125</v>
      </c>
      <c r="F435">
        <v>33.1</v>
      </c>
      <c r="G435">
        <v>7.6159999999999997</v>
      </c>
      <c r="H435">
        <v>2.6040000000000001</v>
      </c>
      <c r="I435">
        <v>5.6000000000000001E-2</v>
      </c>
      <c r="J435">
        <v>0.31</v>
      </c>
      <c r="K435">
        <v>1.216</v>
      </c>
      <c r="L435">
        <v>5.4320000000000004</v>
      </c>
      <c r="M435">
        <v>0.71199999999999997</v>
      </c>
      <c r="N435">
        <v>9.8450000000000006</v>
      </c>
      <c r="O435">
        <v>27.792000000000002</v>
      </c>
      <c r="P435">
        <v>41.554000000000002</v>
      </c>
      <c r="Q435">
        <v>114.241</v>
      </c>
    </row>
    <row r="436" spans="1:17" x14ac:dyDescent="0.25">
      <c r="A436" s="6">
        <v>39873</v>
      </c>
      <c r="B436" s="8">
        <f t="shared" si="12"/>
        <v>2009</v>
      </c>
      <c r="C436" s="8">
        <f t="shared" si="13"/>
        <v>3</v>
      </c>
      <c r="D436">
        <v>11.993</v>
      </c>
      <c r="E436">
        <v>-0.16400000000000001</v>
      </c>
      <c r="F436">
        <v>34.274000000000001</v>
      </c>
      <c r="G436">
        <v>7.4489999999999998</v>
      </c>
      <c r="H436">
        <v>2.9</v>
      </c>
      <c r="I436">
        <v>2.5000000000000001E-2</v>
      </c>
      <c r="J436">
        <v>0.40300000000000002</v>
      </c>
      <c r="K436">
        <v>1.3540000000000001</v>
      </c>
      <c r="L436">
        <v>5.8010000000000002</v>
      </c>
      <c r="M436">
        <v>1.038</v>
      </c>
      <c r="N436">
        <v>8.4550000000000001</v>
      </c>
      <c r="O436">
        <v>27.423999999999999</v>
      </c>
      <c r="P436">
        <v>43.152000000000001</v>
      </c>
      <c r="Q436">
        <v>116.68</v>
      </c>
    </row>
    <row r="437" spans="1:17" x14ac:dyDescent="0.25">
      <c r="A437" s="6">
        <v>39904</v>
      </c>
      <c r="B437" s="8">
        <f t="shared" si="12"/>
        <v>2009</v>
      </c>
      <c r="C437" s="8">
        <f t="shared" si="13"/>
        <v>4</v>
      </c>
      <c r="D437">
        <v>10.057</v>
      </c>
      <c r="E437">
        <v>-0.28499999999999998</v>
      </c>
      <c r="F437">
        <v>31.684000000000001</v>
      </c>
      <c r="G437">
        <v>5.0170000000000003</v>
      </c>
      <c r="H437">
        <v>2.7269999999999999</v>
      </c>
      <c r="I437">
        <v>2.1000000000000001E-2</v>
      </c>
      <c r="J437">
        <v>0.433</v>
      </c>
      <c r="K437">
        <v>1.3240000000000001</v>
      </c>
      <c r="L437">
        <v>6.9610000000000003</v>
      </c>
      <c r="M437">
        <v>1.137</v>
      </c>
      <c r="N437">
        <v>8.15</v>
      </c>
      <c r="O437">
        <v>25.77</v>
      </c>
      <c r="P437">
        <v>42.302999999999997</v>
      </c>
      <c r="Q437">
        <v>109.53</v>
      </c>
    </row>
    <row r="438" spans="1:17" x14ac:dyDescent="0.25">
      <c r="A438" s="6">
        <v>39934</v>
      </c>
      <c r="B438" s="8">
        <f t="shared" si="12"/>
        <v>2009</v>
      </c>
      <c r="C438" s="8">
        <f t="shared" si="13"/>
        <v>5</v>
      </c>
      <c r="D438">
        <v>9.9689999999999994</v>
      </c>
      <c r="E438">
        <v>-0.189</v>
      </c>
      <c r="F438">
        <v>30.565000000000001</v>
      </c>
      <c r="G438">
        <v>5.6619999999999999</v>
      </c>
      <c r="H438">
        <v>2.7570000000000001</v>
      </c>
      <c r="I438">
        <v>2.1999999999999999E-2</v>
      </c>
      <c r="J438">
        <v>0.36299999999999999</v>
      </c>
      <c r="K438">
        <v>1.373</v>
      </c>
      <c r="L438">
        <v>7.2709999999999999</v>
      </c>
      <c r="M438">
        <v>0.84699999999999998</v>
      </c>
      <c r="N438">
        <v>8.7449999999999992</v>
      </c>
      <c r="O438">
        <v>27.04</v>
      </c>
      <c r="P438">
        <v>44.49</v>
      </c>
      <c r="Q438">
        <v>111.874</v>
      </c>
    </row>
    <row r="439" spans="1:17" x14ac:dyDescent="0.25">
      <c r="A439" s="6">
        <v>39965</v>
      </c>
      <c r="B439" s="8">
        <f t="shared" si="12"/>
        <v>2009</v>
      </c>
      <c r="C439" s="8">
        <f t="shared" si="13"/>
        <v>6</v>
      </c>
      <c r="D439">
        <v>9.9770000000000003</v>
      </c>
      <c r="E439">
        <v>-0.17699999999999999</v>
      </c>
      <c r="F439">
        <v>29.966000000000001</v>
      </c>
      <c r="G439">
        <v>5.484</v>
      </c>
      <c r="H439">
        <v>3.2080000000000002</v>
      </c>
      <c r="I439">
        <v>1.7000000000000001E-2</v>
      </c>
      <c r="J439">
        <v>0.432</v>
      </c>
      <c r="K439">
        <v>1.343</v>
      </c>
      <c r="L439">
        <v>7.5510000000000002</v>
      </c>
      <c r="M439">
        <v>0.94199999999999995</v>
      </c>
      <c r="N439">
        <v>7.7670000000000003</v>
      </c>
      <c r="O439">
        <v>26.744</v>
      </c>
      <c r="P439">
        <v>46.018000000000001</v>
      </c>
      <c r="Q439">
        <v>112.52800000000001</v>
      </c>
    </row>
    <row r="440" spans="1:17" x14ac:dyDescent="0.25">
      <c r="A440" s="6">
        <v>39995</v>
      </c>
      <c r="B440" s="8">
        <f t="shared" si="12"/>
        <v>2009</v>
      </c>
      <c r="C440" s="8">
        <f t="shared" si="13"/>
        <v>7</v>
      </c>
      <c r="D440">
        <v>10.035</v>
      </c>
      <c r="E440">
        <v>-0.21299999999999999</v>
      </c>
      <c r="F440">
        <v>30.998999999999999</v>
      </c>
      <c r="G440">
        <v>4.2249999999999996</v>
      </c>
      <c r="H440">
        <v>3.7389999999999999</v>
      </c>
      <c r="I440">
        <v>2E-3</v>
      </c>
      <c r="J440">
        <v>0.437</v>
      </c>
      <c r="K440">
        <v>1.3979999999999999</v>
      </c>
      <c r="L440">
        <v>5.0339999999999998</v>
      </c>
      <c r="M440">
        <v>0.497</v>
      </c>
      <c r="N440">
        <v>10.002000000000001</v>
      </c>
      <c r="O440">
        <v>25.332999999999998</v>
      </c>
      <c r="P440">
        <v>47.127000000000002</v>
      </c>
      <c r="Q440">
        <v>113.282</v>
      </c>
    </row>
    <row r="441" spans="1:17" x14ac:dyDescent="0.25">
      <c r="A441" s="6">
        <v>40026</v>
      </c>
      <c r="B441" s="8">
        <f t="shared" si="12"/>
        <v>2009</v>
      </c>
      <c r="C441" s="8">
        <f t="shared" si="13"/>
        <v>8</v>
      </c>
      <c r="D441">
        <v>10.489000000000001</v>
      </c>
      <c r="E441">
        <v>-0.38</v>
      </c>
      <c r="F441">
        <v>32.058999999999997</v>
      </c>
      <c r="G441">
        <v>4.2130000000000001</v>
      </c>
      <c r="H441">
        <v>4.3070000000000004</v>
      </c>
      <c r="I441">
        <v>8.9999999999999993E-3</v>
      </c>
      <c r="J441">
        <v>0.49399999999999999</v>
      </c>
      <c r="K441">
        <v>1.403</v>
      </c>
      <c r="L441">
        <v>5.694</v>
      </c>
      <c r="M441">
        <v>0.72499999999999998</v>
      </c>
      <c r="N441">
        <v>8.7200000000000006</v>
      </c>
      <c r="O441">
        <v>25.565999999999999</v>
      </c>
      <c r="P441">
        <v>50.338999999999999</v>
      </c>
      <c r="Q441">
        <v>118.07299999999999</v>
      </c>
    </row>
    <row r="442" spans="1:17" x14ac:dyDescent="0.25">
      <c r="A442" s="6">
        <v>40057</v>
      </c>
      <c r="B442" s="8">
        <f t="shared" si="12"/>
        <v>2009</v>
      </c>
      <c r="C442" s="8">
        <f t="shared" si="13"/>
        <v>9</v>
      </c>
      <c r="D442">
        <v>10.762</v>
      </c>
      <c r="E442">
        <v>-0.20200000000000001</v>
      </c>
      <c r="F442">
        <v>31.091999999999999</v>
      </c>
      <c r="G442">
        <v>5.6260000000000003</v>
      </c>
      <c r="H442">
        <v>3.9929999999999999</v>
      </c>
      <c r="I442">
        <v>-7.0000000000000001E-3</v>
      </c>
      <c r="J442">
        <v>0.43</v>
      </c>
      <c r="K442">
        <v>1.302</v>
      </c>
      <c r="L442">
        <v>6.4969999999999999</v>
      </c>
      <c r="M442">
        <v>0.54100000000000004</v>
      </c>
      <c r="N442">
        <v>9.7780000000000005</v>
      </c>
      <c r="O442">
        <v>28.161000000000001</v>
      </c>
      <c r="P442">
        <v>45.765000000000001</v>
      </c>
      <c r="Q442">
        <v>115.57899999999999</v>
      </c>
    </row>
    <row r="443" spans="1:17" x14ac:dyDescent="0.25">
      <c r="A443" s="6">
        <v>40087</v>
      </c>
      <c r="B443" s="8">
        <f t="shared" si="12"/>
        <v>2009</v>
      </c>
      <c r="C443" s="8">
        <f t="shared" si="13"/>
        <v>10</v>
      </c>
      <c r="D443">
        <v>11.394</v>
      </c>
      <c r="E443">
        <v>-0.40899999999999997</v>
      </c>
      <c r="F443">
        <v>33.344999999999999</v>
      </c>
      <c r="G443">
        <v>7.1139999999999999</v>
      </c>
      <c r="H443">
        <v>4.1710000000000003</v>
      </c>
      <c r="I443">
        <v>3.3000000000000002E-2</v>
      </c>
      <c r="J443">
        <v>0.441</v>
      </c>
      <c r="K443">
        <v>1.3520000000000001</v>
      </c>
      <c r="L443">
        <v>4.8209999999999997</v>
      </c>
      <c r="M443">
        <v>0.80800000000000005</v>
      </c>
      <c r="N443">
        <v>8.7850000000000001</v>
      </c>
      <c r="O443">
        <v>27.524999999999999</v>
      </c>
      <c r="P443">
        <v>47.369</v>
      </c>
      <c r="Q443">
        <v>119.22499999999999</v>
      </c>
    </row>
    <row r="444" spans="1:17" x14ac:dyDescent="0.25">
      <c r="A444" s="6">
        <v>40118</v>
      </c>
      <c r="B444" s="8">
        <f t="shared" si="12"/>
        <v>2009</v>
      </c>
      <c r="C444" s="8">
        <f t="shared" si="13"/>
        <v>11</v>
      </c>
      <c r="D444">
        <v>11.093</v>
      </c>
      <c r="E444">
        <v>-0.109</v>
      </c>
      <c r="F444">
        <v>33.731999999999999</v>
      </c>
      <c r="G444">
        <v>7.3570000000000002</v>
      </c>
      <c r="H444">
        <v>4.8879999999999999</v>
      </c>
      <c r="I444">
        <v>3.2000000000000001E-2</v>
      </c>
      <c r="J444">
        <v>0.40600000000000003</v>
      </c>
      <c r="K444">
        <v>1.294</v>
      </c>
      <c r="L444">
        <v>5.085</v>
      </c>
      <c r="M444">
        <v>0.754</v>
      </c>
      <c r="N444">
        <v>7.1859999999999999</v>
      </c>
      <c r="O444">
        <v>27.003</v>
      </c>
      <c r="P444">
        <v>46.164999999999999</v>
      </c>
      <c r="Q444">
        <v>117.883</v>
      </c>
    </row>
    <row r="445" spans="1:17" x14ac:dyDescent="0.25">
      <c r="A445" s="6">
        <v>40148</v>
      </c>
      <c r="B445" s="8">
        <f t="shared" si="12"/>
        <v>2009</v>
      </c>
      <c r="C445" s="8">
        <f t="shared" si="13"/>
        <v>12</v>
      </c>
      <c r="D445">
        <v>11.311</v>
      </c>
      <c r="E445">
        <v>-0.28000000000000003</v>
      </c>
      <c r="F445">
        <v>37.234000000000002</v>
      </c>
      <c r="G445">
        <v>7.8150000000000004</v>
      </c>
      <c r="H445">
        <v>3.7759999999999998</v>
      </c>
      <c r="I445">
        <v>4.1000000000000002E-2</v>
      </c>
      <c r="J445">
        <v>0.41099999999999998</v>
      </c>
      <c r="K445">
        <v>1.343</v>
      </c>
      <c r="L445">
        <v>5.5449999999999999</v>
      </c>
      <c r="M445">
        <v>1.028</v>
      </c>
      <c r="N445">
        <v>8.6679999999999993</v>
      </c>
      <c r="O445">
        <v>28.626999999999999</v>
      </c>
      <c r="P445">
        <v>48.661000000000001</v>
      </c>
      <c r="Q445">
        <v>125.553</v>
      </c>
    </row>
    <row r="446" spans="1:17" x14ac:dyDescent="0.25">
      <c r="A446" s="6">
        <v>40179</v>
      </c>
      <c r="B446" s="8">
        <f t="shared" si="12"/>
        <v>2010</v>
      </c>
      <c r="C446" s="8">
        <f t="shared" si="13"/>
        <v>1</v>
      </c>
      <c r="D446">
        <v>12.161</v>
      </c>
      <c r="E446">
        <v>-0.48099999999999998</v>
      </c>
      <c r="F446">
        <v>39.491999999999997</v>
      </c>
      <c r="G446">
        <v>6.2839999999999998</v>
      </c>
      <c r="H446">
        <v>3.77</v>
      </c>
      <c r="I446">
        <v>3.3000000000000002E-2</v>
      </c>
      <c r="J446">
        <v>0.38</v>
      </c>
      <c r="K446">
        <v>1.397</v>
      </c>
      <c r="L446">
        <v>3.75</v>
      </c>
      <c r="M446">
        <v>0.88500000000000001</v>
      </c>
      <c r="N446">
        <v>8.7789999999999999</v>
      </c>
      <c r="O446">
        <v>25.276</v>
      </c>
      <c r="P446">
        <v>46.375</v>
      </c>
      <c r="Q446">
        <v>122.82299999999999</v>
      </c>
    </row>
    <row r="447" spans="1:17" x14ac:dyDescent="0.25">
      <c r="A447" s="6">
        <v>40210</v>
      </c>
      <c r="B447" s="8">
        <f t="shared" si="12"/>
        <v>2010</v>
      </c>
      <c r="C447" s="8">
        <f t="shared" si="13"/>
        <v>2</v>
      </c>
      <c r="D447">
        <v>12.461</v>
      </c>
      <c r="E447">
        <v>0.45100000000000001</v>
      </c>
      <c r="F447">
        <v>36.488</v>
      </c>
      <c r="G447">
        <v>6.1920000000000002</v>
      </c>
      <c r="H447">
        <v>2.988</v>
      </c>
      <c r="I447">
        <v>7.0000000000000007E-2</v>
      </c>
      <c r="J447">
        <v>0.40300000000000002</v>
      </c>
      <c r="K447">
        <v>1.268</v>
      </c>
      <c r="L447">
        <v>4.4340000000000002</v>
      </c>
      <c r="M447">
        <v>0.752</v>
      </c>
      <c r="N447">
        <v>8.4930000000000003</v>
      </c>
      <c r="O447">
        <v>24.599</v>
      </c>
      <c r="P447">
        <v>44.390999999999998</v>
      </c>
      <c r="Q447">
        <v>118.39</v>
      </c>
    </row>
    <row r="448" spans="1:17" x14ac:dyDescent="0.25">
      <c r="A448" s="6">
        <v>40238</v>
      </c>
      <c r="B448" s="8">
        <f t="shared" si="12"/>
        <v>2010</v>
      </c>
      <c r="C448" s="8">
        <f t="shared" si="13"/>
        <v>3</v>
      </c>
      <c r="D448">
        <v>13.054</v>
      </c>
      <c r="E448">
        <v>0.25700000000000001</v>
      </c>
      <c r="F448">
        <v>37.228999999999999</v>
      </c>
      <c r="G448">
        <v>8.59</v>
      </c>
      <c r="H448">
        <v>3.1949999999999998</v>
      </c>
      <c r="I448">
        <v>2.5999999999999999E-2</v>
      </c>
      <c r="J448">
        <v>0.44900000000000001</v>
      </c>
      <c r="K448">
        <v>1.4419999999999999</v>
      </c>
      <c r="L448">
        <v>6.5880000000000001</v>
      </c>
      <c r="M448">
        <v>0.81399999999999995</v>
      </c>
      <c r="N448">
        <v>10.435</v>
      </c>
      <c r="O448">
        <v>31.538</v>
      </c>
      <c r="P448">
        <v>45.656999999999996</v>
      </c>
      <c r="Q448">
        <v>127.736</v>
      </c>
    </row>
    <row r="449" spans="1:17" x14ac:dyDescent="0.25">
      <c r="A449" s="6">
        <v>40269</v>
      </c>
      <c r="B449" s="8">
        <f t="shared" si="12"/>
        <v>2010</v>
      </c>
      <c r="C449" s="8">
        <f t="shared" si="13"/>
        <v>4</v>
      </c>
      <c r="D449">
        <v>12.481</v>
      </c>
      <c r="E449">
        <v>6.4000000000000001E-2</v>
      </c>
      <c r="F449">
        <v>33.83</v>
      </c>
      <c r="G449">
        <v>7.5990000000000002</v>
      </c>
      <c r="H449">
        <v>2.8380000000000001</v>
      </c>
      <c r="I449">
        <v>1.4E-2</v>
      </c>
      <c r="J449">
        <v>0.41599999999999998</v>
      </c>
      <c r="K449">
        <v>1.4450000000000001</v>
      </c>
      <c r="L449">
        <v>5.7850000000000001</v>
      </c>
      <c r="M449">
        <v>0.872</v>
      </c>
      <c r="N449">
        <v>10.595000000000001</v>
      </c>
      <c r="O449">
        <v>29.564</v>
      </c>
      <c r="P449">
        <v>45.243000000000002</v>
      </c>
      <c r="Q449">
        <v>121.18300000000001</v>
      </c>
    </row>
    <row r="450" spans="1:17" x14ac:dyDescent="0.25">
      <c r="A450" s="6">
        <v>40299</v>
      </c>
      <c r="B450" s="8">
        <f t="shared" si="12"/>
        <v>2010</v>
      </c>
      <c r="C450" s="8">
        <f t="shared" si="13"/>
        <v>5</v>
      </c>
      <c r="D450">
        <v>12.532999999999999</v>
      </c>
      <c r="E450">
        <v>0.22900000000000001</v>
      </c>
      <c r="F450">
        <v>34.32</v>
      </c>
      <c r="G450">
        <v>6.1260000000000003</v>
      </c>
      <c r="H450">
        <v>3.2320000000000002</v>
      </c>
      <c r="I450">
        <v>2.4E-2</v>
      </c>
      <c r="J450">
        <v>0.41799999999999998</v>
      </c>
      <c r="K450">
        <v>1.5</v>
      </c>
      <c r="L450">
        <v>5.0869999999999997</v>
      </c>
      <c r="M450">
        <v>0.75600000000000001</v>
      </c>
      <c r="N450">
        <v>10.141</v>
      </c>
      <c r="O450">
        <v>27.283999999999999</v>
      </c>
      <c r="P450">
        <v>50.795999999999999</v>
      </c>
      <c r="Q450">
        <v>125.163</v>
      </c>
    </row>
    <row r="451" spans="1:17" x14ac:dyDescent="0.25">
      <c r="A451" s="6">
        <v>40330</v>
      </c>
      <c r="B451" s="8">
        <f t="shared" ref="B451:B514" si="14">YEAR(A451)</f>
        <v>2010</v>
      </c>
      <c r="C451" s="8">
        <f t="shared" ref="C451:C514" si="15">MONTH(A451)</f>
        <v>6</v>
      </c>
      <c r="D451">
        <v>12.427</v>
      </c>
      <c r="E451">
        <v>0.124</v>
      </c>
      <c r="F451">
        <v>33.29</v>
      </c>
      <c r="G451">
        <v>5.4710000000000001</v>
      </c>
      <c r="H451">
        <v>3.544</v>
      </c>
      <c r="I451">
        <v>3.4000000000000002E-2</v>
      </c>
      <c r="J451">
        <v>0.48899999999999999</v>
      </c>
      <c r="K451">
        <v>1.4710000000000001</v>
      </c>
      <c r="L451">
        <v>5.9690000000000003</v>
      </c>
      <c r="M451">
        <v>0.629</v>
      </c>
      <c r="N451">
        <v>9.8439999999999994</v>
      </c>
      <c r="O451">
        <v>27.451000000000001</v>
      </c>
      <c r="P451">
        <v>51.807000000000002</v>
      </c>
      <c r="Q451">
        <v>125.099</v>
      </c>
    </row>
    <row r="452" spans="1:17" x14ac:dyDescent="0.25">
      <c r="A452" s="6">
        <v>40360</v>
      </c>
      <c r="B452" s="8">
        <f t="shared" si="14"/>
        <v>2010</v>
      </c>
      <c r="C452" s="8">
        <f t="shared" si="15"/>
        <v>7</v>
      </c>
      <c r="D452">
        <v>12.673999999999999</v>
      </c>
      <c r="E452">
        <v>1.4E-2</v>
      </c>
      <c r="F452">
        <v>33.936999999999998</v>
      </c>
      <c r="G452">
        <v>4.5259999999999998</v>
      </c>
      <c r="H452">
        <v>3.8340000000000001</v>
      </c>
      <c r="I452">
        <v>4.2999999999999997E-2</v>
      </c>
      <c r="J452">
        <v>0.46</v>
      </c>
      <c r="K452">
        <v>1.5209999999999999</v>
      </c>
      <c r="L452">
        <v>5.6360000000000001</v>
      </c>
      <c r="M452">
        <v>0.79300000000000004</v>
      </c>
      <c r="N452">
        <v>9.4489999999999998</v>
      </c>
      <c r="O452">
        <v>26.263000000000002</v>
      </c>
      <c r="P452">
        <v>53.557000000000002</v>
      </c>
      <c r="Q452">
        <v>126.44499999999999</v>
      </c>
    </row>
    <row r="453" spans="1:17" x14ac:dyDescent="0.25">
      <c r="A453" s="6">
        <v>40391</v>
      </c>
      <c r="B453" s="8">
        <f t="shared" si="14"/>
        <v>2010</v>
      </c>
      <c r="C453" s="8">
        <f t="shared" si="15"/>
        <v>8</v>
      </c>
      <c r="D453">
        <v>12.824999999999999</v>
      </c>
      <c r="E453">
        <v>0.16400000000000001</v>
      </c>
      <c r="F453">
        <v>34.130000000000003</v>
      </c>
      <c r="G453">
        <v>6.98</v>
      </c>
      <c r="H453">
        <v>4.117</v>
      </c>
      <c r="I453">
        <v>2.1000000000000001E-2</v>
      </c>
      <c r="J453">
        <v>0.42199999999999999</v>
      </c>
      <c r="K453">
        <v>1.514</v>
      </c>
      <c r="L453">
        <v>6.835</v>
      </c>
      <c r="M453">
        <v>0.626</v>
      </c>
      <c r="N453">
        <v>10.557</v>
      </c>
      <c r="O453">
        <v>31.071000000000002</v>
      </c>
      <c r="P453">
        <v>54.8</v>
      </c>
      <c r="Q453">
        <v>132.99</v>
      </c>
    </row>
    <row r="454" spans="1:17" x14ac:dyDescent="0.25">
      <c r="A454" s="6">
        <v>40422</v>
      </c>
      <c r="B454" s="8">
        <f t="shared" si="14"/>
        <v>2010</v>
      </c>
      <c r="C454" s="8">
        <f t="shared" si="15"/>
        <v>9</v>
      </c>
      <c r="D454">
        <v>13.042</v>
      </c>
      <c r="E454">
        <v>-6.3E-2</v>
      </c>
      <c r="F454">
        <v>33.868000000000002</v>
      </c>
      <c r="G454">
        <v>8.4760000000000009</v>
      </c>
      <c r="H454">
        <v>3.9049999999999998</v>
      </c>
      <c r="I454">
        <v>1.7000000000000001E-2</v>
      </c>
      <c r="J454">
        <v>0.43</v>
      </c>
      <c r="K454">
        <v>1.4430000000000001</v>
      </c>
      <c r="L454">
        <v>6.63</v>
      </c>
      <c r="M454">
        <v>0.73499999999999999</v>
      </c>
      <c r="N454">
        <v>9.5419999999999998</v>
      </c>
      <c r="O454">
        <v>31.178999999999998</v>
      </c>
      <c r="P454">
        <v>48.18</v>
      </c>
      <c r="Q454">
        <v>126.206</v>
      </c>
    </row>
    <row r="455" spans="1:17" x14ac:dyDescent="0.25">
      <c r="A455" s="6">
        <v>40452</v>
      </c>
      <c r="B455" s="8">
        <f t="shared" si="14"/>
        <v>2010</v>
      </c>
      <c r="C455" s="8">
        <f t="shared" si="15"/>
        <v>10</v>
      </c>
      <c r="D455">
        <v>12.693</v>
      </c>
      <c r="E455">
        <v>-0.22900000000000001</v>
      </c>
      <c r="F455">
        <v>34.723999999999997</v>
      </c>
      <c r="G455">
        <v>7.0129999999999999</v>
      </c>
      <c r="H455">
        <v>3.6829999999999998</v>
      </c>
      <c r="I455">
        <v>3.3000000000000002E-2</v>
      </c>
      <c r="J455">
        <v>0.41499999999999998</v>
      </c>
      <c r="K455">
        <v>1.4710000000000001</v>
      </c>
      <c r="L455">
        <v>5.1589999999999998</v>
      </c>
      <c r="M455">
        <v>0.76800000000000002</v>
      </c>
      <c r="N455">
        <v>8.6630000000000003</v>
      </c>
      <c r="O455">
        <v>27.206</v>
      </c>
      <c r="P455">
        <v>47.284999999999997</v>
      </c>
      <c r="Q455">
        <v>121.68</v>
      </c>
    </row>
    <row r="456" spans="1:17" x14ac:dyDescent="0.25">
      <c r="A456" s="6">
        <v>40483</v>
      </c>
      <c r="B456" s="8">
        <f t="shared" si="14"/>
        <v>2010</v>
      </c>
      <c r="C456" s="8">
        <f t="shared" si="15"/>
        <v>11</v>
      </c>
      <c r="D456">
        <v>12.859</v>
      </c>
      <c r="E456">
        <v>-0.65600000000000003</v>
      </c>
      <c r="F456">
        <v>36.11</v>
      </c>
      <c r="G456">
        <v>8.0719999999999992</v>
      </c>
      <c r="H456">
        <v>3.198</v>
      </c>
      <c r="I456">
        <v>0.1</v>
      </c>
      <c r="J456">
        <v>0.39300000000000002</v>
      </c>
      <c r="K456">
        <v>1.39</v>
      </c>
      <c r="L456">
        <v>6.0529999999999999</v>
      </c>
      <c r="M456">
        <v>0.82599999999999996</v>
      </c>
      <c r="N456">
        <v>8.8710000000000004</v>
      </c>
      <c r="O456">
        <v>28.904</v>
      </c>
      <c r="P456">
        <v>47.920999999999999</v>
      </c>
      <c r="Q456">
        <v>125.139</v>
      </c>
    </row>
    <row r="457" spans="1:17" x14ac:dyDescent="0.25">
      <c r="A457" s="6">
        <v>40513</v>
      </c>
      <c r="B457" s="8">
        <f t="shared" si="14"/>
        <v>2010</v>
      </c>
      <c r="C457" s="8">
        <f t="shared" si="15"/>
        <v>12</v>
      </c>
      <c r="D457">
        <v>13.173999999999999</v>
      </c>
      <c r="E457">
        <v>-0.57799999999999996</v>
      </c>
      <c r="F457">
        <v>39.832000000000001</v>
      </c>
      <c r="G457">
        <v>8.8260000000000005</v>
      </c>
      <c r="H457">
        <v>3.53</v>
      </c>
      <c r="I457">
        <v>0.113</v>
      </c>
      <c r="J457">
        <v>0.36699999999999999</v>
      </c>
      <c r="K457">
        <v>1.4530000000000001</v>
      </c>
      <c r="L457">
        <v>5.6920000000000002</v>
      </c>
      <c r="M457">
        <v>0.76800000000000002</v>
      </c>
      <c r="N457">
        <v>9.9719999999999995</v>
      </c>
      <c r="O457">
        <v>30.72</v>
      </c>
      <c r="P457">
        <v>50.280999999999999</v>
      </c>
      <c r="Q457">
        <v>133.429</v>
      </c>
    </row>
    <row r="458" spans="1:17" x14ac:dyDescent="0.25">
      <c r="A458" s="6">
        <v>40544</v>
      </c>
      <c r="B458" s="8">
        <f t="shared" si="14"/>
        <v>2011</v>
      </c>
      <c r="C458" s="8">
        <f t="shared" si="15"/>
        <v>1</v>
      </c>
      <c r="D458">
        <v>12.694000000000001</v>
      </c>
      <c r="E458">
        <v>1.4E-2</v>
      </c>
      <c r="F458">
        <v>40.295999999999999</v>
      </c>
      <c r="G458">
        <v>9.3559999999999999</v>
      </c>
      <c r="H458">
        <v>2.569</v>
      </c>
      <c r="I458">
        <v>3.4000000000000002E-2</v>
      </c>
      <c r="J458">
        <v>0.39900000000000002</v>
      </c>
      <c r="K458">
        <v>1.3779999999999999</v>
      </c>
      <c r="L458">
        <v>5.1459999999999999</v>
      </c>
      <c r="M458">
        <v>1.133</v>
      </c>
      <c r="N458">
        <v>10.522</v>
      </c>
      <c r="O458">
        <v>30.536999999999999</v>
      </c>
      <c r="P458">
        <v>47.814</v>
      </c>
      <c r="Q458">
        <v>131.35499999999999</v>
      </c>
    </row>
    <row r="459" spans="1:17" x14ac:dyDescent="0.25">
      <c r="A459" s="6">
        <v>40575</v>
      </c>
      <c r="B459" s="8">
        <f t="shared" si="14"/>
        <v>2011</v>
      </c>
      <c r="C459" s="8">
        <f t="shared" si="15"/>
        <v>2</v>
      </c>
      <c r="D459">
        <v>12.347</v>
      </c>
      <c r="E459">
        <v>4.9000000000000002E-2</v>
      </c>
      <c r="F459">
        <v>36.651000000000003</v>
      </c>
      <c r="G459">
        <v>7.1580000000000004</v>
      </c>
      <c r="H459">
        <v>3.0609999999999999</v>
      </c>
      <c r="I459">
        <v>8.1000000000000003E-2</v>
      </c>
      <c r="J459">
        <v>0.35099999999999998</v>
      </c>
      <c r="K459">
        <v>1.2749999999999999</v>
      </c>
      <c r="L459">
        <v>3.694</v>
      </c>
      <c r="M459">
        <v>0.995</v>
      </c>
      <c r="N459">
        <v>7.4969999999999999</v>
      </c>
      <c r="O459">
        <v>24.111000000000001</v>
      </c>
      <c r="P459">
        <v>42.411000000000001</v>
      </c>
      <c r="Q459">
        <v>115.569</v>
      </c>
    </row>
    <row r="460" spans="1:17" x14ac:dyDescent="0.25">
      <c r="A460" s="6">
        <v>40603</v>
      </c>
      <c r="B460" s="8">
        <f t="shared" si="14"/>
        <v>2011</v>
      </c>
      <c r="C460" s="8">
        <f t="shared" si="15"/>
        <v>3</v>
      </c>
      <c r="D460">
        <v>12.87</v>
      </c>
      <c r="E460">
        <v>0.24199999999999999</v>
      </c>
      <c r="F460">
        <v>38.253999999999998</v>
      </c>
      <c r="G460">
        <v>9.8350000000000009</v>
      </c>
      <c r="H460">
        <v>2.8140000000000001</v>
      </c>
      <c r="I460">
        <v>4.8000000000000001E-2</v>
      </c>
      <c r="J460">
        <v>0.48199999999999998</v>
      </c>
      <c r="K460">
        <v>1.448</v>
      </c>
      <c r="L460">
        <v>4.9669999999999996</v>
      </c>
      <c r="M460">
        <v>0.89100000000000001</v>
      </c>
      <c r="N460">
        <v>11.22</v>
      </c>
      <c r="O460">
        <v>31.704000000000001</v>
      </c>
      <c r="P460">
        <v>45.973999999999997</v>
      </c>
      <c r="Q460">
        <v>129.04499999999999</v>
      </c>
    </row>
    <row r="461" spans="1:17" x14ac:dyDescent="0.25">
      <c r="A461" s="6">
        <v>40634</v>
      </c>
      <c r="B461" s="8">
        <f t="shared" si="14"/>
        <v>2011</v>
      </c>
      <c r="C461" s="8">
        <f t="shared" si="15"/>
        <v>4</v>
      </c>
      <c r="D461">
        <v>11.522</v>
      </c>
      <c r="E461">
        <v>3.2000000000000001E-2</v>
      </c>
      <c r="F461">
        <v>35.652000000000001</v>
      </c>
      <c r="G461">
        <v>7.1769999999999996</v>
      </c>
      <c r="H461">
        <v>2.6480000000000001</v>
      </c>
      <c r="I461">
        <v>1.4999999999999999E-2</v>
      </c>
      <c r="J461">
        <v>0.42499999999999999</v>
      </c>
      <c r="K461">
        <v>1.403</v>
      </c>
      <c r="L461">
        <v>5.4189999999999996</v>
      </c>
      <c r="M461">
        <v>0.88300000000000001</v>
      </c>
      <c r="N461">
        <v>9.5020000000000007</v>
      </c>
      <c r="O461">
        <v>27.471</v>
      </c>
      <c r="P461">
        <v>45.212000000000003</v>
      </c>
      <c r="Q461">
        <v>119.889</v>
      </c>
    </row>
    <row r="462" spans="1:17" x14ac:dyDescent="0.25">
      <c r="A462" s="6">
        <v>40664</v>
      </c>
      <c r="B462" s="8">
        <f t="shared" si="14"/>
        <v>2011</v>
      </c>
      <c r="C462" s="8">
        <f t="shared" si="15"/>
        <v>5</v>
      </c>
      <c r="D462">
        <v>11.989000000000001</v>
      </c>
      <c r="E462">
        <v>0.20799999999999999</v>
      </c>
      <c r="F462">
        <v>35.520000000000003</v>
      </c>
      <c r="G462">
        <v>7.2610000000000001</v>
      </c>
      <c r="H462">
        <v>3.0329999999999999</v>
      </c>
      <c r="I462">
        <v>0</v>
      </c>
      <c r="J462">
        <v>0.39200000000000002</v>
      </c>
      <c r="K462">
        <v>1.448</v>
      </c>
      <c r="L462">
        <v>6.6479999999999997</v>
      </c>
      <c r="M462">
        <v>0.90300000000000002</v>
      </c>
      <c r="N462">
        <v>7.8449999999999998</v>
      </c>
      <c r="O462">
        <v>27.53</v>
      </c>
      <c r="P462">
        <v>48.271999999999998</v>
      </c>
      <c r="Q462">
        <v>123.52</v>
      </c>
    </row>
    <row r="463" spans="1:17" x14ac:dyDescent="0.25">
      <c r="A463" s="6">
        <v>40695</v>
      </c>
      <c r="B463" s="8">
        <f t="shared" si="14"/>
        <v>2011</v>
      </c>
      <c r="C463" s="8">
        <f t="shared" si="15"/>
        <v>6</v>
      </c>
      <c r="D463">
        <v>11.922000000000001</v>
      </c>
      <c r="E463">
        <v>0.16300000000000001</v>
      </c>
      <c r="F463">
        <v>33.845999999999997</v>
      </c>
      <c r="G463">
        <v>7.3280000000000003</v>
      </c>
      <c r="H463">
        <v>3.1589999999999998</v>
      </c>
      <c r="I463">
        <v>8.0000000000000002E-3</v>
      </c>
      <c r="J463">
        <v>0.39</v>
      </c>
      <c r="K463">
        <v>1.4379999999999999</v>
      </c>
      <c r="L463">
        <v>5.5659999999999998</v>
      </c>
      <c r="M463">
        <v>0.88900000000000001</v>
      </c>
      <c r="N463">
        <v>8.2829999999999995</v>
      </c>
      <c r="O463">
        <v>27.061</v>
      </c>
      <c r="P463">
        <v>50.037999999999997</v>
      </c>
      <c r="Q463">
        <v>123.029</v>
      </c>
    </row>
    <row r="464" spans="1:17" x14ac:dyDescent="0.25">
      <c r="A464" s="6">
        <v>40725</v>
      </c>
      <c r="B464" s="8">
        <f t="shared" si="14"/>
        <v>2011</v>
      </c>
      <c r="C464" s="8">
        <f t="shared" si="15"/>
        <v>7</v>
      </c>
      <c r="D464">
        <v>11.586</v>
      </c>
      <c r="E464">
        <v>3.0000000000000001E-3</v>
      </c>
      <c r="F464">
        <v>34.360999999999997</v>
      </c>
      <c r="G464">
        <v>4.4800000000000004</v>
      </c>
      <c r="H464">
        <v>3.2160000000000002</v>
      </c>
      <c r="I464">
        <v>1.6E-2</v>
      </c>
      <c r="J464">
        <v>0.38200000000000001</v>
      </c>
      <c r="K464">
        <v>1.49</v>
      </c>
      <c r="L464">
        <v>5.3540000000000001</v>
      </c>
      <c r="M464">
        <v>0.58399999999999996</v>
      </c>
      <c r="N464">
        <v>10.781000000000001</v>
      </c>
      <c r="O464">
        <v>26.303000000000001</v>
      </c>
      <c r="P464">
        <v>53.698</v>
      </c>
      <c r="Q464">
        <v>125.952</v>
      </c>
    </row>
    <row r="465" spans="1:17" x14ac:dyDescent="0.25">
      <c r="A465" s="6">
        <v>40756</v>
      </c>
      <c r="B465" s="8">
        <f t="shared" si="14"/>
        <v>2011</v>
      </c>
      <c r="C465" s="8">
        <f t="shared" si="15"/>
        <v>8</v>
      </c>
      <c r="D465">
        <v>12.042</v>
      </c>
      <c r="E465">
        <v>0.47099999999999997</v>
      </c>
      <c r="F465">
        <v>35.018000000000001</v>
      </c>
      <c r="G465">
        <v>7.1479999999999997</v>
      </c>
      <c r="H465">
        <v>3.7869999999999999</v>
      </c>
      <c r="I465">
        <v>0.01</v>
      </c>
      <c r="J465">
        <v>0.441</v>
      </c>
      <c r="K465">
        <v>1.4610000000000001</v>
      </c>
      <c r="L465">
        <v>7.2069999999999999</v>
      </c>
      <c r="M465">
        <v>0.63200000000000001</v>
      </c>
      <c r="N465">
        <v>10.076000000000001</v>
      </c>
      <c r="O465">
        <v>30.762</v>
      </c>
      <c r="P465">
        <v>53.262999999999998</v>
      </c>
      <c r="Q465">
        <v>131.55699999999999</v>
      </c>
    </row>
    <row r="466" spans="1:17" x14ac:dyDescent="0.25">
      <c r="A466" s="6">
        <v>40787</v>
      </c>
      <c r="B466" s="8">
        <f t="shared" si="14"/>
        <v>2011</v>
      </c>
      <c r="C466" s="8">
        <f t="shared" si="15"/>
        <v>9</v>
      </c>
      <c r="D466">
        <v>12.11</v>
      </c>
      <c r="E466">
        <v>6.2E-2</v>
      </c>
      <c r="F466">
        <v>34.674999999999997</v>
      </c>
      <c r="G466">
        <v>7.2279999999999998</v>
      </c>
      <c r="H466">
        <v>3.589</v>
      </c>
      <c r="I466">
        <v>1.2999999999999999E-2</v>
      </c>
      <c r="J466">
        <v>0.39</v>
      </c>
      <c r="K466">
        <v>1.393</v>
      </c>
      <c r="L466">
        <v>4.9770000000000003</v>
      </c>
      <c r="M466">
        <v>0.91200000000000003</v>
      </c>
      <c r="N466">
        <v>9.7669999999999995</v>
      </c>
      <c r="O466">
        <v>28.268000000000001</v>
      </c>
      <c r="P466">
        <v>47.241</v>
      </c>
      <c r="Q466">
        <v>122.355</v>
      </c>
    </row>
    <row r="467" spans="1:17" x14ac:dyDescent="0.25">
      <c r="A467" s="6">
        <v>40817</v>
      </c>
      <c r="B467" s="8">
        <f t="shared" si="14"/>
        <v>2011</v>
      </c>
      <c r="C467" s="8">
        <f t="shared" si="15"/>
        <v>10</v>
      </c>
      <c r="D467">
        <v>12.102</v>
      </c>
      <c r="E467">
        <v>-0.04</v>
      </c>
      <c r="F467">
        <v>36.148000000000003</v>
      </c>
      <c r="G467">
        <v>7.8460000000000001</v>
      </c>
      <c r="H467">
        <v>3.69</v>
      </c>
      <c r="I467">
        <v>4.0000000000000001E-3</v>
      </c>
      <c r="J467">
        <v>0.33</v>
      </c>
      <c r="K467">
        <v>1.42</v>
      </c>
      <c r="L467">
        <v>6.3529999999999998</v>
      </c>
      <c r="M467">
        <v>0.77600000000000002</v>
      </c>
      <c r="N467">
        <v>9.1229999999999993</v>
      </c>
      <c r="O467">
        <v>29.542999999999999</v>
      </c>
      <c r="P467">
        <v>47.411999999999999</v>
      </c>
      <c r="Q467">
        <v>125.16500000000001</v>
      </c>
    </row>
    <row r="468" spans="1:17" x14ac:dyDescent="0.25">
      <c r="A468" s="6">
        <v>40848</v>
      </c>
      <c r="B468" s="8">
        <f t="shared" si="14"/>
        <v>2011</v>
      </c>
      <c r="C468" s="8">
        <f t="shared" si="15"/>
        <v>11</v>
      </c>
      <c r="D468">
        <v>12.044</v>
      </c>
      <c r="E468">
        <v>-0.19600000000000001</v>
      </c>
      <c r="F468">
        <v>37.308999999999997</v>
      </c>
      <c r="G468">
        <v>8.9380000000000006</v>
      </c>
      <c r="H468">
        <v>3.5539999999999998</v>
      </c>
      <c r="I468">
        <v>0.01</v>
      </c>
      <c r="J468">
        <v>0.38700000000000001</v>
      </c>
      <c r="K468">
        <v>1.355</v>
      </c>
      <c r="L468">
        <v>6.0149999999999997</v>
      </c>
      <c r="M468">
        <v>0.76600000000000001</v>
      </c>
      <c r="N468">
        <v>10.282</v>
      </c>
      <c r="O468">
        <v>31.306999999999999</v>
      </c>
      <c r="P468">
        <v>45.661000000000001</v>
      </c>
      <c r="Q468">
        <v>126.125</v>
      </c>
    </row>
    <row r="469" spans="1:17" x14ac:dyDescent="0.25">
      <c r="A469" s="6">
        <v>40878</v>
      </c>
      <c r="B469" s="8">
        <f t="shared" si="14"/>
        <v>2011</v>
      </c>
      <c r="C469" s="8">
        <f t="shared" si="15"/>
        <v>12</v>
      </c>
      <c r="D469">
        <v>12.456</v>
      </c>
      <c r="E469">
        <v>0.25900000000000001</v>
      </c>
      <c r="F469">
        <v>40.009</v>
      </c>
      <c r="G469">
        <v>6.4329999999999998</v>
      </c>
      <c r="H469">
        <v>3.3780000000000001</v>
      </c>
      <c r="I469">
        <v>2.1999999999999999E-2</v>
      </c>
      <c r="J469">
        <v>0.35699999999999998</v>
      </c>
      <c r="K469">
        <v>1.423</v>
      </c>
      <c r="L469">
        <v>3.234</v>
      </c>
      <c r="M469">
        <v>0.99</v>
      </c>
      <c r="N469">
        <v>9.4350000000000005</v>
      </c>
      <c r="O469">
        <v>25.271999999999998</v>
      </c>
      <c r="P469">
        <v>45.462000000000003</v>
      </c>
      <c r="Q469">
        <v>123.45699999999999</v>
      </c>
    </row>
    <row r="470" spans="1:17" x14ac:dyDescent="0.25">
      <c r="A470" s="6">
        <v>40909</v>
      </c>
      <c r="B470" s="8">
        <f t="shared" si="14"/>
        <v>2012</v>
      </c>
      <c r="C470" s="8">
        <f t="shared" si="15"/>
        <v>1</v>
      </c>
      <c r="D470">
        <v>12.038</v>
      </c>
      <c r="E470">
        <v>0.245</v>
      </c>
      <c r="F470">
        <v>41.426000000000002</v>
      </c>
      <c r="G470">
        <v>9.4160000000000004</v>
      </c>
      <c r="H470">
        <v>3.5579999999999998</v>
      </c>
      <c r="I470">
        <v>1.2999999999999999E-2</v>
      </c>
      <c r="J470">
        <v>0.39500000000000002</v>
      </c>
      <c r="K470">
        <v>1.3440000000000001</v>
      </c>
      <c r="L470">
        <v>6.2809999999999997</v>
      </c>
      <c r="M470">
        <v>0.56499999999999995</v>
      </c>
      <c r="N470">
        <v>8.7460000000000004</v>
      </c>
      <c r="O470">
        <v>30.317</v>
      </c>
      <c r="P470">
        <v>42.713000000000001</v>
      </c>
      <c r="Q470">
        <v>126.74</v>
      </c>
    </row>
    <row r="471" spans="1:17" x14ac:dyDescent="0.25">
      <c r="A471" s="6">
        <v>40940</v>
      </c>
      <c r="B471" s="8">
        <f t="shared" si="14"/>
        <v>2012</v>
      </c>
      <c r="C471" s="8">
        <f t="shared" si="15"/>
        <v>2</v>
      </c>
      <c r="D471">
        <v>12.026999999999999</v>
      </c>
      <c r="E471">
        <v>1.0999999999999999E-2</v>
      </c>
      <c r="F471">
        <v>38.652000000000001</v>
      </c>
      <c r="G471">
        <v>9.8670000000000009</v>
      </c>
      <c r="H471">
        <v>3.0089999999999999</v>
      </c>
      <c r="I471">
        <v>5.8999999999999997E-2</v>
      </c>
      <c r="J471">
        <v>0.42199999999999999</v>
      </c>
      <c r="K471">
        <v>1.3180000000000001</v>
      </c>
      <c r="L471">
        <v>4.3470000000000004</v>
      </c>
      <c r="M471">
        <v>0.45800000000000002</v>
      </c>
      <c r="N471">
        <v>9.4540000000000006</v>
      </c>
      <c r="O471">
        <v>28.934000000000001</v>
      </c>
      <c r="P471">
        <v>41.652000000000001</v>
      </c>
      <c r="Q471">
        <v>121.27500000000001</v>
      </c>
    </row>
    <row r="472" spans="1:17" x14ac:dyDescent="0.25">
      <c r="A472" s="6">
        <v>40969</v>
      </c>
      <c r="B472" s="8">
        <f t="shared" si="14"/>
        <v>2012</v>
      </c>
      <c r="C472" s="8">
        <f t="shared" si="15"/>
        <v>3</v>
      </c>
      <c r="D472">
        <v>12.471</v>
      </c>
      <c r="E472">
        <v>0.28999999999999998</v>
      </c>
      <c r="F472">
        <v>38.304000000000002</v>
      </c>
      <c r="G472">
        <v>8.2430000000000003</v>
      </c>
      <c r="H472">
        <v>3.0339999999999998</v>
      </c>
      <c r="I472">
        <v>1.6E-2</v>
      </c>
      <c r="J472">
        <v>0.35899999999999999</v>
      </c>
      <c r="K472">
        <v>1.405</v>
      </c>
      <c r="L472">
        <v>5.3259999999999996</v>
      </c>
      <c r="M472">
        <v>0.51700000000000002</v>
      </c>
      <c r="N472">
        <v>9.3450000000000006</v>
      </c>
      <c r="O472">
        <v>28.245000000000001</v>
      </c>
      <c r="P472">
        <v>41.194000000000003</v>
      </c>
      <c r="Q472">
        <v>120.504</v>
      </c>
    </row>
    <row r="473" spans="1:17" x14ac:dyDescent="0.25">
      <c r="A473" s="6">
        <v>41000</v>
      </c>
      <c r="B473" s="8">
        <f t="shared" si="14"/>
        <v>2012</v>
      </c>
      <c r="C473" s="8">
        <f t="shared" si="15"/>
        <v>4</v>
      </c>
      <c r="D473">
        <v>11.541</v>
      </c>
      <c r="E473">
        <v>0.67700000000000005</v>
      </c>
      <c r="F473">
        <v>36.561</v>
      </c>
      <c r="G473">
        <v>7.8230000000000004</v>
      </c>
      <c r="H473">
        <v>2.9220000000000002</v>
      </c>
      <c r="I473">
        <v>4.0000000000000001E-3</v>
      </c>
      <c r="J473">
        <v>0.39300000000000002</v>
      </c>
      <c r="K473">
        <v>1.3859999999999999</v>
      </c>
      <c r="L473">
        <v>5.6680000000000001</v>
      </c>
      <c r="M473">
        <v>0.51400000000000001</v>
      </c>
      <c r="N473">
        <v>7.3949999999999996</v>
      </c>
      <c r="O473">
        <v>26.103999999999999</v>
      </c>
      <c r="P473">
        <v>40.539000000000001</v>
      </c>
      <c r="Q473">
        <v>115.422</v>
      </c>
    </row>
    <row r="474" spans="1:17" x14ac:dyDescent="0.25">
      <c r="A474" s="6">
        <v>41030</v>
      </c>
      <c r="B474" s="8">
        <f t="shared" si="14"/>
        <v>2012</v>
      </c>
      <c r="C474" s="8">
        <f t="shared" si="15"/>
        <v>5</v>
      </c>
      <c r="D474">
        <v>11.691000000000001</v>
      </c>
      <c r="E474">
        <v>7.4999999999999997E-2</v>
      </c>
      <c r="F474">
        <v>36.625</v>
      </c>
      <c r="G474">
        <v>7.8040000000000003</v>
      </c>
      <c r="H474">
        <v>3.6320000000000001</v>
      </c>
      <c r="I474">
        <v>1.9E-2</v>
      </c>
      <c r="J474">
        <v>0.39700000000000002</v>
      </c>
      <c r="K474">
        <v>1.47</v>
      </c>
      <c r="L474">
        <v>6.4880000000000004</v>
      </c>
      <c r="M474">
        <v>0.39800000000000002</v>
      </c>
      <c r="N474">
        <v>7.6269999999999998</v>
      </c>
      <c r="O474">
        <v>27.834</v>
      </c>
      <c r="P474">
        <v>45.994999999999997</v>
      </c>
      <c r="Q474">
        <v>122.221</v>
      </c>
    </row>
    <row r="475" spans="1:17" x14ac:dyDescent="0.25">
      <c r="A475" s="6">
        <v>41061</v>
      </c>
      <c r="B475" s="8">
        <f t="shared" si="14"/>
        <v>2012</v>
      </c>
      <c r="C475" s="8">
        <f t="shared" si="15"/>
        <v>6</v>
      </c>
      <c r="D475">
        <v>11.159000000000001</v>
      </c>
      <c r="E475">
        <v>-1.7000000000000001E-2</v>
      </c>
      <c r="F475">
        <v>35.843000000000004</v>
      </c>
      <c r="G475">
        <v>6.4880000000000004</v>
      </c>
      <c r="H475">
        <v>3.2639999999999998</v>
      </c>
      <c r="I475">
        <v>4.0000000000000001E-3</v>
      </c>
      <c r="J475">
        <v>0.33900000000000002</v>
      </c>
      <c r="K475">
        <v>1.425</v>
      </c>
      <c r="L475">
        <v>6.2089999999999996</v>
      </c>
      <c r="M475">
        <v>0.40699999999999997</v>
      </c>
      <c r="N475">
        <v>9.5739999999999998</v>
      </c>
      <c r="O475">
        <v>27.710999999999999</v>
      </c>
      <c r="P475">
        <v>46.652000000000001</v>
      </c>
      <c r="Q475">
        <v>121.349</v>
      </c>
    </row>
    <row r="476" spans="1:17" x14ac:dyDescent="0.25">
      <c r="A476" s="6">
        <v>41091</v>
      </c>
      <c r="B476" s="8">
        <f t="shared" si="14"/>
        <v>2012</v>
      </c>
      <c r="C476" s="8">
        <f t="shared" si="15"/>
        <v>7</v>
      </c>
      <c r="D476">
        <v>11.47</v>
      </c>
      <c r="E476">
        <v>-2.1000000000000001E-2</v>
      </c>
      <c r="F476">
        <v>36.718000000000004</v>
      </c>
      <c r="G476">
        <v>5.1260000000000003</v>
      </c>
      <c r="H476">
        <v>3.8260000000000001</v>
      </c>
      <c r="I476">
        <v>0</v>
      </c>
      <c r="J476">
        <v>0.34799999999999998</v>
      </c>
      <c r="K476">
        <v>1.446</v>
      </c>
      <c r="L476">
        <v>5.6230000000000002</v>
      </c>
      <c r="M476">
        <v>0.53800000000000003</v>
      </c>
      <c r="N476">
        <v>9.173</v>
      </c>
      <c r="O476">
        <v>26.08</v>
      </c>
      <c r="P476">
        <v>51.668999999999997</v>
      </c>
      <c r="Q476">
        <v>125.916</v>
      </c>
    </row>
    <row r="477" spans="1:17" x14ac:dyDescent="0.25">
      <c r="A477" s="6">
        <v>41122</v>
      </c>
      <c r="B477" s="8">
        <f t="shared" si="14"/>
        <v>2012</v>
      </c>
      <c r="C477" s="8">
        <f t="shared" si="15"/>
        <v>8</v>
      </c>
      <c r="D477">
        <v>11.815</v>
      </c>
      <c r="E477">
        <v>-1.7000000000000001E-2</v>
      </c>
      <c r="F477">
        <v>37.311999999999998</v>
      </c>
      <c r="G477">
        <v>5.9269999999999996</v>
      </c>
      <c r="H477">
        <v>4.0339999999999998</v>
      </c>
      <c r="I477">
        <v>1E-3</v>
      </c>
      <c r="J477">
        <v>0.35699999999999998</v>
      </c>
      <c r="K477">
        <v>1.498</v>
      </c>
      <c r="L477">
        <v>6.8010000000000002</v>
      </c>
      <c r="M477">
        <v>0.48699999999999999</v>
      </c>
      <c r="N477">
        <v>9.125</v>
      </c>
      <c r="O477">
        <v>28.228999999999999</v>
      </c>
      <c r="P477">
        <v>50.314</v>
      </c>
      <c r="Q477">
        <v>127.65300000000001</v>
      </c>
    </row>
    <row r="478" spans="1:17" x14ac:dyDescent="0.25">
      <c r="A478" s="6">
        <v>41153</v>
      </c>
      <c r="B478" s="8">
        <f t="shared" si="14"/>
        <v>2012</v>
      </c>
      <c r="C478" s="8">
        <f t="shared" si="15"/>
        <v>9</v>
      </c>
      <c r="D478">
        <v>11.151</v>
      </c>
      <c r="E478">
        <v>-0.14599999999999999</v>
      </c>
      <c r="F478">
        <v>36.476999999999997</v>
      </c>
      <c r="G478">
        <v>6.9820000000000002</v>
      </c>
      <c r="H478">
        <v>3.5019999999999998</v>
      </c>
      <c r="I478">
        <v>0.01</v>
      </c>
      <c r="J478">
        <v>0.33400000000000002</v>
      </c>
      <c r="K478">
        <v>1.359</v>
      </c>
      <c r="L478">
        <v>5.9459999999999997</v>
      </c>
      <c r="M478">
        <v>0.45</v>
      </c>
      <c r="N478">
        <v>7.3410000000000002</v>
      </c>
      <c r="O478">
        <v>25.925000000000001</v>
      </c>
      <c r="P478">
        <v>44.624000000000002</v>
      </c>
      <c r="Q478">
        <v>118.03100000000001</v>
      </c>
    </row>
    <row r="479" spans="1:17" x14ac:dyDescent="0.25">
      <c r="A479" s="6">
        <v>41183</v>
      </c>
      <c r="B479" s="8">
        <f t="shared" si="14"/>
        <v>2012</v>
      </c>
      <c r="C479" s="8">
        <f t="shared" si="15"/>
        <v>10</v>
      </c>
      <c r="D479">
        <v>11.676</v>
      </c>
      <c r="E479">
        <v>-0.35899999999999999</v>
      </c>
      <c r="F479">
        <v>38.146000000000001</v>
      </c>
      <c r="G479">
        <v>9.1349999999999998</v>
      </c>
      <c r="H479">
        <v>4.1319999999999997</v>
      </c>
      <c r="I479">
        <v>7.0000000000000001E-3</v>
      </c>
      <c r="J479">
        <v>0.36499999999999999</v>
      </c>
      <c r="K479">
        <v>1.4219999999999999</v>
      </c>
      <c r="L479">
        <v>5.0389999999999997</v>
      </c>
      <c r="M479">
        <v>0.40899999999999997</v>
      </c>
      <c r="N479">
        <v>10.531000000000001</v>
      </c>
      <c r="O479">
        <v>31.04</v>
      </c>
      <c r="P479">
        <v>45.774000000000001</v>
      </c>
      <c r="Q479">
        <v>126.277</v>
      </c>
    </row>
    <row r="480" spans="1:17" x14ac:dyDescent="0.25">
      <c r="A480" s="6">
        <v>41214</v>
      </c>
      <c r="B480" s="8">
        <f t="shared" si="14"/>
        <v>2012</v>
      </c>
      <c r="C480" s="8">
        <f t="shared" si="15"/>
        <v>11</v>
      </c>
      <c r="D480">
        <v>11.948</v>
      </c>
      <c r="E480">
        <v>-0.30199999999999999</v>
      </c>
      <c r="F480">
        <v>38.713999999999999</v>
      </c>
      <c r="G480">
        <v>9.125</v>
      </c>
      <c r="H480">
        <v>3.3109999999999999</v>
      </c>
      <c r="I480">
        <v>7.0000000000000001E-3</v>
      </c>
      <c r="J480">
        <v>0.38100000000000001</v>
      </c>
      <c r="K480">
        <v>1.3460000000000001</v>
      </c>
      <c r="L480">
        <v>6.0469999999999997</v>
      </c>
      <c r="M480">
        <v>0.38900000000000001</v>
      </c>
      <c r="N480">
        <v>10.336</v>
      </c>
      <c r="O480">
        <v>30.943000000000001</v>
      </c>
      <c r="P480">
        <v>45.834000000000003</v>
      </c>
      <c r="Q480">
        <v>127.137</v>
      </c>
    </row>
    <row r="481" spans="1:17" x14ac:dyDescent="0.25">
      <c r="A481" s="6">
        <v>41244</v>
      </c>
      <c r="B481" s="8">
        <f t="shared" si="14"/>
        <v>2012</v>
      </c>
      <c r="C481" s="8">
        <f t="shared" si="15"/>
        <v>12</v>
      </c>
      <c r="D481">
        <v>12.194000000000001</v>
      </c>
      <c r="E481">
        <v>1.7999999999999999E-2</v>
      </c>
      <c r="F481">
        <v>40.576999999999998</v>
      </c>
      <c r="G481">
        <v>6.8390000000000004</v>
      </c>
      <c r="H481">
        <v>3.5369999999999999</v>
      </c>
      <c r="I481">
        <v>5.0000000000000001E-3</v>
      </c>
      <c r="J481">
        <v>0.3</v>
      </c>
      <c r="K481">
        <v>1.3740000000000001</v>
      </c>
      <c r="L481">
        <v>6.06</v>
      </c>
      <c r="M481">
        <v>0.23100000000000001</v>
      </c>
      <c r="N481">
        <v>11.797000000000001</v>
      </c>
      <c r="O481">
        <v>30.143000000000001</v>
      </c>
      <c r="P481">
        <v>44.515999999999998</v>
      </c>
      <c r="Q481">
        <v>127.44799999999999</v>
      </c>
    </row>
    <row r="482" spans="1:17" x14ac:dyDescent="0.25">
      <c r="A482" s="6">
        <v>41275</v>
      </c>
      <c r="B482" s="8">
        <f t="shared" si="14"/>
        <v>2013</v>
      </c>
      <c r="C482" s="8">
        <f t="shared" si="15"/>
        <v>1</v>
      </c>
      <c r="D482">
        <v>12.32</v>
      </c>
      <c r="E482">
        <v>-6.5000000000000002E-2</v>
      </c>
      <c r="F482">
        <v>42.393999999999998</v>
      </c>
      <c r="G482">
        <v>9.7840000000000007</v>
      </c>
      <c r="H482">
        <v>3.8050000000000002</v>
      </c>
      <c r="I482">
        <v>1.9E-2</v>
      </c>
      <c r="J482">
        <v>0.41299999999999998</v>
      </c>
      <c r="K482">
        <v>1.4</v>
      </c>
      <c r="L482">
        <v>6.5110000000000001</v>
      </c>
      <c r="M482">
        <v>0.32300000000000001</v>
      </c>
      <c r="N482">
        <v>8.5579999999999998</v>
      </c>
      <c r="O482">
        <v>30.812999999999999</v>
      </c>
      <c r="P482">
        <v>43.808999999999997</v>
      </c>
      <c r="Q482">
        <v>129.27099999999999</v>
      </c>
    </row>
    <row r="483" spans="1:17" x14ac:dyDescent="0.25">
      <c r="A483" s="6">
        <v>41306</v>
      </c>
      <c r="B483" s="8">
        <f t="shared" si="14"/>
        <v>2013</v>
      </c>
      <c r="C483" s="8">
        <f t="shared" si="15"/>
        <v>2</v>
      </c>
      <c r="D483">
        <v>11.87</v>
      </c>
      <c r="E483">
        <v>7.1999999999999995E-2</v>
      </c>
      <c r="F483">
        <v>38.9</v>
      </c>
      <c r="G483">
        <v>7.319</v>
      </c>
      <c r="H483">
        <v>3.2509999999999999</v>
      </c>
      <c r="I483">
        <v>4.0000000000000001E-3</v>
      </c>
      <c r="J483">
        <v>0.374</v>
      </c>
      <c r="K483">
        <v>1.2729999999999999</v>
      </c>
      <c r="L483">
        <v>3.867</v>
      </c>
      <c r="M483">
        <v>0.26600000000000001</v>
      </c>
      <c r="N483">
        <v>8.8559999999999999</v>
      </c>
      <c r="O483">
        <v>25.209</v>
      </c>
      <c r="P483">
        <v>41.033999999999999</v>
      </c>
      <c r="Q483">
        <v>117.08499999999999</v>
      </c>
    </row>
    <row r="484" spans="1:17" x14ac:dyDescent="0.25">
      <c r="A484" s="6">
        <v>41334</v>
      </c>
      <c r="B484" s="8">
        <f t="shared" si="14"/>
        <v>2013</v>
      </c>
      <c r="C484" s="8">
        <f t="shared" si="15"/>
        <v>3</v>
      </c>
      <c r="D484">
        <v>12.244999999999999</v>
      </c>
      <c r="E484">
        <v>-0.32</v>
      </c>
      <c r="F484">
        <v>41.212000000000003</v>
      </c>
      <c r="G484">
        <v>6.859</v>
      </c>
      <c r="H484">
        <v>3.71</v>
      </c>
      <c r="I484">
        <v>2.5999999999999999E-2</v>
      </c>
      <c r="J484">
        <v>0.41199999999999998</v>
      </c>
      <c r="K484">
        <v>1.4490000000000001</v>
      </c>
      <c r="L484">
        <v>4.4930000000000003</v>
      </c>
      <c r="M484">
        <v>0.42499999999999999</v>
      </c>
      <c r="N484">
        <v>8.1289999999999996</v>
      </c>
      <c r="O484">
        <v>25.501999999999999</v>
      </c>
      <c r="P484">
        <v>44.402999999999999</v>
      </c>
      <c r="Q484">
        <v>123.04300000000001</v>
      </c>
    </row>
    <row r="485" spans="1:17" x14ac:dyDescent="0.25">
      <c r="A485" s="6">
        <v>41365</v>
      </c>
      <c r="B485" s="8">
        <f t="shared" si="14"/>
        <v>2013</v>
      </c>
      <c r="C485" s="8">
        <f t="shared" si="15"/>
        <v>4</v>
      </c>
      <c r="D485">
        <v>11.77</v>
      </c>
      <c r="E485">
        <v>-0.16600000000000001</v>
      </c>
      <c r="F485">
        <v>38.253999999999998</v>
      </c>
      <c r="G485">
        <v>7.218</v>
      </c>
      <c r="H485">
        <v>3.4750000000000001</v>
      </c>
      <c r="I485">
        <v>8.0000000000000002E-3</v>
      </c>
      <c r="J485">
        <v>0.35499999999999998</v>
      </c>
      <c r="K485">
        <v>1.4359999999999999</v>
      </c>
      <c r="L485">
        <v>3.956</v>
      </c>
      <c r="M485">
        <v>0.255</v>
      </c>
      <c r="N485">
        <v>8.6649999999999991</v>
      </c>
      <c r="O485">
        <v>25.367999999999999</v>
      </c>
      <c r="P485">
        <v>41.62</v>
      </c>
      <c r="Q485">
        <v>116.846</v>
      </c>
    </row>
    <row r="486" spans="1:17" x14ac:dyDescent="0.25">
      <c r="A486" s="6">
        <v>41395</v>
      </c>
      <c r="B486" s="8">
        <f t="shared" si="14"/>
        <v>2013</v>
      </c>
      <c r="C486" s="8">
        <f t="shared" si="15"/>
        <v>5</v>
      </c>
      <c r="D486">
        <v>11.919</v>
      </c>
      <c r="E486">
        <v>3.1E-2</v>
      </c>
      <c r="F486">
        <v>38.039000000000001</v>
      </c>
      <c r="G486">
        <v>7.3789999999999996</v>
      </c>
      <c r="H486">
        <v>3.4449999999999998</v>
      </c>
      <c r="I486">
        <v>2E-3</v>
      </c>
      <c r="J486">
        <v>0.41699999999999998</v>
      </c>
      <c r="K486">
        <v>1.5149999999999999</v>
      </c>
      <c r="L486">
        <v>6.1619999999999999</v>
      </c>
      <c r="M486">
        <v>0.246</v>
      </c>
      <c r="N486">
        <v>10.451000000000001</v>
      </c>
      <c r="O486">
        <v>29.617000000000001</v>
      </c>
      <c r="P486">
        <v>45.271999999999998</v>
      </c>
      <c r="Q486">
        <v>124.879</v>
      </c>
    </row>
    <row r="487" spans="1:17" x14ac:dyDescent="0.25">
      <c r="A487" s="6">
        <v>41426</v>
      </c>
      <c r="B487" s="8">
        <f t="shared" si="14"/>
        <v>2013</v>
      </c>
      <c r="C487" s="8">
        <f t="shared" si="15"/>
        <v>6</v>
      </c>
      <c r="D487">
        <v>11.7</v>
      </c>
      <c r="E487">
        <v>-0.34799999999999998</v>
      </c>
      <c r="F487">
        <v>36.296999999999997</v>
      </c>
      <c r="G487">
        <v>6.3230000000000004</v>
      </c>
      <c r="H487">
        <v>3.8889999999999998</v>
      </c>
      <c r="I487">
        <v>1E-3</v>
      </c>
      <c r="J487">
        <v>0.44400000000000001</v>
      </c>
      <c r="K487">
        <v>1.47</v>
      </c>
      <c r="L487">
        <v>6.0170000000000003</v>
      </c>
      <c r="M487">
        <v>0.26800000000000002</v>
      </c>
      <c r="N487">
        <v>8.8640000000000008</v>
      </c>
      <c r="O487">
        <v>27.277999999999999</v>
      </c>
      <c r="P487">
        <v>47.295000000000002</v>
      </c>
      <c r="Q487">
        <v>122.221</v>
      </c>
    </row>
    <row r="488" spans="1:17" x14ac:dyDescent="0.25">
      <c r="A488" s="6">
        <v>41456</v>
      </c>
      <c r="B488" s="8">
        <f t="shared" si="14"/>
        <v>2013</v>
      </c>
      <c r="C488" s="8">
        <f t="shared" si="15"/>
        <v>7</v>
      </c>
      <c r="D488">
        <v>11.667999999999999</v>
      </c>
      <c r="E488">
        <v>-0.22500000000000001</v>
      </c>
      <c r="F488">
        <v>37.408000000000001</v>
      </c>
      <c r="G488">
        <v>5.8639999999999999</v>
      </c>
      <c r="H488">
        <v>3.6520000000000001</v>
      </c>
      <c r="I488">
        <v>2E-3</v>
      </c>
      <c r="J488">
        <v>0.39700000000000002</v>
      </c>
      <c r="K488">
        <v>1.5369999999999999</v>
      </c>
      <c r="L488">
        <v>5.7140000000000004</v>
      </c>
      <c r="M488">
        <v>0.33700000000000002</v>
      </c>
      <c r="N488">
        <v>11.417999999999999</v>
      </c>
      <c r="O488">
        <v>28.920999999999999</v>
      </c>
      <c r="P488">
        <v>49.58</v>
      </c>
      <c r="Q488">
        <v>127.352</v>
      </c>
    </row>
    <row r="489" spans="1:17" x14ac:dyDescent="0.25">
      <c r="A489" s="6">
        <v>41487</v>
      </c>
      <c r="B489" s="8">
        <f t="shared" si="14"/>
        <v>2013</v>
      </c>
      <c r="C489" s="8">
        <f t="shared" si="15"/>
        <v>8</v>
      </c>
      <c r="D489">
        <v>11.885</v>
      </c>
      <c r="E489">
        <v>-0.20100000000000001</v>
      </c>
      <c r="F489">
        <v>38.107999999999997</v>
      </c>
      <c r="G489">
        <v>5.9189999999999996</v>
      </c>
      <c r="H489">
        <v>3.88</v>
      </c>
      <c r="I489">
        <v>1E-3</v>
      </c>
      <c r="J489">
        <v>0.39200000000000002</v>
      </c>
      <c r="K489">
        <v>1.5329999999999999</v>
      </c>
      <c r="L489">
        <v>6.1710000000000003</v>
      </c>
      <c r="M489">
        <v>0.39</v>
      </c>
      <c r="N489">
        <v>8.5749999999999993</v>
      </c>
      <c r="O489">
        <v>26.861000000000001</v>
      </c>
      <c r="P489">
        <v>50.057000000000002</v>
      </c>
      <c r="Q489">
        <v>126.709</v>
      </c>
    </row>
    <row r="490" spans="1:17" x14ac:dyDescent="0.25">
      <c r="A490" s="6">
        <v>41518</v>
      </c>
      <c r="B490" s="8">
        <f t="shared" si="14"/>
        <v>2013</v>
      </c>
      <c r="C490" s="8">
        <f t="shared" si="15"/>
        <v>9</v>
      </c>
      <c r="D490">
        <v>11.862</v>
      </c>
      <c r="E490">
        <v>-8.8999999999999996E-2</v>
      </c>
      <c r="F490">
        <v>36.978000000000002</v>
      </c>
      <c r="G490">
        <v>6.875</v>
      </c>
      <c r="H490">
        <v>4.4630000000000001</v>
      </c>
      <c r="I490">
        <v>7.0000000000000001E-3</v>
      </c>
      <c r="J490">
        <v>0.375</v>
      </c>
      <c r="K490">
        <v>1.4510000000000001</v>
      </c>
      <c r="L490">
        <v>6.0679999999999996</v>
      </c>
      <c r="M490">
        <v>0.33900000000000002</v>
      </c>
      <c r="N490">
        <v>11.321999999999999</v>
      </c>
      <c r="O490">
        <v>30.899000000000001</v>
      </c>
      <c r="P490">
        <v>45.258000000000003</v>
      </c>
      <c r="Q490">
        <v>124.908</v>
      </c>
    </row>
    <row r="491" spans="1:17" x14ac:dyDescent="0.25">
      <c r="A491" s="6">
        <v>41548</v>
      </c>
      <c r="B491" s="8">
        <f t="shared" si="14"/>
        <v>2013</v>
      </c>
      <c r="C491" s="8">
        <f t="shared" si="15"/>
        <v>10</v>
      </c>
      <c r="D491">
        <v>12.436999999999999</v>
      </c>
      <c r="E491">
        <v>-0.11700000000000001</v>
      </c>
      <c r="F491">
        <v>39.152000000000001</v>
      </c>
      <c r="G491">
        <v>10.56</v>
      </c>
      <c r="H491">
        <v>4.1459999999999999</v>
      </c>
      <c r="I491">
        <v>2E-3</v>
      </c>
      <c r="J491">
        <v>0.377</v>
      </c>
      <c r="K491">
        <v>1.498</v>
      </c>
      <c r="L491">
        <v>4.7869999999999999</v>
      </c>
      <c r="M491">
        <v>0.25900000000000001</v>
      </c>
      <c r="N491">
        <v>9.5399999999999991</v>
      </c>
      <c r="O491">
        <v>31.17</v>
      </c>
      <c r="P491">
        <v>44.640999999999998</v>
      </c>
      <c r="Q491">
        <v>127.282</v>
      </c>
    </row>
    <row r="492" spans="1:17" x14ac:dyDescent="0.25">
      <c r="A492" s="6">
        <v>41579</v>
      </c>
      <c r="B492" s="8">
        <f t="shared" si="14"/>
        <v>2013</v>
      </c>
      <c r="C492" s="8">
        <f t="shared" si="15"/>
        <v>11</v>
      </c>
      <c r="D492">
        <v>12.243</v>
      </c>
      <c r="E492">
        <v>-0.32100000000000001</v>
      </c>
      <c r="F492">
        <v>41.140999999999998</v>
      </c>
      <c r="G492">
        <v>9.1050000000000004</v>
      </c>
      <c r="H492">
        <v>4.1989999999999998</v>
      </c>
      <c r="I492">
        <v>1E-3</v>
      </c>
      <c r="J492">
        <v>0.313</v>
      </c>
      <c r="K492">
        <v>1.448</v>
      </c>
      <c r="L492">
        <v>6.2039999999999997</v>
      </c>
      <c r="M492">
        <v>0.34200000000000003</v>
      </c>
      <c r="N492">
        <v>10.878</v>
      </c>
      <c r="O492">
        <v>32.491</v>
      </c>
      <c r="P492">
        <v>44.005000000000003</v>
      </c>
      <c r="Q492">
        <v>129.56</v>
      </c>
    </row>
    <row r="493" spans="1:17" x14ac:dyDescent="0.25">
      <c r="A493" s="6">
        <v>41609</v>
      </c>
      <c r="B493" s="8">
        <f t="shared" si="14"/>
        <v>2013</v>
      </c>
      <c r="C493" s="8">
        <f t="shared" si="15"/>
        <v>12</v>
      </c>
      <c r="D493">
        <v>12.346</v>
      </c>
      <c r="E493">
        <v>-0.23899999999999999</v>
      </c>
      <c r="F493">
        <v>44.128999999999998</v>
      </c>
      <c r="G493">
        <v>9.1999999999999993</v>
      </c>
      <c r="H493">
        <v>4.0910000000000002</v>
      </c>
      <c r="I493">
        <v>3.4000000000000002E-2</v>
      </c>
      <c r="J493">
        <v>0.372</v>
      </c>
      <c r="K493">
        <v>1.45</v>
      </c>
      <c r="L493">
        <v>4.6890000000000001</v>
      </c>
      <c r="M493">
        <v>0.251</v>
      </c>
      <c r="N493">
        <v>10.565</v>
      </c>
      <c r="O493">
        <v>30.652999999999999</v>
      </c>
      <c r="P493">
        <v>44.526000000000003</v>
      </c>
      <c r="Q493">
        <v>131.41399999999999</v>
      </c>
    </row>
    <row r="494" spans="1:17" x14ac:dyDescent="0.25">
      <c r="A494" s="6">
        <v>41640</v>
      </c>
      <c r="B494" s="8">
        <f t="shared" si="14"/>
        <v>2014</v>
      </c>
      <c r="C494" s="8">
        <f t="shared" si="15"/>
        <v>1</v>
      </c>
      <c r="D494">
        <v>11.757999999999999</v>
      </c>
      <c r="E494">
        <v>-9.5000000000000001E-2</v>
      </c>
      <c r="F494">
        <v>44.92</v>
      </c>
      <c r="G494">
        <v>11.928000000000001</v>
      </c>
      <c r="H494">
        <v>4.1749999999999998</v>
      </c>
      <c r="I494">
        <v>3.5999999999999997E-2</v>
      </c>
      <c r="J494">
        <v>0.34100000000000003</v>
      </c>
      <c r="K494">
        <v>1.099</v>
      </c>
      <c r="L494">
        <v>7.194</v>
      </c>
      <c r="M494">
        <v>0.29099999999999998</v>
      </c>
      <c r="N494">
        <v>7.7009999999999996</v>
      </c>
      <c r="O494">
        <v>32.764000000000003</v>
      </c>
      <c r="P494">
        <v>46.124000000000002</v>
      </c>
      <c r="Q494">
        <v>135.47</v>
      </c>
    </row>
    <row r="495" spans="1:17" x14ac:dyDescent="0.25">
      <c r="A495" s="6">
        <v>41671</v>
      </c>
      <c r="B495" s="8">
        <f t="shared" si="14"/>
        <v>2014</v>
      </c>
      <c r="C495" s="8">
        <f t="shared" si="15"/>
        <v>2</v>
      </c>
      <c r="D495">
        <v>11.683</v>
      </c>
      <c r="E495">
        <v>-0.17899999999999999</v>
      </c>
      <c r="F495">
        <v>41.052999999999997</v>
      </c>
      <c r="G495">
        <v>8.4049999999999994</v>
      </c>
      <c r="H495">
        <v>3.125</v>
      </c>
      <c r="I495">
        <v>8.9999999999999993E-3</v>
      </c>
      <c r="J495">
        <v>0.30399999999999999</v>
      </c>
      <c r="K495">
        <v>1.0369999999999999</v>
      </c>
      <c r="L495">
        <v>4.2050000000000001</v>
      </c>
      <c r="M495">
        <v>0.23499999999999999</v>
      </c>
      <c r="N495">
        <v>8.5549999999999997</v>
      </c>
      <c r="O495">
        <v>25.873000000000001</v>
      </c>
      <c r="P495">
        <v>42.314999999999998</v>
      </c>
      <c r="Q495">
        <v>120.745</v>
      </c>
    </row>
    <row r="496" spans="1:17" x14ac:dyDescent="0.25">
      <c r="A496" s="6">
        <v>41699</v>
      </c>
      <c r="B496" s="8">
        <f t="shared" si="14"/>
        <v>2014</v>
      </c>
      <c r="C496" s="8">
        <f t="shared" si="15"/>
        <v>3</v>
      </c>
      <c r="D496">
        <v>12.106</v>
      </c>
      <c r="E496">
        <v>-6.9000000000000006E-2</v>
      </c>
      <c r="F496">
        <v>42.887</v>
      </c>
      <c r="G496">
        <v>8.74</v>
      </c>
      <c r="H496">
        <v>2.9569999999999999</v>
      </c>
      <c r="I496">
        <v>5.0000000000000001E-3</v>
      </c>
      <c r="J496">
        <v>0.47199999999999998</v>
      </c>
      <c r="K496">
        <v>1.1579999999999999</v>
      </c>
      <c r="L496">
        <v>2.2519999999999998</v>
      </c>
      <c r="M496">
        <v>0.18099999999999999</v>
      </c>
      <c r="N496">
        <v>8.7040000000000006</v>
      </c>
      <c r="O496">
        <v>24.469000000000001</v>
      </c>
      <c r="P496">
        <v>44.439</v>
      </c>
      <c r="Q496">
        <v>123.83199999999999</v>
      </c>
    </row>
    <row r="497" spans="1:17" x14ac:dyDescent="0.25">
      <c r="A497" s="6">
        <v>41730</v>
      </c>
      <c r="B497" s="8">
        <f t="shared" si="14"/>
        <v>2014</v>
      </c>
      <c r="C497" s="8">
        <f t="shared" si="15"/>
        <v>4</v>
      </c>
      <c r="D497">
        <v>11.432</v>
      </c>
      <c r="E497">
        <v>-0.13400000000000001</v>
      </c>
      <c r="F497">
        <v>40.011000000000003</v>
      </c>
      <c r="G497">
        <v>9.0310000000000006</v>
      </c>
      <c r="H497">
        <v>3.069</v>
      </c>
      <c r="I497">
        <v>4.0000000000000001E-3</v>
      </c>
      <c r="J497">
        <v>0.41399999999999998</v>
      </c>
      <c r="K497">
        <v>1.1519999999999999</v>
      </c>
      <c r="L497">
        <v>5.1970000000000001</v>
      </c>
      <c r="M497">
        <v>0.28000000000000003</v>
      </c>
      <c r="N497">
        <v>9.9719999999999995</v>
      </c>
      <c r="O497">
        <v>29.12</v>
      </c>
      <c r="P497">
        <v>40.585000000000001</v>
      </c>
      <c r="Q497">
        <v>121.015</v>
      </c>
    </row>
    <row r="498" spans="1:17" x14ac:dyDescent="0.25">
      <c r="A498" s="6">
        <v>41760</v>
      </c>
      <c r="B498" s="8">
        <f t="shared" si="14"/>
        <v>2014</v>
      </c>
      <c r="C498" s="8">
        <f t="shared" si="15"/>
        <v>5</v>
      </c>
      <c r="D498">
        <v>11.612</v>
      </c>
      <c r="E498">
        <v>-0.21299999999999999</v>
      </c>
      <c r="F498">
        <v>39.049999999999997</v>
      </c>
      <c r="G498">
        <v>7.6609999999999996</v>
      </c>
      <c r="H498">
        <v>2.9239999999999999</v>
      </c>
      <c r="I498">
        <v>4.0000000000000001E-3</v>
      </c>
      <c r="J498">
        <v>0.42099999999999999</v>
      </c>
      <c r="K498">
        <v>1.1990000000000001</v>
      </c>
      <c r="L498">
        <v>5.9610000000000003</v>
      </c>
      <c r="M498">
        <v>0.24099999999999999</v>
      </c>
      <c r="N498">
        <v>9.4390000000000001</v>
      </c>
      <c r="O498">
        <v>27.85</v>
      </c>
      <c r="P498">
        <v>45.606999999999999</v>
      </c>
      <c r="Q498">
        <v>123.907</v>
      </c>
    </row>
    <row r="499" spans="1:17" x14ac:dyDescent="0.25">
      <c r="A499" s="6">
        <v>41791</v>
      </c>
      <c r="B499" s="8">
        <f t="shared" si="14"/>
        <v>2014</v>
      </c>
      <c r="C499" s="8">
        <f t="shared" si="15"/>
        <v>6</v>
      </c>
      <c r="D499">
        <v>11.691000000000001</v>
      </c>
      <c r="E499">
        <v>-0.09</v>
      </c>
      <c r="F499">
        <v>37.790999999999997</v>
      </c>
      <c r="G499">
        <v>6.5419999999999998</v>
      </c>
      <c r="H499">
        <v>3.8559999999999999</v>
      </c>
      <c r="I499">
        <v>3.0000000000000001E-3</v>
      </c>
      <c r="J499">
        <v>0.37</v>
      </c>
      <c r="K499">
        <v>1.1619999999999999</v>
      </c>
      <c r="L499">
        <v>5.3920000000000003</v>
      </c>
      <c r="M499">
        <v>0.26400000000000001</v>
      </c>
      <c r="N499">
        <v>8.24</v>
      </c>
      <c r="O499">
        <v>25.829000000000001</v>
      </c>
      <c r="P499">
        <v>47.414000000000001</v>
      </c>
      <c r="Q499">
        <v>122.636</v>
      </c>
    </row>
    <row r="500" spans="1:17" x14ac:dyDescent="0.25">
      <c r="A500" s="6">
        <v>41821</v>
      </c>
      <c r="B500" s="8">
        <f t="shared" si="14"/>
        <v>2014</v>
      </c>
      <c r="C500" s="8">
        <f t="shared" si="15"/>
        <v>7</v>
      </c>
      <c r="D500">
        <v>12.089</v>
      </c>
      <c r="E500">
        <v>-0.22700000000000001</v>
      </c>
      <c r="F500">
        <v>39.197000000000003</v>
      </c>
      <c r="G500">
        <v>6.6980000000000004</v>
      </c>
      <c r="H500">
        <v>3.5569999999999999</v>
      </c>
      <c r="I500">
        <v>2.3E-2</v>
      </c>
      <c r="J500">
        <v>0.44800000000000001</v>
      </c>
      <c r="K500">
        <v>1.2290000000000001</v>
      </c>
      <c r="L500">
        <v>6.8739999999999997</v>
      </c>
      <c r="M500">
        <v>0.25600000000000001</v>
      </c>
      <c r="N500">
        <v>9.077</v>
      </c>
      <c r="O500">
        <v>28.161999999999999</v>
      </c>
      <c r="P500">
        <v>49.917000000000002</v>
      </c>
      <c r="Q500">
        <v>129.137</v>
      </c>
    </row>
    <row r="501" spans="1:17" x14ac:dyDescent="0.25">
      <c r="A501" s="6">
        <v>41852</v>
      </c>
      <c r="B501" s="8">
        <f t="shared" si="14"/>
        <v>2014</v>
      </c>
      <c r="C501" s="8">
        <f t="shared" si="15"/>
        <v>8</v>
      </c>
      <c r="D501">
        <v>12.08</v>
      </c>
      <c r="E501">
        <v>-0.34100000000000003</v>
      </c>
      <c r="F501">
        <v>39.423999999999999</v>
      </c>
      <c r="G501">
        <v>6.5</v>
      </c>
      <c r="H501">
        <v>4.2119999999999997</v>
      </c>
      <c r="I501">
        <v>3.0000000000000001E-3</v>
      </c>
      <c r="J501">
        <v>0.41699999999999998</v>
      </c>
      <c r="K501">
        <v>1.2390000000000001</v>
      </c>
      <c r="L501">
        <v>5.577</v>
      </c>
      <c r="M501">
        <v>0.21099999999999999</v>
      </c>
      <c r="N501">
        <v>9.0779999999999994</v>
      </c>
      <c r="O501">
        <v>27.238</v>
      </c>
      <c r="P501">
        <v>51.22</v>
      </c>
      <c r="Q501">
        <v>129.62100000000001</v>
      </c>
    </row>
    <row r="502" spans="1:17" x14ac:dyDescent="0.25">
      <c r="A502" s="6">
        <v>41883</v>
      </c>
      <c r="B502" s="8">
        <f t="shared" si="14"/>
        <v>2014</v>
      </c>
      <c r="C502" s="8">
        <f t="shared" si="15"/>
        <v>9</v>
      </c>
      <c r="D502">
        <v>11.798999999999999</v>
      </c>
      <c r="E502">
        <v>-0.29199999999999998</v>
      </c>
      <c r="F502">
        <v>38.250999999999998</v>
      </c>
      <c r="G502">
        <v>7.02</v>
      </c>
      <c r="H502">
        <v>4.3289999999999997</v>
      </c>
      <c r="I502">
        <v>3.4000000000000002E-2</v>
      </c>
      <c r="J502">
        <v>0.45400000000000001</v>
      </c>
      <c r="K502">
        <v>1.1339999999999999</v>
      </c>
      <c r="L502">
        <v>6.6120000000000001</v>
      </c>
      <c r="M502">
        <v>0.27700000000000002</v>
      </c>
      <c r="N502">
        <v>10.478</v>
      </c>
      <c r="O502">
        <v>30.338000000000001</v>
      </c>
      <c r="P502">
        <v>44.881999999999998</v>
      </c>
      <c r="Q502">
        <v>124.97799999999999</v>
      </c>
    </row>
    <row r="503" spans="1:17" x14ac:dyDescent="0.25">
      <c r="A503" s="6">
        <v>41913</v>
      </c>
      <c r="B503" s="8">
        <f t="shared" si="14"/>
        <v>2014</v>
      </c>
      <c r="C503" s="8">
        <f t="shared" si="15"/>
        <v>10</v>
      </c>
      <c r="D503">
        <v>12.111000000000001</v>
      </c>
      <c r="E503">
        <v>-0.218</v>
      </c>
      <c r="F503">
        <v>39.552</v>
      </c>
      <c r="G503">
        <v>10.035</v>
      </c>
      <c r="H503">
        <v>4.4459999999999997</v>
      </c>
      <c r="I503">
        <v>3.1E-2</v>
      </c>
      <c r="J503">
        <v>0.41199999999999998</v>
      </c>
      <c r="K503">
        <v>1.2150000000000001</v>
      </c>
      <c r="L503">
        <v>6.3150000000000004</v>
      </c>
      <c r="M503">
        <v>0.25700000000000001</v>
      </c>
      <c r="N503">
        <v>9.5350000000000001</v>
      </c>
      <c r="O503">
        <v>32.246000000000002</v>
      </c>
      <c r="P503">
        <v>43.790999999999997</v>
      </c>
      <c r="Q503">
        <v>127.48099999999999</v>
      </c>
    </row>
    <row r="504" spans="1:17" x14ac:dyDescent="0.25">
      <c r="A504" s="6">
        <v>41944</v>
      </c>
      <c r="B504" s="8">
        <f t="shared" si="14"/>
        <v>2014</v>
      </c>
      <c r="C504" s="8">
        <f t="shared" si="15"/>
        <v>11</v>
      </c>
      <c r="D504">
        <v>12.260999999999999</v>
      </c>
      <c r="E504">
        <v>-0.246</v>
      </c>
      <c r="F504">
        <v>41.914000000000001</v>
      </c>
      <c r="G504">
        <v>7.266</v>
      </c>
      <c r="H504">
        <v>3.9180000000000001</v>
      </c>
      <c r="I504">
        <v>1.2E-2</v>
      </c>
      <c r="J504">
        <v>0.433</v>
      </c>
      <c r="K504">
        <v>1.1459999999999999</v>
      </c>
      <c r="L504">
        <v>6.6109999999999998</v>
      </c>
      <c r="M504">
        <v>0.35</v>
      </c>
      <c r="N504">
        <v>9.2669999999999995</v>
      </c>
      <c r="O504">
        <v>29.001999999999999</v>
      </c>
      <c r="P504">
        <v>43.731000000000002</v>
      </c>
      <c r="Q504">
        <v>126.663</v>
      </c>
    </row>
    <row r="505" spans="1:17" x14ac:dyDescent="0.25">
      <c r="A505" s="6">
        <v>41974</v>
      </c>
      <c r="B505" s="8">
        <f t="shared" si="14"/>
        <v>2014</v>
      </c>
      <c r="C505" s="8">
        <f t="shared" si="15"/>
        <v>12</v>
      </c>
      <c r="D505">
        <v>12.523</v>
      </c>
      <c r="E505">
        <v>-0.35599999999999998</v>
      </c>
      <c r="F505">
        <v>43.826999999999998</v>
      </c>
      <c r="G505">
        <v>9.8870000000000005</v>
      </c>
      <c r="H505">
        <v>4.2</v>
      </c>
      <c r="I505">
        <v>4.2999999999999997E-2</v>
      </c>
      <c r="J505">
        <v>0.36199999999999999</v>
      </c>
      <c r="K505">
        <v>1.1870000000000001</v>
      </c>
      <c r="L505">
        <v>3.895</v>
      </c>
      <c r="M505">
        <v>0.26900000000000002</v>
      </c>
      <c r="N505">
        <v>8.4019999999999992</v>
      </c>
      <c r="O505">
        <v>28.245000000000001</v>
      </c>
      <c r="P505">
        <v>42.002000000000002</v>
      </c>
      <c r="Q505">
        <v>126.242</v>
      </c>
    </row>
    <row r="506" spans="1:17" x14ac:dyDescent="0.25">
      <c r="A506" s="6">
        <v>42005</v>
      </c>
      <c r="B506" s="8">
        <f t="shared" si="14"/>
        <v>2015</v>
      </c>
      <c r="C506" s="8">
        <f t="shared" si="15"/>
        <v>1</v>
      </c>
      <c r="D506">
        <v>11.971</v>
      </c>
      <c r="E506">
        <v>-0.23499999999999999</v>
      </c>
      <c r="F506">
        <v>45.56</v>
      </c>
      <c r="G506">
        <v>9.3260000000000005</v>
      </c>
      <c r="H506">
        <v>3.9980000000000002</v>
      </c>
      <c r="I506">
        <v>4.0000000000000001E-3</v>
      </c>
      <c r="J506">
        <v>0.497</v>
      </c>
      <c r="K506">
        <v>1.37</v>
      </c>
      <c r="L506">
        <v>6.5970000000000004</v>
      </c>
      <c r="M506">
        <v>0.253</v>
      </c>
      <c r="N506">
        <v>8.2840000000000007</v>
      </c>
      <c r="O506">
        <v>30.331</v>
      </c>
      <c r="P506">
        <v>41.758000000000003</v>
      </c>
      <c r="Q506">
        <v>129.38499999999999</v>
      </c>
    </row>
    <row r="507" spans="1:17" x14ac:dyDescent="0.25">
      <c r="A507" s="6">
        <v>42036</v>
      </c>
      <c r="B507" s="8">
        <f t="shared" si="14"/>
        <v>2015</v>
      </c>
      <c r="C507" s="8">
        <f t="shared" si="15"/>
        <v>2</v>
      </c>
      <c r="D507">
        <v>11.148999999999999</v>
      </c>
      <c r="E507">
        <v>-0.14199999999999999</v>
      </c>
      <c r="F507">
        <v>41.756999999999998</v>
      </c>
      <c r="G507">
        <v>9.7479999999999993</v>
      </c>
      <c r="H507">
        <v>3.4279999999999999</v>
      </c>
      <c r="I507">
        <v>1.2999999999999999E-2</v>
      </c>
      <c r="J507">
        <v>0.36</v>
      </c>
      <c r="K507">
        <v>1.2629999999999999</v>
      </c>
      <c r="L507">
        <v>2.5840000000000001</v>
      </c>
      <c r="M507">
        <v>0.11</v>
      </c>
      <c r="N507">
        <v>8.7710000000000008</v>
      </c>
      <c r="O507">
        <v>26.277000000000001</v>
      </c>
      <c r="P507">
        <v>40.994</v>
      </c>
      <c r="Q507">
        <v>120.035</v>
      </c>
    </row>
    <row r="508" spans="1:17" x14ac:dyDescent="0.25">
      <c r="A508" s="6">
        <v>42064</v>
      </c>
      <c r="B508" s="8">
        <f t="shared" si="14"/>
        <v>2015</v>
      </c>
      <c r="C508" s="8">
        <f t="shared" si="15"/>
        <v>3</v>
      </c>
      <c r="D508">
        <v>11.298</v>
      </c>
      <c r="E508">
        <v>-7.3999999999999996E-2</v>
      </c>
      <c r="F508">
        <v>42.601999999999997</v>
      </c>
      <c r="G508">
        <v>8.5980000000000008</v>
      </c>
      <c r="H508">
        <v>3.944</v>
      </c>
      <c r="I508">
        <v>1.9E-2</v>
      </c>
      <c r="J508">
        <v>0.495</v>
      </c>
      <c r="K508">
        <v>1.4359999999999999</v>
      </c>
      <c r="L508">
        <v>6.4180000000000001</v>
      </c>
      <c r="M508">
        <v>0.24399999999999999</v>
      </c>
      <c r="N508">
        <v>8.7669999999999995</v>
      </c>
      <c r="O508">
        <v>29.92</v>
      </c>
      <c r="P508">
        <v>38.616</v>
      </c>
      <c r="Q508">
        <v>122.36199999999999</v>
      </c>
    </row>
    <row r="509" spans="1:17" x14ac:dyDescent="0.25">
      <c r="A509" s="6">
        <v>42095</v>
      </c>
      <c r="B509" s="8">
        <f t="shared" si="14"/>
        <v>2015</v>
      </c>
      <c r="C509" s="8">
        <f t="shared" si="15"/>
        <v>4</v>
      </c>
      <c r="D509">
        <v>10.313000000000001</v>
      </c>
      <c r="E509">
        <v>-0.221</v>
      </c>
      <c r="F509">
        <v>39.593000000000004</v>
      </c>
      <c r="G509">
        <v>8.218</v>
      </c>
      <c r="H509">
        <v>3.6190000000000002</v>
      </c>
      <c r="I509">
        <v>1E-3</v>
      </c>
      <c r="J509">
        <v>0.46700000000000003</v>
      </c>
      <c r="K509">
        <v>1.413</v>
      </c>
      <c r="L509">
        <v>6.1470000000000002</v>
      </c>
      <c r="M509">
        <v>0.152</v>
      </c>
      <c r="N509">
        <v>8.9390000000000001</v>
      </c>
      <c r="O509">
        <v>28.956</v>
      </c>
      <c r="P509">
        <v>37.228999999999999</v>
      </c>
      <c r="Q509">
        <v>115.869</v>
      </c>
    </row>
    <row r="510" spans="1:17" x14ac:dyDescent="0.25">
      <c r="A510" s="6">
        <v>42125</v>
      </c>
      <c r="B510" s="8">
        <f t="shared" si="14"/>
        <v>2015</v>
      </c>
      <c r="C510" s="8">
        <f t="shared" si="15"/>
        <v>5</v>
      </c>
      <c r="D510">
        <v>10.62</v>
      </c>
      <c r="E510">
        <v>-0.28499999999999998</v>
      </c>
      <c r="F510">
        <v>39.451999999999998</v>
      </c>
      <c r="G510">
        <v>6.0880000000000001</v>
      </c>
      <c r="H510">
        <v>3.8639999999999999</v>
      </c>
      <c r="I510">
        <v>3.4000000000000002E-2</v>
      </c>
      <c r="J510">
        <v>0.51700000000000002</v>
      </c>
      <c r="K510">
        <v>1.466</v>
      </c>
      <c r="L510">
        <v>6.3559999999999999</v>
      </c>
      <c r="M510">
        <v>0.21</v>
      </c>
      <c r="N510">
        <v>11.489000000000001</v>
      </c>
      <c r="O510">
        <v>30.024000000000001</v>
      </c>
      <c r="P510">
        <v>42.375999999999998</v>
      </c>
      <c r="Q510">
        <v>122.187</v>
      </c>
    </row>
    <row r="511" spans="1:17" x14ac:dyDescent="0.25">
      <c r="A511" s="6">
        <v>42156</v>
      </c>
      <c r="B511" s="8">
        <f t="shared" si="14"/>
        <v>2015</v>
      </c>
      <c r="C511" s="8">
        <f t="shared" si="15"/>
        <v>6</v>
      </c>
      <c r="D511">
        <v>10.865</v>
      </c>
      <c r="E511">
        <v>-0.32200000000000001</v>
      </c>
      <c r="F511">
        <v>37.725999999999999</v>
      </c>
      <c r="G511">
        <v>6.8620000000000001</v>
      </c>
      <c r="H511">
        <v>4.3789999999999996</v>
      </c>
      <c r="I511">
        <v>1E-3</v>
      </c>
      <c r="J511">
        <v>0.41399999999999998</v>
      </c>
      <c r="K511">
        <v>1.4430000000000001</v>
      </c>
      <c r="L511">
        <v>6.6539999999999999</v>
      </c>
      <c r="M511">
        <v>0.16900000000000001</v>
      </c>
      <c r="N511">
        <v>10.615</v>
      </c>
      <c r="O511">
        <v>30.536999999999999</v>
      </c>
      <c r="P511">
        <v>46.771999999999998</v>
      </c>
      <c r="Q511">
        <v>125.578</v>
      </c>
    </row>
    <row r="512" spans="1:17" x14ac:dyDescent="0.25">
      <c r="A512" s="6">
        <v>42186</v>
      </c>
      <c r="B512" s="8">
        <f t="shared" si="14"/>
        <v>2015</v>
      </c>
      <c r="C512" s="8">
        <f t="shared" si="15"/>
        <v>7</v>
      </c>
      <c r="D512">
        <v>10.94</v>
      </c>
      <c r="E512">
        <v>-8.7999999999999995E-2</v>
      </c>
      <c r="F512">
        <v>38.918999999999997</v>
      </c>
      <c r="G512">
        <v>6.7229999999999999</v>
      </c>
      <c r="H512">
        <v>4.5289999999999999</v>
      </c>
      <c r="I512">
        <v>1E-3</v>
      </c>
      <c r="J512">
        <v>0.50800000000000001</v>
      </c>
      <c r="K512">
        <v>1.5009999999999999</v>
      </c>
      <c r="L512">
        <v>6.4560000000000004</v>
      </c>
      <c r="M512">
        <v>0.27100000000000002</v>
      </c>
      <c r="N512">
        <v>11.125999999999999</v>
      </c>
      <c r="O512">
        <v>31.114000000000001</v>
      </c>
      <c r="P512">
        <v>48.381</v>
      </c>
      <c r="Q512">
        <v>129.26599999999999</v>
      </c>
    </row>
    <row r="513" spans="1:17" x14ac:dyDescent="0.25">
      <c r="A513" s="6">
        <v>42217</v>
      </c>
      <c r="B513" s="8">
        <f t="shared" si="14"/>
        <v>2015</v>
      </c>
      <c r="C513" s="8">
        <f t="shared" si="15"/>
        <v>8</v>
      </c>
      <c r="D513">
        <v>10.705</v>
      </c>
      <c r="E513">
        <v>-0.13800000000000001</v>
      </c>
      <c r="F513">
        <v>39.35</v>
      </c>
      <c r="G513">
        <v>6.343</v>
      </c>
      <c r="H513">
        <v>4.8239999999999998</v>
      </c>
      <c r="I513">
        <v>3.0000000000000001E-3</v>
      </c>
      <c r="J513">
        <v>0.39500000000000002</v>
      </c>
      <c r="K513">
        <v>1.4990000000000001</v>
      </c>
      <c r="L513">
        <v>6.7519999999999998</v>
      </c>
      <c r="M513">
        <v>0.248</v>
      </c>
      <c r="N513">
        <v>9.3330000000000002</v>
      </c>
      <c r="O513">
        <v>29.396000000000001</v>
      </c>
      <c r="P513">
        <v>47.319000000000003</v>
      </c>
      <c r="Q513">
        <v>126.631</v>
      </c>
    </row>
    <row r="514" spans="1:17" x14ac:dyDescent="0.25">
      <c r="A514" s="6">
        <v>42248</v>
      </c>
      <c r="B514" s="8">
        <f t="shared" si="14"/>
        <v>2015</v>
      </c>
      <c r="C514" s="8">
        <f t="shared" si="15"/>
        <v>9</v>
      </c>
      <c r="D514">
        <v>10.19</v>
      </c>
      <c r="E514">
        <v>4.0000000000000001E-3</v>
      </c>
      <c r="F514">
        <v>38.034999999999997</v>
      </c>
      <c r="G514">
        <v>8.3680000000000003</v>
      </c>
      <c r="H514">
        <v>3.86</v>
      </c>
      <c r="I514">
        <v>1E-3</v>
      </c>
      <c r="J514">
        <v>0.40100000000000002</v>
      </c>
      <c r="K514">
        <v>1.423</v>
      </c>
      <c r="L514">
        <v>4.1589999999999998</v>
      </c>
      <c r="M514">
        <v>0.217</v>
      </c>
      <c r="N514">
        <v>8.5129999999999999</v>
      </c>
      <c r="O514">
        <v>26.940999999999999</v>
      </c>
      <c r="P514">
        <v>43.267000000000003</v>
      </c>
      <c r="Q514">
        <v>118.438</v>
      </c>
    </row>
    <row r="515" spans="1:17" x14ac:dyDescent="0.25">
      <c r="A515" s="6">
        <v>42278</v>
      </c>
      <c r="B515" s="8">
        <f t="shared" ref="B515:B574" si="16">YEAR(A515)</f>
        <v>2015</v>
      </c>
      <c r="C515" s="8">
        <f t="shared" ref="C515:C574" si="17">MONTH(A515)</f>
        <v>10</v>
      </c>
      <c r="D515">
        <v>10.515000000000001</v>
      </c>
      <c r="E515">
        <v>-0.189</v>
      </c>
      <c r="F515">
        <v>40.018000000000001</v>
      </c>
      <c r="G515">
        <v>5.806</v>
      </c>
      <c r="H515">
        <v>4.4429999999999996</v>
      </c>
      <c r="I515">
        <v>5.0000000000000001E-3</v>
      </c>
      <c r="J515">
        <v>0.47199999999999998</v>
      </c>
      <c r="K515">
        <v>1.466</v>
      </c>
      <c r="L515">
        <v>5.4210000000000003</v>
      </c>
      <c r="M515">
        <v>0.20200000000000001</v>
      </c>
      <c r="N515">
        <v>6.8730000000000002</v>
      </c>
      <c r="O515">
        <v>24.687999999999999</v>
      </c>
      <c r="P515">
        <v>40.436</v>
      </c>
      <c r="Q515">
        <v>115.467</v>
      </c>
    </row>
    <row r="516" spans="1:17" x14ac:dyDescent="0.25">
      <c r="A516" s="6">
        <v>42309</v>
      </c>
      <c r="B516" s="8">
        <f t="shared" si="16"/>
        <v>2015</v>
      </c>
      <c r="C516" s="8">
        <f t="shared" si="17"/>
        <v>11</v>
      </c>
      <c r="D516">
        <v>10.244999999999999</v>
      </c>
      <c r="E516">
        <v>-0.27500000000000002</v>
      </c>
      <c r="F516">
        <v>41.118000000000002</v>
      </c>
      <c r="G516">
        <v>4.1399999999999997</v>
      </c>
      <c r="H516">
        <v>3.48</v>
      </c>
      <c r="I516">
        <v>2E-3</v>
      </c>
      <c r="J516">
        <v>0.32700000000000001</v>
      </c>
      <c r="K516">
        <v>1.395</v>
      </c>
      <c r="L516">
        <v>4.9139999999999997</v>
      </c>
      <c r="M516">
        <v>0.248</v>
      </c>
      <c r="N516">
        <v>9.14</v>
      </c>
      <c r="O516">
        <v>23.648</v>
      </c>
      <c r="P516">
        <v>37.546999999999997</v>
      </c>
      <c r="Q516">
        <v>112.28400000000001</v>
      </c>
    </row>
    <row r="517" spans="1:17" x14ac:dyDescent="0.25">
      <c r="A517" s="6">
        <v>42339</v>
      </c>
      <c r="B517" s="8">
        <f t="shared" si="16"/>
        <v>2015</v>
      </c>
      <c r="C517" s="8">
        <f t="shared" si="17"/>
        <v>12</v>
      </c>
      <c r="D517">
        <v>10.196999999999999</v>
      </c>
      <c r="E517">
        <v>-6.2E-2</v>
      </c>
      <c r="F517">
        <v>43.283999999999999</v>
      </c>
      <c r="G517">
        <v>5.1719999999999997</v>
      </c>
      <c r="H517">
        <v>4.2690000000000001</v>
      </c>
      <c r="I517">
        <v>4.1000000000000002E-2</v>
      </c>
      <c r="J517">
        <v>0.42099999999999999</v>
      </c>
      <c r="K517">
        <v>1.4510000000000001</v>
      </c>
      <c r="L517">
        <v>4.617</v>
      </c>
      <c r="M517">
        <v>0.27500000000000002</v>
      </c>
      <c r="N517">
        <v>10.231999999999999</v>
      </c>
      <c r="O517">
        <v>26.477</v>
      </c>
      <c r="P517">
        <v>35.866</v>
      </c>
      <c r="Q517">
        <v>115.762</v>
      </c>
    </row>
    <row r="518" spans="1:17" x14ac:dyDescent="0.25">
      <c r="A518" s="6">
        <v>42370</v>
      </c>
      <c r="B518" s="8">
        <f t="shared" si="16"/>
        <v>2016</v>
      </c>
      <c r="C518" s="8">
        <f t="shared" si="17"/>
        <v>1</v>
      </c>
      <c r="D518">
        <v>9.5660000000000007</v>
      </c>
      <c r="E518">
        <v>-0.108</v>
      </c>
      <c r="F518">
        <v>45.75</v>
      </c>
      <c r="G518">
        <v>8.24</v>
      </c>
      <c r="H518">
        <v>3.9260000000000002</v>
      </c>
      <c r="I518">
        <v>3.0000000000000001E-3</v>
      </c>
      <c r="J518">
        <v>0.442</v>
      </c>
      <c r="K518">
        <v>1.37</v>
      </c>
      <c r="L518">
        <v>6.31</v>
      </c>
      <c r="M518">
        <v>0.32500000000000001</v>
      </c>
      <c r="N518">
        <v>9.5</v>
      </c>
      <c r="O518">
        <v>30.116</v>
      </c>
      <c r="P518">
        <v>39.082999999999998</v>
      </c>
      <c r="Q518">
        <v>124.407</v>
      </c>
    </row>
    <row r="519" spans="1:17" x14ac:dyDescent="0.25">
      <c r="A519" s="6">
        <v>42401</v>
      </c>
      <c r="B519" s="8">
        <f t="shared" si="16"/>
        <v>2016</v>
      </c>
      <c r="C519" s="8">
        <f t="shared" si="17"/>
        <v>2</v>
      </c>
      <c r="D519">
        <v>9.6300000000000008</v>
      </c>
      <c r="E519">
        <v>-0.03</v>
      </c>
      <c r="F519">
        <v>42.256</v>
      </c>
      <c r="G519">
        <v>8.3719999999999999</v>
      </c>
      <c r="H519">
        <v>3.5489999999999999</v>
      </c>
      <c r="I519">
        <v>3.0000000000000001E-3</v>
      </c>
      <c r="J519">
        <v>0.45</v>
      </c>
      <c r="K519">
        <v>1.363</v>
      </c>
      <c r="L519">
        <v>5.5229999999999997</v>
      </c>
      <c r="M519">
        <v>0.185</v>
      </c>
      <c r="N519">
        <v>12.01</v>
      </c>
      <c r="O519">
        <v>31.454999999999998</v>
      </c>
      <c r="P519">
        <v>34.46</v>
      </c>
      <c r="Q519">
        <v>117.771</v>
      </c>
    </row>
    <row r="520" spans="1:17" x14ac:dyDescent="0.25">
      <c r="A520" s="6">
        <v>42430</v>
      </c>
      <c r="B520" s="8">
        <f t="shared" si="16"/>
        <v>2016</v>
      </c>
      <c r="C520" s="8">
        <f t="shared" si="17"/>
        <v>3</v>
      </c>
      <c r="D520">
        <v>9.8350000000000009</v>
      </c>
      <c r="E520">
        <v>-5.3999999999999999E-2</v>
      </c>
      <c r="F520">
        <v>42.64</v>
      </c>
      <c r="G520">
        <v>8.6630000000000003</v>
      </c>
      <c r="H520">
        <v>3.823</v>
      </c>
      <c r="I520">
        <v>1.7000000000000001E-2</v>
      </c>
      <c r="J520">
        <v>0.46400000000000002</v>
      </c>
      <c r="K520">
        <v>1.4830000000000001</v>
      </c>
      <c r="L520">
        <v>5.9269999999999996</v>
      </c>
      <c r="M520">
        <v>0.39200000000000002</v>
      </c>
      <c r="N520">
        <v>9.33</v>
      </c>
      <c r="O520">
        <v>30.097999999999999</v>
      </c>
      <c r="P520">
        <v>32.299999999999997</v>
      </c>
      <c r="Q520">
        <v>114.818</v>
      </c>
    </row>
    <row r="521" spans="1:17" x14ac:dyDescent="0.25">
      <c r="A521" s="6">
        <v>42461</v>
      </c>
      <c r="B521" s="8">
        <f t="shared" si="16"/>
        <v>2016</v>
      </c>
      <c r="C521" s="8">
        <f t="shared" si="17"/>
        <v>4</v>
      </c>
      <c r="D521">
        <v>9.1110000000000007</v>
      </c>
      <c r="E521">
        <v>-0.13</v>
      </c>
      <c r="F521">
        <v>40.122999999999998</v>
      </c>
      <c r="G521">
        <v>6.3929999999999998</v>
      </c>
      <c r="H521">
        <v>3.3479999999999999</v>
      </c>
      <c r="I521">
        <v>5.0000000000000001E-3</v>
      </c>
      <c r="J521">
        <v>0.41299999999999998</v>
      </c>
      <c r="K521">
        <v>1.407</v>
      </c>
      <c r="L521">
        <v>4.3449999999999998</v>
      </c>
      <c r="M521">
        <v>0.47099999999999997</v>
      </c>
      <c r="N521">
        <v>10.256</v>
      </c>
      <c r="O521">
        <v>26.638000000000002</v>
      </c>
      <c r="P521">
        <v>33.158999999999999</v>
      </c>
      <c r="Q521">
        <v>108.902</v>
      </c>
    </row>
    <row r="522" spans="1:17" x14ac:dyDescent="0.25">
      <c r="A522" s="6">
        <v>42491</v>
      </c>
      <c r="B522" s="8">
        <f t="shared" si="16"/>
        <v>2016</v>
      </c>
      <c r="C522" s="8">
        <f t="shared" si="17"/>
        <v>5</v>
      </c>
      <c r="D522">
        <v>9.24</v>
      </c>
      <c r="E522">
        <v>-8.7999999999999995E-2</v>
      </c>
      <c r="F522">
        <v>39.883000000000003</v>
      </c>
      <c r="G522">
        <v>5.806</v>
      </c>
      <c r="H522">
        <v>3.7080000000000002</v>
      </c>
      <c r="I522">
        <v>1.2999999999999999E-2</v>
      </c>
      <c r="J522">
        <v>0.43</v>
      </c>
      <c r="K522">
        <v>1.4890000000000001</v>
      </c>
      <c r="L522">
        <v>4.2489999999999997</v>
      </c>
      <c r="M522">
        <v>0.33600000000000002</v>
      </c>
      <c r="N522">
        <v>8.9510000000000005</v>
      </c>
      <c r="O522">
        <v>24.981999999999999</v>
      </c>
      <c r="P522">
        <v>36.987000000000002</v>
      </c>
      <c r="Q522">
        <v>111.004</v>
      </c>
    </row>
    <row r="523" spans="1:17" x14ac:dyDescent="0.25">
      <c r="A523" s="6">
        <v>42522</v>
      </c>
      <c r="B523" s="8">
        <f t="shared" si="16"/>
        <v>2016</v>
      </c>
      <c r="C523" s="8">
        <f t="shared" si="17"/>
        <v>6</v>
      </c>
      <c r="D523">
        <v>9.3119999999999994</v>
      </c>
      <c r="E523">
        <v>7.0000000000000001E-3</v>
      </c>
      <c r="F523">
        <v>38.414000000000001</v>
      </c>
      <c r="G523">
        <v>6.4249999999999998</v>
      </c>
      <c r="H523">
        <v>3.7839999999999998</v>
      </c>
      <c r="I523">
        <v>1.6E-2</v>
      </c>
      <c r="J523">
        <v>0.45900000000000002</v>
      </c>
      <c r="K523">
        <v>1.4690000000000001</v>
      </c>
      <c r="L523">
        <v>3.496</v>
      </c>
      <c r="M523">
        <v>0.33700000000000002</v>
      </c>
      <c r="N523">
        <v>9.6999999999999993</v>
      </c>
      <c r="O523">
        <v>25.687000000000001</v>
      </c>
      <c r="P523">
        <v>43.517000000000003</v>
      </c>
      <c r="Q523">
        <v>116.937</v>
      </c>
    </row>
    <row r="524" spans="1:17" x14ac:dyDescent="0.25">
      <c r="A524" s="6">
        <v>42552</v>
      </c>
      <c r="B524" s="8">
        <f t="shared" si="16"/>
        <v>2016</v>
      </c>
      <c r="C524" s="8">
        <f t="shared" si="17"/>
        <v>7</v>
      </c>
      <c r="D524">
        <v>9.4149999999999991</v>
      </c>
      <c r="E524">
        <v>-0.15</v>
      </c>
      <c r="F524">
        <v>40.103000000000002</v>
      </c>
      <c r="G524">
        <v>4.3209999999999997</v>
      </c>
      <c r="H524">
        <v>4.1909999999999998</v>
      </c>
      <c r="I524">
        <v>1.7000000000000001E-2</v>
      </c>
      <c r="J524">
        <v>0.373</v>
      </c>
      <c r="K524">
        <v>1.514</v>
      </c>
      <c r="L524">
        <v>5.0389999999999997</v>
      </c>
      <c r="M524">
        <v>0.42599999999999999</v>
      </c>
      <c r="N524">
        <v>9.0459999999999994</v>
      </c>
      <c r="O524">
        <v>24.928000000000001</v>
      </c>
      <c r="P524">
        <v>47.104999999999997</v>
      </c>
      <c r="Q524">
        <v>121.4</v>
      </c>
    </row>
    <row r="525" spans="1:17" x14ac:dyDescent="0.25">
      <c r="A525" s="6">
        <v>42583</v>
      </c>
      <c r="B525" s="8">
        <f t="shared" si="16"/>
        <v>2016</v>
      </c>
      <c r="C525" s="8">
        <f t="shared" si="17"/>
        <v>8</v>
      </c>
      <c r="D525">
        <v>9.2880000000000003</v>
      </c>
      <c r="E525">
        <v>-0.29199999999999998</v>
      </c>
      <c r="F525">
        <v>40.636000000000003</v>
      </c>
      <c r="G525">
        <v>6.7539999999999996</v>
      </c>
      <c r="H525">
        <v>3.9079999999999999</v>
      </c>
      <c r="I525">
        <v>1E-3</v>
      </c>
      <c r="J525">
        <v>0.40300000000000002</v>
      </c>
      <c r="K525">
        <v>1.5309999999999999</v>
      </c>
      <c r="L525">
        <v>7.1829999999999998</v>
      </c>
      <c r="M525">
        <v>0.318</v>
      </c>
      <c r="N525">
        <v>11.295</v>
      </c>
      <c r="O525">
        <v>31.393000000000001</v>
      </c>
      <c r="P525">
        <v>47.055999999999997</v>
      </c>
      <c r="Q525">
        <v>128.08099999999999</v>
      </c>
    </row>
    <row r="526" spans="1:17" x14ac:dyDescent="0.25">
      <c r="A526" s="6">
        <v>42614</v>
      </c>
      <c r="B526" s="8">
        <f t="shared" si="16"/>
        <v>2016</v>
      </c>
      <c r="C526" s="8">
        <f t="shared" si="17"/>
        <v>9</v>
      </c>
      <c r="D526">
        <v>9.14</v>
      </c>
      <c r="E526">
        <v>-0.17599999999999999</v>
      </c>
      <c r="F526">
        <v>39.082000000000001</v>
      </c>
      <c r="G526">
        <v>7.2329999999999997</v>
      </c>
      <c r="H526">
        <v>4.3090000000000002</v>
      </c>
      <c r="I526">
        <v>2.1000000000000001E-2</v>
      </c>
      <c r="J526">
        <v>0.39500000000000002</v>
      </c>
      <c r="K526">
        <v>1.452</v>
      </c>
      <c r="L526">
        <v>4.202</v>
      </c>
      <c r="M526">
        <v>0.25</v>
      </c>
      <c r="N526">
        <v>9.8870000000000005</v>
      </c>
      <c r="O526">
        <v>27.748999999999999</v>
      </c>
      <c r="P526">
        <v>41.274999999999999</v>
      </c>
      <c r="Q526">
        <v>117.07</v>
      </c>
    </row>
    <row r="527" spans="1:17" x14ac:dyDescent="0.25">
      <c r="A527" s="6">
        <v>42644</v>
      </c>
      <c r="B527" s="8">
        <f t="shared" si="16"/>
        <v>2016</v>
      </c>
      <c r="C527" s="8">
        <f t="shared" si="17"/>
        <v>10</v>
      </c>
      <c r="D527">
        <v>9.3030000000000008</v>
      </c>
      <c r="E527">
        <v>-0.35099999999999998</v>
      </c>
      <c r="F527">
        <v>40.274999999999999</v>
      </c>
      <c r="G527">
        <v>7.4329999999999998</v>
      </c>
      <c r="H527">
        <v>4.4880000000000004</v>
      </c>
      <c r="I527">
        <v>0.03</v>
      </c>
      <c r="J527">
        <v>0.42799999999999999</v>
      </c>
      <c r="K527">
        <v>1.4359999999999999</v>
      </c>
      <c r="L527">
        <v>5.2510000000000003</v>
      </c>
      <c r="M527">
        <v>0.36299999999999999</v>
      </c>
      <c r="N527">
        <v>10.606999999999999</v>
      </c>
      <c r="O527">
        <v>30.036999999999999</v>
      </c>
      <c r="P527">
        <v>39.341999999999999</v>
      </c>
      <c r="Q527">
        <v>118.60599999999999</v>
      </c>
    </row>
    <row r="528" spans="1:17" x14ac:dyDescent="0.25">
      <c r="A528" s="6">
        <v>42675</v>
      </c>
      <c r="B528" s="8">
        <f t="shared" si="16"/>
        <v>2016</v>
      </c>
      <c r="C528" s="8">
        <f t="shared" si="17"/>
        <v>11</v>
      </c>
      <c r="D528">
        <v>9.3089999999999993</v>
      </c>
      <c r="E528">
        <v>-0.55000000000000004</v>
      </c>
      <c r="F528">
        <v>41.777999999999999</v>
      </c>
      <c r="G528">
        <v>7.5380000000000003</v>
      </c>
      <c r="H528">
        <v>3.5510000000000002</v>
      </c>
      <c r="I528">
        <v>3.0000000000000001E-3</v>
      </c>
      <c r="J528">
        <v>0.38100000000000001</v>
      </c>
      <c r="K528">
        <v>1.41</v>
      </c>
      <c r="L528">
        <v>8.1310000000000002</v>
      </c>
      <c r="M528">
        <v>0.30399999999999999</v>
      </c>
      <c r="N528">
        <v>8.8650000000000002</v>
      </c>
      <c r="O528">
        <v>30.183</v>
      </c>
      <c r="P528">
        <v>35.886000000000003</v>
      </c>
      <c r="Q528">
        <v>116.607</v>
      </c>
    </row>
    <row r="529" spans="1:17" x14ac:dyDescent="0.25">
      <c r="A529" s="6">
        <v>42705</v>
      </c>
      <c r="B529" s="8">
        <f t="shared" si="16"/>
        <v>2016</v>
      </c>
      <c r="C529" s="8">
        <f t="shared" si="17"/>
        <v>12</v>
      </c>
      <c r="D529">
        <v>9.6069999999999993</v>
      </c>
      <c r="E529">
        <v>-0.26</v>
      </c>
      <c r="F529">
        <v>46.204999999999998</v>
      </c>
      <c r="G529">
        <v>7.28</v>
      </c>
      <c r="H529">
        <v>3.7170000000000001</v>
      </c>
      <c r="I529">
        <v>3.4000000000000002E-2</v>
      </c>
      <c r="J529">
        <v>0.375</v>
      </c>
      <c r="K529">
        <v>1.464</v>
      </c>
      <c r="L529">
        <v>6.35</v>
      </c>
      <c r="M529">
        <v>0.315</v>
      </c>
      <c r="N529">
        <v>10.409000000000001</v>
      </c>
      <c r="O529">
        <v>29.943999999999999</v>
      </c>
      <c r="P529">
        <v>40.087000000000003</v>
      </c>
      <c r="Q529">
        <v>125.584</v>
      </c>
    </row>
    <row r="530" spans="1:17" x14ac:dyDescent="0.25">
      <c r="A530" s="6">
        <v>42736</v>
      </c>
      <c r="B530" s="8">
        <f t="shared" si="16"/>
        <v>2017</v>
      </c>
      <c r="C530" s="8">
        <f t="shared" si="17"/>
        <v>1</v>
      </c>
      <c r="D530">
        <v>9.3659999999999997</v>
      </c>
      <c r="E530">
        <v>-0.36799999999999999</v>
      </c>
      <c r="F530">
        <v>46.07</v>
      </c>
      <c r="G530">
        <v>7.0510000000000002</v>
      </c>
      <c r="H530">
        <v>4.3680000000000003</v>
      </c>
      <c r="I530">
        <v>3.1E-2</v>
      </c>
      <c r="J530">
        <v>0.443</v>
      </c>
      <c r="K530">
        <v>1.3560000000000001</v>
      </c>
      <c r="L530">
        <v>7.0030000000000001</v>
      </c>
      <c r="M530">
        <v>0.50600000000000001</v>
      </c>
      <c r="N530">
        <v>9.6929999999999996</v>
      </c>
      <c r="O530">
        <v>30.451000000000001</v>
      </c>
      <c r="P530">
        <v>38.207000000000001</v>
      </c>
      <c r="Q530">
        <v>123.727</v>
      </c>
    </row>
    <row r="531" spans="1:17" x14ac:dyDescent="0.25">
      <c r="A531" s="6">
        <v>42767</v>
      </c>
      <c r="B531" s="8">
        <f t="shared" si="16"/>
        <v>2017</v>
      </c>
      <c r="C531" s="8">
        <f t="shared" si="17"/>
        <v>2</v>
      </c>
      <c r="D531">
        <v>9.2210000000000001</v>
      </c>
      <c r="E531">
        <v>-0.13700000000000001</v>
      </c>
      <c r="F531">
        <v>40.982999999999997</v>
      </c>
      <c r="G531">
        <v>7.6920000000000002</v>
      </c>
      <c r="H531">
        <v>3.0649999999999999</v>
      </c>
      <c r="I531">
        <v>0.01</v>
      </c>
      <c r="J531">
        <v>0.377</v>
      </c>
      <c r="K531">
        <v>1.3</v>
      </c>
      <c r="L531">
        <v>3.1869999999999998</v>
      </c>
      <c r="M531">
        <v>0.23</v>
      </c>
      <c r="N531">
        <v>8.9770000000000003</v>
      </c>
      <c r="O531">
        <v>24.837</v>
      </c>
      <c r="P531">
        <v>32.588000000000001</v>
      </c>
      <c r="Q531">
        <v>107.492</v>
      </c>
    </row>
    <row r="532" spans="1:17" x14ac:dyDescent="0.25">
      <c r="A532" s="6">
        <v>42795</v>
      </c>
      <c r="B532" s="8">
        <f t="shared" si="16"/>
        <v>2017</v>
      </c>
      <c r="C532" s="8">
        <f t="shared" si="17"/>
        <v>3</v>
      </c>
      <c r="D532">
        <v>9.3699999999999992</v>
      </c>
      <c r="E532">
        <v>-0.17499999999999999</v>
      </c>
      <c r="F532">
        <v>44.298000000000002</v>
      </c>
      <c r="G532">
        <v>9.7629999999999999</v>
      </c>
      <c r="H532">
        <v>3.9329999999999998</v>
      </c>
      <c r="I532">
        <v>3.0000000000000001E-3</v>
      </c>
      <c r="J532">
        <v>0.46800000000000003</v>
      </c>
      <c r="K532">
        <v>1.4910000000000001</v>
      </c>
      <c r="L532">
        <v>2.7189999999999999</v>
      </c>
      <c r="M532">
        <v>0.308</v>
      </c>
      <c r="N532">
        <v>11.196</v>
      </c>
      <c r="O532">
        <v>29.88</v>
      </c>
      <c r="P532">
        <v>35.344999999999999</v>
      </c>
      <c r="Q532">
        <v>118.718</v>
      </c>
    </row>
    <row r="533" spans="1:17" x14ac:dyDescent="0.25">
      <c r="A533" s="6">
        <v>42826</v>
      </c>
      <c r="B533" s="8">
        <f t="shared" si="16"/>
        <v>2017</v>
      </c>
      <c r="C533" s="8">
        <f t="shared" si="17"/>
        <v>4</v>
      </c>
      <c r="D533">
        <v>9.1020000000000003</v>
      </c>
      <c r="E533">
        <v>-0.154</v>
      </c>
      <c r="F533">
        <v>40.619</v>
      </c>
      <c r="G533">
        <v>6.0259999999999998</v>
      </c>
      <c r="H533">
        <v>3.9769999999999999</v>
      </c>
      <c r="I533">
        <v>3.0000000000000001E-3</v>
      </c>
      <c r="J533">
        <v>0.40400000000000003</v>
      </c>
      <c r="K533">
        <v>1.4359999999999999</v>
      </c>
      <c r="L533">
        <v>4.9630000000000001</v>
      </c>
      <c r="M533">
        <v>0.26</v>
      </c>
      <c r="N533">
        <v>11.64</v>
      </c>
      <c r="O533">
        <v>28.709</v>
      </c>
      <c r="P533">
        <v>33.765999999999998</v>
      </c>
      <c r="Q533">
        <v>112.04300000000001</v>
      </c>
    </row>
    <row r="534" spans="1:17" x14ac:dyDescent="0.25">
      <c r="A534" s="6">
        <v>42856</v>
      </c>
      <c r="B534" s="8">
        <f t="shared" si="16"/>
        <v>2017</v>
      </c>
      <c r="C534" s="8">
        <f t="shared" si="17"/>
        <v>5</v>
      </c>
      <c r="D534">
        <v>9.2230000000000008</v>
      </c>
      <c r="E534">
        <v>-0.13800000000000001</v>
      </c>
      <c r="F534">
        <v>40.680999999999997</v>
      </c>
      <c r="G534">
        <v>7.9669999999999996</v>
      </c>
      <c r="H534">
        <v>3.8370000000000002</v>
      </c>
      <c r="I534">
        <v>4.0000000000000001E-3</v>
      </c>
      <c r="J534">
        <v>0.42799999999999999</v>
      </c>
      <c r="K534">
        <v>1.524</v>
      </c>
      <c r="L534">
        <v>5.7030000000000003</v>
      </c>
      <c r="M534">
        <v>0.33400000000000002</v>
      </c>
      <c r="N534">
        <v>10.339</v>
      </c>
      <c r="O534">
        <v>30.135000000000002</v>
      </c>
      <c r="P534">
        <v>37.96</v>
      </c>
      <c r="Q534">
        <v>117.86199999999999</v>
      </c>
    </row>
    <row r="535" spans="1:17" x14ac:dyDescent="0.25">
      <c r="A535" s="6">
        <v>42887</v>
      </c>
      <c r="B535" s="8">
        <f t="shared" si="16"/>
        <v>2017</v>
      </c>
      <c r="C535" s="8">
        <f t="shared" si="17"/>
        <v>6</v>
      </c>
      <c r="D535">
        <v>9.0259999999999998</v>
      </c>
      <c r="E535">
        <v>-0.29399999999999998</v>
      </c>
      <c r="F535">
        <v>39.78</v>
      </c>
      <c r="G535">
        <v>6.5709999999999997</v>
      </c>
      <c r="H535">
        <v>3.7789999999999999</v>
      </c>
      <c r="I535">
        <v>2E-3</v>
      </c>
      <c r="J535">
        <v>0.378</v>
      </c>
      <c r="K535">
        <v>1.5089999999999999</v>
      </c>
      <c r="L535">
        <v>4.1829999999999998</v>
      </c>
      <c r="M535">
        <v>0.313</v>
      </c>
      <c r="N535">
        <v>11.497999999999999</v>
      </c>
      <c r="O535">
        <v>28.231999999999999</v>
      </c>
      <c r="P535">
        <v>40.539000000000001</v>
      </c>
      <c r="Q535">
        <v>117.28400000000001</v>
      </c>
    </row>
    <row r="536" spans="1:17" x14ac:dyDescent="0.25">
      <c r="A536" s="6">
        <v>42917</v>
      </c>
      <c r="B536" s="8">
        <f t="shared" si="16"/>
        <v>2017</v>
      </c>
      <c r="C536" s="8">
        <f t="shared" si="17"/>
        <v>7</v>
      </c>
      <c r="D536">
        <v>9.3879999999999999</v>
      </c>
      <c r="E536">
        <v>-0.13800000000000001</v>
      </c>
      <c r="F536">
        <v>40.600999999999999</v>
      </c>
      <c r="G536">
        <v>4.8280000000000003</v>
      </c>
      <c r="H536">
        <v>4.5590000000000002</v>
      </c>
      <c r="I536">
        <v>1E-3</v>
      </c>
      <c r="J536">
        <v>0.378</v>
      </c>
      <c r="K536">
        <v>1.534</v>
      </c>
      <c r="L536">
        <v>7.71</v>
      </c>
      <c r="M536">
        <v>0.26500000000000001</v>
      </c>
      <c r="N536">
        <v>10.945</v>
      </c>
      <c r="O536">
        <v>30.219000000000001</v>
      </c>
      <c r="P536">
        <v>45.015999999999998</v>
      </c>
      <c r="Q536">
        <v>125.086</v>
      </c>
    </row>
    <row r="537" spans="1:17" x14ac:dyDescent="0.25">
      <c r="A537" s="6">
        <v>42948</v>
      </c>
      <c r="B537" s="8">
        <f t="shared" si="16"/>
        <v>2017</v>
      </c>
      <c r="C537" s="8">
        <f t="shared" si="17"/>
        <v>8</v>
      </c>
      <c r="D537">
        <v>9.4510000000000005</v>
      </c>
      <c r="E537">
        <v>-0.39600000000000002</v>
      </c>
      <c r="F537">
        <v>41.298999999999999</v>
      </c>
      <c r="G537">
        <v>7.1529999999999996</v>
      </c>
      <c r="H537">
        <v>3.9220000000000002</v>
      </c>
      <c r="I537">
        <v>1E-3</v>
      </c>
      <c r="J537">
        <v>0.30099999999999999</v>
      </c>
      <c r="K537">
        <v>1.556</v>
      </c>
      <c r="L537">
        <v>4.8049999999999997</v>
      </c>
      <c r="M537">
        <v>0.317</v>
      </c>
      <c r="N537">
        <v>10.409000000000001</v>
      </c>
      <c r="O537">
        <v>28.463000000000001</v>
      </c>
      <c r="P537">
        <v>44.006</v>
      </c>
      <c r="Q537">
        <v>122.82299999999999</v>
      </c>
    </row>
    <row r="538" spans="1:17" x14ac:dyDescent="0.25">
      <c r="A538" s="6">
        <v>42979</v>
      </c>
      <c r="B538" s="8">
        <f t="shared" si="16"/>
        <v>2017</v>
      </c>
      <c r="C538" s="8">
        <f t="shared" si="17"/>
        <v>9</v>
      </c>
      <c r="D538">
        <v>9.2330000000000005</v>
      </c>
      <c r="E538">
        <v>-0.24</v>
      </c>
      <c r="F538">
        <v>40.012999999999998</v>
      </c>
      <c r="G538">
        <v>7.452</v>
      </c>
      <c r="H538">
        <v>4.2240000000000002</v>
      </c>
      <c r="I538">
        <v>1.7999999999999999E-2</v>
      </c>
      <c r="J538">
        <v>0.36199999999999999</v>
      </c>
      <c r="K538">
        <v>1.448</v>
      </c>
      <c r="L538">
        <v>5.6580000000000004</v>
      </c>
      <c r="M538">
        <v>0.27700000000000002</v>
      </c>
      <c r="N538">
        <v>9.8520000000000003</v>
      </c>
      <c r="O538">
        <v>29.291</v>
      </c>
      <c r="P538">
        <v>38.603000000000002</v>
      </c>
      <c r="Q538">
        <v>116.899</v>
      </c>
    </row>
    <row r="539" spans="1:17" x14ac:dyDescent="0.25">
      <c r="A539" s="6">
        <v>43009</v>
      </c>
      <c r="B539" s="8">
        <f t="shared" si="16"/>
        <v>2017</v>
      </c>
      <c r="C539" s="8">
        <f t="shared" si="17"/>
        <v>10</v>
      </c>
      <c r="D539">
        <v>9.3659999999999997</v>
      </c>
      <c r="E539">
        <v>-0.48499999999999999</v>
      </c>
      <c r="F539">
        <v>42.582000000000001</v>
      </c>
      <c r="G539">
        <v>8.0449999999999999</v>
      </c>
      <c r="H539">
        <v>4.5410000000000004</v>
      </c>
      <c r="I539">
        <v>2E-3</v>
      </c>
      <c r="J539">
        <v>0.40100000000000002</v>
      </c>
      <c r="K539">
        <v>1.492</v>
      </c>
      <c r="L539">
        <v>2.7050000000000001</v>
      </c>
      <c r="M539">
        <v>0.30399999999999999</v>
      </c>
      <c r="N539">
        <v>10.887</v>
      </c>
      <c r="O539">
        <v>28.376000000000001</v>
      </c>
      <c r="P539">
        <v>37.43</v>
      </c>
      <c r="Q539">
        <v>117.26900000000001</v>
      </c>
    </row>
    <row r="540" spans="1:17" x14ac:dyDescent="0.25">
      <c r="A540" s="6">
        <v>43040</v>
      </c>
      <c r="B540" s="8">
        <f t="shared" si="16"/>
        <v>2017</v>
      </c>
      <c r="C540" s="8">
        <f t="shared" si="17"/>
        <v>11</v>
      </c>
      <c r="D540">
        <v>9.3360000000000003</v>
      </c>
      <c r="E540">
        <v>-0.34599999999999997</v>
      </c>
      <c r="F540">
        <v>44.643999999999998</v>
      </c>
      <c r="G540">
        <v>8.7850000000000001</v>
      </c>
      <c r="H540">
        <v>4.085</v>
      </c>
      <c r="I540">
        <v>4.0000000000000001E-3</v>
      </c>
      <c r="J540">
        <v>0.38700000000000001</v>
      </c>
      <c r="K540">
        <v>1.4019999999999999</v>
      </c>
      <c r="L540">
        <v>6.5179999999999998</v>
      </c>
      <c r="M540">
        <v>0.40200000000000002</v>
      </c>
      <c r="N540">
        <v>10.333</v>
      </c>
      <c r="O540">
        <v>31.914999999999999</v>
      </c>
      <c r="P540">
        <v>36.835000000000001</v>
      </c>
      <c r="Q540">
        <v>122.383</v>
      </c>
    </row>
    <row r="541" spans="1:17" x14ac:dyDescent="0.25">
      <c r="A541" s="6">
        <v>43070</v>
      </c>
      <c r="B541" s="8">
        <f t="shared" si="16"/>
        <v>2017</v>
      </c>
      <c r="C541" s="8">
        <f t="shared" si="17"/>
        <v>12</v>
      </c>
      <c r="D541">
        <v>9.5920000000000005</v>
      </c>
      <c r="E541">
        <v>-0.39400000000000002</v>
      </c>
      <c r="F541">
        <v>48.344999999999999</v>
      </c>
      <c r="G541">
        <v>6.65</v>
      </c>
      <c r="H541">
        <v>4.0190000000000001</v>
      </c>
      <c r="I541">
        <v>1E-3</v>
      </c>
      <c r="J541">
        <v>0.308</v>
      </c>
      <c r="K541">
        <v>1.476</v>
      </c>
      <c r="L541">
        <v>6.5469999999999997</v>
      </c>
      <c r="M541">
        <v>0.316</v>
      </c>
      <c r="N541">
        <v>10.669</v>
      </c>
      <c r="O541">
        <v>29.984999999999999</v>
      </c>
      <c r="P541">
        <v>39.145000000000003</v>
      </c>
      <c r="Q541">
        <v>126.673</v>
      </c>
    </row>
    <row r="542" spans="1:17" x14ac:dyDescent="0.25">
      <c r="A542" s="6">
        <v>43101</v>
      </c>
      <c r="B542" s="8">
        <f t="shared" si="16"/>
        <v>2018</v>
      </c>
      <c r="C542" s="8">
        <f t="shared" si="17"/>
        <v>1</v>
      </c>
      <c r="D542">
        <v>9.1210000000000004</v>
      </c>
      <c r="E542">
        <v>-0.436</v>
      </c>
      <c r="F542">
        <v>49.064</v>
      </c>
      <c r="G542">
        <v>9.5909999999999993</v>
      </c>
      <c r="H542">
        <v>4.8470000000000004</v>
      </c>
      <c r="I542">
        <v>6.4000000000000001E-2</v>
      </c>
      <c r="J542">
        <v>0.34599999999999997</v>
      </c>
      <c r="K542">
        <v>1.4239999999999999</v>
      </c>
      <c r="L542">
        <v>5.4219999999999997</v>
      </c>
      <c r="M542">
        <v>0.26400000000000001</v>
      </c>
      <c r="N542">
        <v>10.855</v>
      </c>
      <c r="O542">
        <v>32.814</v>
      </c>
      <c r="P542">
        <v>38.600999999999999</v>
      </c>
      <c r="Q542">
        <v>129.16399999999999</v>
      </c>
    </row>
    <row r="543" spans="1:17" x14ac:dyDescent="0.25">
      <c r="A543" s="6">
        <v>43132</v>
      </c>
      <c r="B543" s="8">
        <f t="shared" si="16"/>
        <v>2018</v>
      </c>
      <c r="C543" s="8">
        <f t="shared" si="17"/>
        <v>2</v>
      </c>
      <c r="D543">
        <v>8.7430000000000003</v>
      </c>
      <c r="E543">
        <v>-0.151</v>
      </c>
      <c r="F543">
        <v>44.045999999999999</v>
      </c>
      <c r="G543">
        <v>6.7089999999999996</v>
      </c>
      <c r="H543">
        <v>4.093</v>
      </c>
      <c r="I543">
        <v>5.0000000000000001E-3</v>
      </c>
      <c r="J543">
        <v>0.39900000000000002</v>
      </c>
      <c r="K543">
        <v>1.294</v>
      </c>
      <c r="L543">
        <v>2.5609999999999999</v>
      </c>
      <c r="M543">
        <v>0.255</v>
      </c>
      <c r="N543">
        <v>11.183999999999999</v>
      </c>
      <c r="O543">
        <v>26.5</v>
      </c>
      <c r="P543">
        <v>31.792999999999999</v>
      </c>
      <c r="Q543">
        <v>110.931</v>
      </c>
    </row>
    <row r="544" spans="1:17" x14ac:dyDescent="0.25">
      <c r="A544" s="6">
        <v>43160</v>
      </c>
      <c r="B544" s="8">
        <f t="shared" si="16"/>
        <v>2018</v>
      </c>
      <c r="C544" s="8">
        <f t="shared" si="17"/>
        <v>3</v>
      </c>
      <c r="D544">
        <v>9.234</v>
      </c>
      <c r="E544">
        <v>-0.26300000000000001</v>
      </c>
      <c r="F544">
        <v>46.918999999999997</v>
      </c>
      <c r="G544">
        <v>9.3339999999999996</v>
      </c>
      <c r="H544">
        <v>4.0789999999999997</v>
      </c>
      <c r="I544">
        <v>1.0999999999999999E-2</v>
      </c>
      <c r="J544">
        <v>0.434</v>
      </c>
      <c r="K544">
        <v>1.544</v>
      </c>
      <c r="L544">
        <v>4.8819999999999997</v>
      </c>
      <c r="M544">
        <v>0.21299999999999999</v>
      </c>
      <c r="N544">
        <v>12.055999999999999</v>
      </c>
      <c r="O544">
        <v>32.552</v>
      </c>
      <c r="P544">
        <v>33.892000000000003</v>
      </c>
      <c r="Q544">
        <v>122.334</v>
      </c>
    </row>
    <row r="545" spans="1:17" x14ac:dyDescent="0.25">
      <c r="A545" s="6">
        <v>43191</v>
      </c>
      <c r="B545" s="8">
        <f t="shared" si="16"/>
        <v>2018</v>
      </c>
      <c r="C545" s="8">
        <f t="shared" si="17"/>
        <v>4</v>
      </c>
      <c r="D545">
        <v>9.1080000000000005</v>
      </c>
      <c r="E545">
        <v>-0.27500000000000002</v>
      </c>
      <c r="F545">
        <v>44.494999999999997</v>
      </c>
      <c r="G545">
        <v>7.4909999999999997</v>
      </c>
      <c r="H545">
        <v>3.75</v>
      </c>
      <c r="I545">
        <v>5.0000000000000001E-3</v>
      </c>
      <c r="J545">
        <v>0.38700000000000001</v>
      </c>
      <c r="K545">
        <v>1.4530000000000001</v>
      </c>
      <c r="L545">
        <v>4.8730000000000002</v>
      </c>
      <c r="M545">
        <v>0.34599999999999997</v>
      </c>
      <c r="N545">
        <v>9.0039999999999996</v>
      </c>
      <c r="O545">
        <v>27.311</v>
      </c>
      <c r="P545">
        <v>32.436999999999998</v>
      </c>
      <c r="Q545">
        <v>113.075</v>
      </c>
    </row>
    <row r="546" spans="1:17" x14ac:dyDescent="0.25">
      <c r="A546" s="6">
        <v>43221</v>
      </c>
      <c r="B546" s="8">
        <f t="shared" si="16"/>
        <v>2018</v>
      </c>
      <c r="C546" s="8">
        <f t="shared" si="17"/>
        <v>5</v>
      </c>
      <c r="D546">
        <v>9.218</v>
      </c>
      <c r="E546">
        <v>-0.184</v>
      </c>
      <c r="F546">
        <v>43.405999999999999</v>
      </c>
      <c r="G546">
        <v>8.8979999999999997</v>
      </c>
      <c r="H546">
        <v>4</v>
      </c>
      <c r="I546">
        <v>1.4E-2</v>
      </c>
      <c r="J546">
        <v>0.33700000000000002</v>
      </c>
      <c r="K546">
        <v>1.5429999999999999</v>
      </c>
      <c r="L546">
        <v>5.2690000000000001</v>
      </c>
      <c r="M546">
        <v>0.25800000000000001</v>
      </c>
      <c r="N546">
        <v>9.7769999999999992</v>
      </c>
      <c r="O546">
        <v>30.096</v>
      </c>
      <c r="P546">
        <v>37.905999999999999</v>
      </c>
      <c r="Q546">
        <v>120.44199999999999</v>
      </c>
    </row>
    <row r="547" spans="1:17" x14ac:dyDescent="0.25">
      <c r="A547" s="6">
        <v>43252</v>
      </c>
      <c r="B547" s="8">
        <f t="shared" si="16"/>
        <v>2018</v>
      </c>
      <c r="C547" s="8">
        <f t="shared" si="17"/>
        <v>6</v>
      </c>
      <c r="D547">
        <v>8.8819999999999997</v>
      </c>
      <c r="E547">
        <v>-0.159</v>
      </c>
      <c r="F547">
        <v>42.06</v>
      </c>
      <c r="G547">
        <v>6.2370000000000001</v>
      </c>
      <c r="H547">
        <v>3.9460000000000002</v>
      </c>
      <c r="I547">
        <v>3.0000000000000001E-3</v>
      </c>
      <c r="J547">
        <v>0.41699999999999998</v>
      </c>
      <c r="K547">
        <v>1.544</v>
      </c>
      <c r="L547">
        <v>5.6349999999999998</v>
      </c>
      <c r="M547">
        <v>0.246</v>
      </c>
      <c r="N547">
        <v>11.145</v>
      </c>
      <c r="O547">
        <v>29.172999999999998</v>
      </c>
      <c r="P547">
        <v>39.512999999999998</v>
      </c>
      <c r="Q547">
        <v>119.46899999999999</v>
      </c>
    </row>
    <row r="548" spans="1:17" x14ac:dyDescent="0.25">
      <c r="A548" s="6">
        <v>43282</v>
      </c>
      <c r="B548" s="8">
        <f t="shared" si="16"/>
        <v>2018</v>
      </c>
      <c r="C548" s="8">
        <f t="shared" si="17"/>
        <v>7</v>
      </c>
      <c r="D548">
        <v>9.1790000000000003</v>
      </c>
      <c r="E548">
        <v>-0.25600000000000001</v>
      </c>
      <c r="F548">
        <v>43.476999999999997</v>
      </c>
      <c r="G548">
        <v>6.3639999999999999</v>
      </c>
      <c r="H548">
        <v>4.9400000000000004</v>
      </c>
      <c r="I548">
        <v>4.0000000000000001E-3</v>
      </c>
      <c r="J548">
        <v>0.42</v>
      </c>
      <c r="K548">
        <v>1.5680000000000001</v>
      </c>
      <c r="L548">
        <v>5.1529999999999996</v>
      </c>
      <c r="M548">
        <v>0.29399999999999998</v>
      </c>
      <c r="N548">
        <v>9.7430000000000003</v>
      </c>
      <c r="O548">
        <v>28.486000000000001</v>
      </c>
      <c r="P548">
        <v>44.064999999999998</v>
      </c>
      <c r="Q548">
        <v>124.95099999999999</v>
      </c>
    </row>
    <row r="549" spans="1:17" x14ac:dyDescent="0.25">
      <c r="A549" s="6">
        <v>43313</v>
      </c>
      <c r="B549" s="8">
        <f t="shared" si="16"/>
        <v>2018</v>
      </c>
      <c r="C549" s="8">
        <f t="shared" si="17"/>
        <v>8</v>
      </c>
      <c r="D549">
        <v>9.1120000000000001</v>
      </c>
      <c r="E549">
        <v>-0.16200000000000001</v>
      </c>
      <c r="F549">
        <v>43.640999999999998</v>
      </c>
      <c r="G549">
        <v>8.2390000000000008</v>
      </c>
      <c r="H549">
        <v>5.1310000000000002</v>
      </c>
      <c r="I549">
        <v>4.0000000000000001E-3</v>
      </c>
      <c r="J549">
        <v>0.441</v>
      </c>
      <c r="K549">
        <v>1.5880000000000001</v>
      </c>
      <c r="L549">
        <v>7.44</v>
      </c>
      <c r="M549">
        <v>0.255</v>
      </c>
      <c r="N549">
        <v>10.361000000000001</v>
      </c>
      <c r="O549">
        <v>33.459000000000003</v>
      </c>
      <c r="P549">
        <v>44.183999999999997</v>
      </c>
      <c r="Q549">
        <v>130.23400000000001</v>
      </c>
    </row>
    <row r="550" spans="1:17" x14ac:dyDescent="0.25">
      <c r="A550" s="6">
        <v>43344</v>
      </c>
      <c r="B550" s="8">
        <f t="shared" si="16"/>
        <v>2018</v>
      </c>
      <c r="C550" s="8">
        <f t="shared" si="17"/>
        <v>9</v>
      </c>
      <c r="D550">
        <v>9.1199999999999992</v>
      </c>
      <c r="E550">
        <v>-0.13900000000000001</v>
      </c>
      <c r="F550">
        <v>42.915999999999997</v>
      </c>
      <c r="G550">
        <v>7.4279999999999999</v>
      </c>
      <c r="H550">
        <v>5.0810000000000004</v>
      </c>
      <c r="I550">
        <v>1E-3</v>
      </c>
      <c r="J550">
        <v>0.315</v>
      </c>
      <c r="K550">
        <v>1.444</v>
      </c>
      <c r="L550">
        <v>6.5380000000000003</v>
      </c>
      <c r="M550">
        <v>0.28199999999999997</v>
      </c>
      <c r="N550">
        <v>7.9829999999999997</v>
      </c>
      <c r="O550">
        <v>29.071999999999999</v>
      </c>
      <c r="P550">
        <v>39.744999999999997</v>
      </c>
      <c r="Q550">
        <v>120.71299999999999</v>
      </c>
    </row>
    <row r="551" spans="1:17" x14ac:dyDescent="0.25">
      <c r="A551" s="6">
        <v>43374</v>
      </c>
      <c r="B551" s="8">
        <f t="shared" si="16"/>
        <v>2018</v>
      </c>
      <c r="C551" s="8">
        <f t="shared" si="17"/>
        <v>10</v>
      </c>
      <c r="D551">
        <v>9.3940000000000001</v>
      </c>
      <c r="E551">
        <v>-0.20699999999999999</v>
      </c>
      <c r="F551">
        <v>44.734000000000002</v>
      </c>
      <c r="G551">
        <v>8.6649999999999991</v>
      </c>
      <c r="H551">
        <v>4.9180000000000001</v>
      </c>
      <c r="I551">
        <v>2E-3</v>
      </c>
      <c r="J551">
        <v>0.35299999999999998</v>
      </c>
      <c r="K551">
        <v>1.51</v>
      </c>
      <c r="L551">
        <v>7.306</v>
      </c>
      <c r="M551">
        <v>0.25900000000000001</v>
      </c>
      <c r="N551">
        <v>11.042</v>
      </c>
      <c r="O551">
        <v>34.055</v>
      </c>
      <c r="P551">
        <v>38.206000000000003</v>
      </c>
      <c r="Q551">
        <v>126.182</v>
      </c>
    </row>
    <row r="552" spans="1:17" x14ac:dyDescent="0.25">
      <c r="A552" s="6">
        <v>43405</v>
      </c>
      <c r="B552" s="8">
        <f t="shared" si="16"/>
        <v>2018</v>
      </c>
      <c r="C552" s="8">
        <f t="shared" si="17"/>
        <v>11</v>
      </c>
      <c r="D552">
        <v>9.4320000000000004</v>
      </c>
      <c r="E552">
        <v>-0.38</v>
      </c>
      <c r="F552">
        <v>47.360999999999997</v>
      </c>
      <c r="G552">
        <v>7.3369999999999997</v>
      </c>
      <c r="H552">
        <v>4.7910000000000004</v>
      </c>
      <c r="I552">
        <v>2E-3</v>
      </c>
      <c r="J552">
        <v>0.374</v>
      </c>
      <c r="K552">
        <v>1.4610000000000001</v>
      </c>
      <c r="L552">
        <v>4.2439999999999998</v>
      </c>
      <c r="M552">
        <v>0.315</v>
      </c>
      <c r="N552">
        <v>10.298</v>
      </c>
      <c r="O552">
        <v>28.821999999999999</v>
      </c>
      <c r="P552">
        <v>38.466999999999999</v>
      </c>
      <c r="Q552">
        <v>123.702</v>
      </c>
    </row>
    <row r="553" spans="1:17" x14ac:dyDescent="0.25">
      <c r="A553" s="6">
        <v>43435</v>
      </c>
      <c r="B553" s="8">
        <f t="shared" si="16"/>
        <v>2018</v>
      </c>
      <c r="C553" s="8">
        <f t="shared" si="17"/>
        <v>12</v>
      </c>
      <c r="D553">
        <v>9.6199999999999992</v>
      </c>
      <c r="E553">
        <v>-0.316</v>
      </c>
      <c r="F553">
        <v>49.295000000000002</v>
      </c>
      <c r="G553">
        <v>5.2140000000000004</v>
      </c>
      <c r="H553">
        <v>4.9160000000000004</v>
      </c>
      <c r="I553">
        <v>2E-3</v>
      </c>
      <c r="J553">
        <v>0.3</v>
      </c>
      <c r="K553">
        <v>1.492</v>
      </c>
      <c r="L553">
        <v>4.2510000000000003</v>
      </c>
      <c r="M553">
        <v>0.34</v>
      </c>
      <c r="N553">
        <v>9.6159999999999997</v>
      </c>
      <c r="O553">
        <v>26.131</v>
      </c>
      <c r="P553">
        <v>37.28</v>
      </c>
      <c r="Q553">
        <v>122.009</v>
      </c>
    </row>
    <row r="554" spans="1:17" x14ac:dyDescent="0.25">
      <c r="A554" s="6">
        <v>43466</v>
      </c>
      <c r="B554" s="8">
        <f t="shared" si="16"/>
        <v>2019</v>
      </c>
      <c r="C554" s="8">
        <f t="shared" si="17"/>
        <v>1</v>
      </c>
      <c r="D554">
        <v>9.0939999999999994</v>
      </c>
      <c r="E554">
        <v>-0.31900000000000001</v>
      </c>
      <c r="F554">
        <v>51.091000000000001</v>
      </c>
      <c r="G554">
        <v>10.303000000000001</v>
      </c>
      <c r="H554">
        <v>5.6150000000000002</v>
      </c>
      <c r="I554">
        <v>4.8000000000000001E-2</v>
      </c>
      <c r="J554">
        <v>0.373</v>
      </c>
      <c r="K554">
        <v>1.43</v>
      </c>
      <c r="L554">
        <v>4.7229999999999999</v>
      </c>
      <c r="M554">
        <v>0.29499999999999998</v>
      </c>
      <c r="N554">
        <v>11.032</v>
      </c>
      <c r="O554">
        <v>33.819000000000003</v>
      </c>
      <c r="P554">
        <v>37.811</v>
      </c>
      <c r="Q554">
        <v>131.495</v>
      </c>
    </row>
    <row r="555" spans="1:17" x14ac:dyDescent="0.25">
      <c r="A555" s="6">
        <v>43497</v>
      </c>
      <c r="B555" s="8">
        <f t="shared" si="16"/>
        <v>2019</v>
      </c>
      <c r="C555" s="8">
        <f t="shared" si="17"/>
        <v>2</v>
      </c>
      <c r="D555">
        <v>8.7240000000000002</v>
      </c>
      <c r="E555">
        <v>-9.2999999999999999E-2</v>
      </c>
      <c r="F555">
        <v>45.962000000000003</v>
      </c>
      <c r="G555">
        <v>8.7210000000000001</v>
      </c>
      <c r="H555">
        <v>4.7240000000000002</v>
      </c>
      <c r="I555">
        <v>2.8000000000000001E-2</v>
      </c>
      <c r="J555">
        <v>0.31</v>
      </c>
      <c r="K555">
        <v>1.327</v>
      </c>
      <c r="L555">
        <v>1.4339999999999999</v>
      </c>
      <c r="M555">
        <v>0.23200000000000001</v>
      </c>
      <c r="N555">
        <v>7.1020000000000003</v>
      </c>
      <c r="O555">
        <v>23.879000000000001</v>
      </c>
      <c r="P555">
        <v>32.665999999999997</v>
      </c>
      <c r="Q555">
        <v>111.139</v>
      </c>
    </row>
    <row r="556" spans="1:17" x14ac:dyDescent="0.25">
      <c r="A556" s="6">
        <v>43525</v>
      </c>
      <c r="B556" s="8">
        <f t="shared" si="16"/>
        <v>2019</v>
      </c>
      <c r="C556" s="8">
        <f t="shared" si="17"/>
        <v>3</v>
      </c>
      <c r="D556">
        <v>9.1630000000000003</v>
      </c>
      <c r="E556">
        <v>-0.11</v>
      </c>
      <c r="F556">
        <v>48.481999999999999</v>
      </c>
      <c r="G556">
        <v>8.8149999999999995</v>
      </c>
      <c r="H556">
        <v>4.3739999999999997</v>
      </c>
      <c r="I556">
        <v>1E-3</v>
      </c>
      <c r="J556">
        <v>0.31900000000000001</v>
      </c>
      <c r="K556">
        <v>1.4950000000000001</v>
      </c>
      <c r="L556">
        <v>5.0010000000000003</v>
      </c>
      <c r="M556">
        <v>0.20300000000000001</v>
      </c>
      <c r="N556">
        <v>9.8309999999999995</v>
      </c>
      <c r="O556">
        <v>30.039000000000001</v>
      </c>
      <c r="P556">
        <v>33.954000000000001</v>
      </c>
      <c r="Q556">
        <v>121.527</v>
      </c>
    </row>
    <row r="557" spans="1:17" x14ac:dyDescent="0.25">
      <c r="A557" s="6">
        <v>43556</v>
      </c>
      <c r="B557" s="8">
        <f t="shared" si="16"/>
        <v>2019</v>
      </c>
      <c r="C557" s="8">
        <f t="shared" si="17"/>
        <v>4</v>
      </c>
      <c r="D557">
        <v>8.3940000000000001</v>
      </c>
      <c r="E557">
        <v>-0.122</v>
      </c>
      <c r="F557">
        <v>44.216999999999999</v>
      </c>
      <c r="G557">
        <v>8.1059999999999999</v>
      </c>
      <c r="H557">
        <v>4.2009999999999996</v>
      </c>
      <c r="I557">
        <v>3.0000000000000001E-3</v>
      </c>
      <c r="J557">
        <v>0.496</v>
      </c>
      <c r="K557">
        <v>1.4830000000000001</v>
      </c>
      <c r="L557">
        <v>3.9319999999999999</v>
      </c>
      <c r="M557">
        <v>0.153</v>
      </c>
      <c r="N557">
        <v>11.305999999999999</v>
      </c>
      <c r="O557">
        <v>29.678999999999998</v>
      </c>
      <c r="P557">
        <v>30.187000000000001</v>
      </c>
      <c r="Q557">
        <v>112.35599999999999</v>
      </c>
    </row>
    <row r="558" spans="1:17" x14ac:dyDescent="0.25">
      <c r="A558" s="6">
        <v>43586</v>
      </c>
      <c r="B558" s="8">
        <f t="shared" si="16"/>
        <v>2019</v>
      </c>
      <c r="C558" s="8">
        <f t="shared" si="17"/>
        <v>5</v>
      </c>
      <c r="D558">
        <v>8.8350000000000009</v>
      </c>
      <c r="E558">
        <v>-0.183</v>
      </c>
      <c r="F558">
        <v>44.55</v>
      </c>
      <c r="G558">
        <v>8.2789999999999999</v>
      </c>
      <c r="H558">
        <v>4.4370000000000003</v>
      </c>
      <c r="I558">
        <v>3.0000000000000001E-3</v>
      </c>
      <c r="J558">
        <v>0.35</v>
      </c>
      <c r="K558">
        <v>1.54</v>
      </c>
      <c r="L558">
        <v>5.319</v>
      </c>
      <c r="M558">
        <v>0.16500000000000001</v>
      </c>
      <c r="N558">
        <v>11.782</v>
      </c>
      <c r="O558">
        <v>31.875</v>
      </c>
      <c r="P558">
        <v>34.384</v>
      </c>
      <c r="Q558">
        <v>119.462</v>
      </c>
    </row>
    <row r="559" spans="1:17" x14ac:dyDescent="0.25">
      <c r="A559" s="6">
        <v>43617</v>
      </c>
      <c r="B559" s="8">
        <f t="shared" si="16"/>
        <v>2019</v>
      </c>
      <c r="C559" s="8">
        <f t="shared" si="17"/>
        <v>6</v>
      </c>
      <c r="D559">
        <v>8.7569999999999997</v>
      </c>
      <c r="E559">
        <v>-0.21199999999999999</v>
      </c>
      <c r="F559">
        <v>42.151000000000003</v>
      </c>
      <c r="G559">
        <v>6.5540000000000003</v>
      </c>
      <c r="H559">
        <v>4.82</v>
      </c>
      <c r="I559">
        <v>1E-3</v>
      </c>
      <c r="J559">
        <v>0.33200000000000002</v>
      </c>
      <c r="K559">
        <v>1.5249999999999999</v>
      </c>
      <c r="L559">
        <v>6.8869999999999996</v>
      </c>
      <c r="M559">
        <v>0.27100000000000002</v>
      </c>
      <c r="N559">
        <v>9.7919999999999998</v>
      </c>
      <c r="O559">
        <v>30.181999999999999</v>
      </c>
      <c r="P559">
        <v>36.072000000000003</v>
      </c>
      <c r="Q559">
        <v>116.95</v>
      </c>
    </row>
    <row r="560" spans="1:17" x14ac:dyDescent="0.25">
      <c r="A560" s="6">
        <v>43647</v>
      </c>
      <c r="B560" s="8">
        <f t="shared" si="16"/>
        <v>2019</v>
      </c>
      <c r="C560" s="8">
        <f t="shared" si="17"/>
        <v>7</v>
      </c>
      <c r="D560">
        <v>8.4960000000000004</v>
      </c>
      <c r="E560">
        <v>-0.19800000000000001</v>
      </c>
      <c r="F560">
        <v>43.313000000000002</v>
      </c>
      <c r="G560">
        <v>5.9649999999999999</v>
      </c>
      <c r="H560">
        <v>5.4950000000000001</v>
      </c>
      <c r="I560">
        <v>2E-3</v>
      </c>
      <c r="J560">
        <v>0.42399999999999999</v>
      </c>
      <c r="K560">
        <v>1.5489999999999999</v>
      </c>
      <c r="L560">
        <v>6.9269999999999996</v>
      </c>
      <c r="M560">
        <v>0.29399999999999998</v>
      </c>
      <c r="N560">
        <v>9.5939999999999994</v>
      </c>
      <c r="O560">
        <v>30.25</v>
      </c>
      <c r="P560">
        <v>41.555999999999997</v>
      </c>
      <c r="Q560">
        <v>123.417</v>
      </c>
    </row>
    <row r="561" spans="1:17" x14ac:dyDescent="0.25">
      <c r="A561" s="6">
        <v>43678</v>
      </c>
      <c r="B561" s="8">
        <f t="shared" si="16"/>
        <v>2019</v>
      </c>
      <c r="C561" s="8">
        <f t="shared" si="17"/>
        <v>8</v>
      </c>
      <c r="D561">
        <v>8.5020000000000007</v>
      </c>
      <c r="E561">
        <v>-0.124</v>
      </c>
      <c r="F561">
        <v>44.701000000000001</v>
      </c>
      <c r="G561">
        <v>5.9050000000000002</v>
      </c>
      <c r="H561">
        <v>5.3609999999999998</v>
      </c>
      <c r="I561">
        <v>0</v>
      </c>
      <c r="J561">
        <v>0.377</v>
      </c>
      <c r="K561">
        <v>1.603</v>
      </c>
      <c r="L561">
        <v>5.694</v>
      </c>
      <c r="M561">
        <v>0.27900000000000003</v>
      </c>
      <c r="N561">
        <v>11.843</v>
      </c>
      <c r="O561">
        <v>31.062000000000001</v>
      </c>
      <c r="P561">
        <v>40.844999999999999</v>
      </c>
      <c r="Q561">
        <v>124.986</v>
      </c>
    </row>
    <row r="562" spans="1:17" x14ac:dyDescent="0.25">
      <c r="A562" s="6">
        <v>43709</v>
      </c>
      <c r="B562" s="8">
        <f t="shared" si="16"/>
        <v>2019</v>
      </c>
      <c r="C562" s="8">
        <f t="shared" si="17"/>
        <v>9</v>
      </c>
      <c r="D562">
        <v>8.4529999999999994</v>
      </c>
      <c r="E562">
        <v>-0.27700000000000002</v>
      </c>
      <c r="F562">
        <v>42.918999999999997</v>
      </c>
      <c r="G562">
        <v>7.0979999999999999</v>
      </c>
      <c r="H562">
        <v>5.5650000000000004</v>
      </c>
      <c r="I562">
        <v>0.01</v>
      </c>
      <c r="J562">
        <v>0.307</v>
      </c>
      <c r="K562">
        <v>1.448</v>
      </c>
      <c r="L562">
        <v>4.2430000000000003</v>
      </c>
      <c r="M562">
        <v>0.25600000000000001</v>
      </c>
      <c r="N562">
        <v>10.737</v>
      </c>
      <c r="O562">
        <v>29.663</v>
      </c>
      <c r="P562">
        <v>37.125999999999998</v>
      </c>
      <c r="Q562">
        <v>117.884</v>
      </c>
    </row>
    <row r="563" spans="1:17" x14ac:dyDescent="0.25">
      <c r="A563" s="6">
        <v>43739</v>
      </c>
      <c r="B563" s="8">
        <f t="shared" si="16"/>
        <v>2019</v>
      </c>
      <c r="C563" s="8">
        <f t="shared" si="17"/>
        <v>10</v>
      </c>
      <c r="D563">
        <v>8.7050000000000001</v>
      </c>
      <c r="E563">
        <v>-0.23799999999999999</v>
      </c>
      <c r="F563">
        <v>45.447000000000003</v>
      </c>
      <c r="G563">
        <v>9.1509999999999998</v>
      </c>
      <c r="H563">
        <v>5.4279999999999999</v>
      </c>
      <c r="I563">
        <v>4.0000000000000001E-3</v>
      </c>
      <c r="J563">
        <v>0.42799999999999999</v>
      </c>
      <c r="K563">
        <v>1.5089999999999999</v>
      </c>
      <c r="L563">
        <v>4.2560000000000002</v>
      </c>
      <c r="M563">
        <v>0.28199999999999997</v>
      </c>
      <c r="N563">
        <v>11.359</v>
      </c>
      <c r="O563">
        <v>32.417999999999999</v>
      </c>
      <c r="P563">
        <v>33.088000000000001</v>
      </c>
      <c r="Q563">
        <v>119.419</v>
      </c>
    </row>
    <row r="564" spans="1:17" x14ac:dyDescent="0.25">
      <c r="A564" s="6">
        <v>43770</v>
      </c>
      <c r="B564" s="8">
        <f t="shared" si="16"/>
        <v>2019</v>
      </c>
      <c r="C564" s="8">
        <f t="shared" si="17"/>
        <v>11</v>
      </c>
      <c r="D564">
        <v>8.4090000000000007</v>
      </c>
      <c r="E564">
        <v>-0.20599999999999999</v>
      </c>
      <c r="F564">
        <v>47.945999999999998</v>
      </c>
      <c r="G564">
        <v>7.6929999999999996</v>
      </c>
      <c r="H564">
        <v>4.9329999999999998</v>
      </c>
      <c r="I564">
        <v>2.1999999999999999E-2</v>
      </c>
      <c r="J564">
        <v>0.33500000000000002</v>
      </c>
      <c r="K564">
        <v>1.4430000000000001</v>
      </c>
      <c r="L564">
        <v>6.0819999999999999</v>
      </c>
      <c r="M564">
        <v>0.18099999999999999</v>
      </c>
      <c r="N564">
        <v>11.036</v>
      </c>
      <c r="O564">
        <v>31.725000000000001</v>
      </c>
      <c r="P564">
        <v>34.183</v>
      </c>
      <c r="Q564">
        <v>122.056</v>
      </c>
    </row>
    <row r="565" spans="1:17" x14ac:dyDescent="0.25">
      <c r="A565" s="6">
        <v>43800</v>
      </c>
      <c r="B565" s="8">
        <f t="shared" si="16"/>
        <v>2019</v>
      </c>
      <c r="C565" s="8">
        <f t="shared" si="17"/>
        <v>12</v>
      </c>
      <c r="D565">
        <v>8.7650000000000006</v>
      </c>
      <c r="E565">
        <v>-0.32900000000000001</v>
      </c>
      <c r="F565">
        <v>50.58</v>
      </c>
      <c r="G565">
        <v>5.633</v>
      </c>
      <c r="H565">
        <v>5.202</v>
      </c>
      <c r="I565">
        <v>2.5999999999999999E-2</v>
      </c>
      <c r="J565">
        <v>0.309</v>
      </c>
      <c r="K565">
        <v>1.454</v>
      </c>
      <c r="L565">
        <v>6.4169999999999998</v>
      </c>
      <c r="M565">
        <v>0.25900000000000001</v>
      </c>
      <c r="N565">
        <v>11.465</v>
      </c>
      <c r="O565">
        <v>30.765000000000001</v>
      </c>
      <c r="P565">
        <v>32.404000000000003</v>
      </c>
      <c r="Q565">
        <v>122.185</v>
      </c>
    </row>
    <row r="566" spans="1:17" x14ac:dyDescent="0.25">
      <c r="A566" s="6">
        <v>43831</v>
      </c>
      <c r="B566" s="8">
        <f t="shared" si="16"/>
        <v>2020</v>
      </c>
      <c r="C566" s="8">
        <f t="shared" si="17"/>
        <v>1</v>
      </c>
      <c r="D566">
        <v>8.4459999999999997</v>
      </c>
      <c r="E566">
        <v>-0.16800000000000001</v>
      </c>
      <c r="F566">
        <v>51.121000000000002</v>
      </c>
      <c r="G566">
        <v>9.0380000000000003</v>
      </c>
      <c r="H566">
        <v>4.3239999999999998</v>
      </c>
      <c r="I566">
        <v>4.3999999999999997E-2</v>
      </c>
      <c r="J566">
        <v>0.40600000000000003</v>
      </c>
      <c r="K566">
        <v>1.421</v>
      </c>
      <c r="L566">
        <v>4.0709999999999997</v>
      </c>
      <c r="M566">
        <v>0.22500000000000001</v>
      </c>
      <c r="N566">
        <v>10.881</v>
      </c>
      <c r="O566">
        <v>30.41</v>
      </c>
      <c r="P566">
        <v>29.805</v>
      </c>
      <c r="Q566">
        <v>119.61499999999999</v>
      </c>
    </row>
    <row r="567" spans="1:17" x14ac:dyDescent="0.25">
      <c r="A567" s="6">
        <v>43862</v>
      </c>
      <c r="B567" s="8">
        <f t="shared" si="16"/>
        <v>2020</v>
      </c>
      <c r="C567" s="8">
        <f t="shared" si="17"/>
        <v>2</v>
      </c>
      <c r="D567">
        <v>8.4109999999999996</v>
      </c>
      <c r="E567">
        <v>-0.19600000000000001</v>
      </c>
      <c r="F567">
        <v>47.293999999999997</v>
      </c>
      <c r="G567">
        <v>8.7270000000000003</v>
      </c>
      <c r="H567">
        <v>3.6179999999999999</v>
      </c>
      <c r="I567">
        <v>5.0999999999999997E-2</v>
      </c>
      <c r="J567">
        <v>0.33100000000000002</v>
      </c>
      <c r="K567">
        <v>1.3660000000000001</v>
      </c>
      <c r="L567">
        <v>4.1429999999999998</v>
      </c>
      <c r="M567">
        <v>0.127</v>
      </c>
      <c r="N567">
        <v>11.638</v>
      </c>
      <c r="O567">
        <v>30.001000000000001</v>
      </c>
      <c r="P567">
        <v>28.166</v>
      </c>
      <c r="Q567">
        <v>113.678</v>
      </c>
    </row>
    <row r="568" spans="1:17" x14ac:dyDescent="0.25">
      <c r="A568" s="6">
        <v>43891</v>
      </c>
      <c r="B568" s="8">
        <f t="shared" si="16"/>
        <v>2020</v>
      </c>
      <c r="C568" s="8">
        <f t="shared" si="17"/>
        <v>3</v>
      </c>
      <c r="D568">
        <v>8.2460000000000004</v>
      </c>
      <c r="E568">
        <v>-0.151</v>
      </c>
      <c r="F568">
        <v>47.267000000000003</v>
      </c>
      <c r="G568">
        <v>7.5119999999999996</v>
      </c>
      <c r="H568">
        <v>5.008</v>
      </c>
      <c r="I568">
        <v>1.2999999999999999E-2</v>
      </c>
      <c r="J568">
        <v>0.20399999999999999</v>
      </c>
      <c r="K568">
        <v>1.2689999999999999</v>
      </c>
      <c r="L568">
        <v>4.149</v>
      </c>
      <c r="M568">
        <v>9.5000000000000001E-2</v>
      </c>
      <c r="N568">
        <v>11.784000000000001</v>
      </c>
      <c r="O568">
        <v>30.033999999999999</v>
      </c>
      <c r="P568">
        <v>27.928999999999998</v>
      </c>
      <c r="Q568">
        <v>113.324</v>
      </c>
    </row>
    <row r="569" spans="1:17" x14ac:dyDescent="0.25">
      <c r="A569" s="6">
        <v>43922</v>
      </c>
      <c r="B569" s="8">
        <f t="shared" si="16"/>
        <v>2020</v>
      </c>
      <c r="C569" s="8">
        <f t="shared" si="17"/>
        <v>4</v>
      </c>
      <c r="D569">
        <v>6.7480000000000002</v>
      </c>
      <c r="E569">
        <v>-0.155</v>
      </c>
      <c r="F569">
        <v>42.73</v>
      </c>
      <c r="G569">
        <v>3.17</v>
      </c>
      <c r="H569">
        <v>3.4820000000000002</v>
      </c>
      <c r="I569">
        <v>4.0000000000000001E-3</v>
      </c>
      <c r="J569">
        <v>0.26200000000000001</v>
      </c>
      <c r="K569">
        <v>0.92800000000000005</v>
      </c>
      <c r="L569">
        <v>2.879</v>
      </c>
      <c r="M569">
        <v>0.105</v>
      </c>
      <c r="N569">
        <v>9.7460000000000004</v>
      </c>
      <c r="O569">
        <v>20.577000000000002</v>
      </c>
      <c r="P569">
        <v>23.315000000000001</v>
      </c>
      <c r="Q569">
        <v>93.215000000000003</v>
      </c>
    </row>
    <row r="570" spans="1:17" x14ac:dyDescent="0.25">
      <c r="A570" s="6">
        <v>43952</v>
      </c>
      <c r="B570" s="8">
        <f t="shared" si="16"/>
        <v>2020</v>
      </c>
      <c r="C570" s="8">
        <f t="shared" si="17"/>
        <v>5</v>
      </c>
      <c r="D570">
        <v>6.3959999999999999</v>
      </c>
      <c r="E570">
        <v>-5.0999999999999997E-2</v>
      </c>
      <c r="F570">
        <v>41.531999999999996</v>
      </c>
      <c r="G570">
        <v>2.6150000000000002</v>
      </c>
      <c r="H570">
        <v>4.4870000000000001</v>
      </c>
      <c r="I570">
        <v>0</v>
      </c>
      <c r="J570">
        <v>0.27300000000000002</v>
      </c>
      <c r="K570">
        <v>1.1659999999999999</v>
      </c>
      <c r="L570">
        <v>3.5379999999999998</v>
      </c>
      <c r="M570">
        <v>7.1999999999999995E-2</v>
      </c>
      <c r="N570">
        <v>10.993</v>
      </c>
      <c r="O570">
        <v>23.143999999999998</v>
      </c>
      <c r="P570">
        <v>25.35</v>
      </c>
      <c r="Q570">
        <v>96.370999999999995</v>
      </c>
    </row>
    <row r="571" spans="1:17" x14ac:dyDescent="0.25">
      <c r="A571" s="6">
        <v>43983</v>
      </c>
      <c r="B571" s="8">
        <f t="shared" si="16"/>
        <v>2020</v>
      </c>
      <c r="C571" s="8">
        <f t="shared" si="17"/>
        <v>6</v>
      </c>
      <c r="D571">
        <v>6.9050000000000002</v>
      </c>
      <c r="E571">
        <v>-5.0999999999999997E-2</v>
      </c>
      <c r="F571">
        <v>40.439</v>
      </c>
      <c r="G571">
        <v>2.4169999999999998</v>
      </c>
      <c r="H571">
        <v>4.4059999999999997</v>
      </c>
      <c r="I571">
        <v>2E-3</v>
      </c>
      <c r="J571">
        <v>0.33100000000000002</v>
      </c>
      <c r="K571">
        <v>1.298</v>
      </c>
      <c r="L571">
        <v>3.351</v>
      </c>
      <c r="M571">
        <v>0.19900000000000001</v>
      </c>
      <c r="N571">
        <v>8.9580000000000002</v>
      </c>
      <c r="O571">
        <v>20.960999999999999</v>
      </c>
      <c r="P571">
        <v>29.991</v>
      </c>
      <c r="Q571">
        <v>98.244</v>
      </c>
    </row>
    <row r="572" spans="1:17" x14ac:dyDescent="0.25">
      <c r="A572" s="6">
        <v>44013</v>
      </c>
      <c r="B572" s="8">
        <f t="shared" si="16"/>
        <v>2020</v>
      </c>
      <c r="C572" s="8">
        <f t="shared" si="17"/>
        <v>7</v>
      </c>
      <c r="D572">
        <v>7.734</v>
      </c>
      <c r="E572">
        <v>-1.4E-2</v>
      </c>
      <c r="F572">
        <v>42.676000000000002</v>
      </c>
      <c r="G572">
        <v>3.8410000000000002</v>
      </c>
      <c r="H572">
        <v>5.05</v>
      </c>
      <c r="I572">
        <v>2E-3</v>
      </c>
      <c r="J572">
        <v>0.38</v>
      </c>
      <c r="K572">
        <v>1.3720000000000001</v>
      </c>
      <c r="L572">
        <v>3.7389999999999999</v>
      </c>
      <c r="M572">
        <v>0.29799999999999999</v>
      </c>
      <c r="N572">
        <v>9.4350000000000005</v>
      </c>
      <c r="O572">
        <v>24.117000000000001</v>
      </c>
      <c r="P572">
        <v>36.427</v>
      </c>
      <c r="Q572">
        <v>110.93899999999999</v>
      </c>
    </row>
    <row r="573" spans="1:17" x14ac:dyDescent="0.25">
      <c r="A573" s="6">
        <v>44044</v>
      </c>
      <c r="B573" s="8">
        <f t="shared" si="16"/>
        <v>2020</v>
      </c>
      <c r="C573" s="8">
        <f t="shared" si="17"/>
        <v>8</v>
      </c>
      <c r="D573">
        <v>7.33</v>
      </c>
      <c r="E573">
        <v>-7.0000000000000007E-2</v>
      </c>
      <c r="F573">
        <v>43.377000000000002</v>
      </c>
      <c r="G573">
        <v>4.2830000000000004</v>
      </c>
      <c r="H573">
        <v>5.2789999999999999</v>
      </c>
      <c r="I573">
        <v>1.9E-2</v>
      </c>
      <c r="J573">
        <v>0.309</v>
      </c>
      <c r="K573">
        <v>1.3839999999999999</v>
      </c>
      <c r="L573">
        <v>6.3369999999999997</v>
      </c>
      <c r="M573">
        <v>0.27300000000000002</v>
      </c>
      <c r="N573">
        <v>9.8729999999999993</v>
      </c>
      <c r="O573">
        <v>27.756</v>
      </c>
      <c r="P573">
        <v>37.177</v>
      </c>
      <c r="Q573">
        <v>115.57</v>
      </c>
    </row>
    <row r="574" spans="1:17" x14ac:dyDescent="0.25">
      <c r="A574" s="6">
        <v>44075</v>
      </c>
      <c r="B574" s="8">
        <f t="shared" si="16"/>
        <v>2020</v>
      </c>
      <c r="C574" s="8">
        <f t="shared" si="17"/>
        <v>9</v>
      </c>
      <c r="D574">
        <v>7.38</v>
      </c>
      <c r="E574">
        <v>-6.8000000000000005E-2</v>
      </c>
      <c r="F574">
        <v>42.84</v>
      </c>
      <c r="G574">
        <v>5.7679999999999998</v>
      </c>
      <c r="H574">
        <v>5.3959999999999999</v>
      </c>
      <c r="I574">
        <v>1.2999999999999999E-2</v>
      </c>
      <c r="J574">
        <v>0.32700000000000001</v>
      </c>
      <c r="K574">
        <v>1.3420000000000001</v>
      </c>
      <c r="L574">
        <v>5.0190000000000001</v>
      </c>
      <c r="M574">
        <v>0.27100000000000002</v>
      </c>
      <c r="N574">
        <v>7.8369999999999997</v>
      </c>
      <c r="O574">
        <v>25.975999999999999</v>
      </c>
      <c r="P574">
        <v>31.381</v>
      </c>
      <c r="Q574">
        <v>107.51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"/>
  <sheetViews>
    <sheetView workbookViewId="0">
      <selection activeCell="A13" sqref="A13"/>
    </sheetView>
  </sheetViews>
  <sheetFormatPr defaultRowHeight="15" x14ac:dyDescent="0.25"/>
  <cols>
    <col min="1" max="1" width="101.42578125" bestFit="1" customWidth="1"/>
    <col min="2" max="3" width="42.7109375" bestFit="1" customWidth="1"/>
    <col min="4" max="4" width="47" bestFit="1" customWidth="1"/>
    <col min="5" max="5" width="55.5703125" bestFit="1" customWidth="1"/>
    <col min="6" max="6" width="42.7109375" bestFit="1" customWidth="1"/>
    <col min="7" max="7" width="43.85546875" bestFit="1" customWidth="1"/>
    <col min="8" max="8" width="45.85546875" bestFit="1" customWidth="1"/>
    <col min="9" max="9" width="71.7109375" bestFit="1" customWidth="1"/>
    <col min="10" max="10" width="50.140625" bestFit="1" customWidth="1"/>
    <col min="11" max="11" width="53.42578125" bestFit="1" customWidth="1"/>
    <col min="12" max="12" width="61" bestFit="1" customWidth="1"/>
    <col min="13" max="13" width="67.42578125" bestFit="1" customWidth="1"/>
    <col min="14" max="14" width="59.85546875" bestFit="1" customWidth="1"/>
    <col min="15" max="15" width="42.7109375" bestFit="1" customWidth="1"/>
  </cols>
  <sheetData>
    <row r="1" spans="1:15" ht="18.75" x14ac:dyDescent="0.3">
      <c r="A1" s="1" t="s">
        <v>0</v>
      </c>
    </row>
    <row r="2" spans="1:15" ht="18.75" x14ac:dyDescent="0.3">
      <c r="A2" s="2" t="s">
        <v>1</v>
      </c>
    </row>
    <row r="4" spans="1:15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5">
      <c r="A6" t="s">
        <v>2</v>
      </c>
    </row>
    <row r="7" spans="1:15" x14ac:dyDescent="0.25">
      <c r="A7" t="s">
        <v>3</v>
      </c>
    </row>
    <row r="9" spans="1:15" ht="15.75" x14ac:dyDescent="0.25">
      <c r="A9" s="4" t="s">
        <v>4</v>
      </c>
    </row>
    <row r="11" spans="1:15" x14ac:dyDescent="0.2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2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25">
      <c r="A13" s="7">
        <v>1973</v>
      </c>
      <c r="B13">
        <v>370.84399999999999</v>
      </c>
      <c r="C13">
        <v>-0.85199999999999998</v>
      </c>
      <c r="D13">
        <v>533.19299999999998</v>
      </c>
      <c r="E13">
        <v>106.24</v>
      </c>
      <c r="F13">
        <v>31.385000000000002</v>
      </c>
      <c r="G13">
        <v>11.257</v>
      </c>
      <c r="H13">
        <v>7.2539999999999996</v>
      </c>
      <c r="I13">
        <v>18.167000000000002</v>
      </c>
      <c r="J13">
        <v>52.363</v>
      </c>
      <c r="K13">
        <v>146.20400000000001</v>
      </c>
      <c r="L13">
        <v>99.251000000000005</v>
      </c>
      <c r="M13">
        <v>472.12200000000001</v>
      </c>
      <c r="N13">
        <v>515.23299999999995</v>
      </c>
      <c r="O13">
        <v>1890.54</v>
      </c>
    </row>
    <row r="14" spans="1:15" x14ac:dyDescent="0.25">
      <c r="A14" s="7">
        <v>1974</v>
      </c>
      <c r="B14">
        <v>354.02100000000002</v>
      </c>
      <c r="C14">
        <v>6.4029999999999996</v>
      </c>
      <c r="D14">
        <v>513.45000000000005</v>
      </c>
      <c r="E14">
        <v>97.372</v>
      </c>
      <c r="F14">
        <v>32.191000000000003</v>
      </c>
      <c r="G14">
        <v>9.1460000000000008</v>
      </c>
      <c r="H14">
        <v>6.9470000000000001</v>
      </c>
      <c r="I14">
        <v>16.731999999999999</v>
      </c>
      <c r="J14">
        <v>47.45</v>
      </c>
      <c r="K14">
        <v>136.02799999999999</v>
      </c>
      <c r="L14">
        <v>98.396000000000001</v>
      </c>
      <c r="M14">
        <v>444.26299999999998</v>
      </c>
      <c r="N14">
        <v>502.09399999999999</v>
      </c>
      <c r="O14">
        <v>1820.23</v>
      </c>
    </row>
    <row r="15" spans="1:15" x14ac:dyDescent="0.25">
      <c r="A15" s="7">
        <v>1975</v>
      </c>
      <c r="B15">
        <v>335.38600000000002</v>
      </c>
      <c r="C15">
        <v>1.546</v>
      </c>
      <c r="D15">
        <v>437.90800000000002</v>
      </c>
      <c r="E15">
        <v>96.858000000000004</v>
      </c>
      <c r="F15">
        <v>29.826000000000001</v>
      </c>
      <c r="G15">
        <v>8.6069999999999993</v>
      </c>
      <c r="H15">
        <v>5.5469999999999997</v>
      </c>
      <c r="I15">
        <v>15.888999999999999</v>
      </c>
      <c r="J15">
        <v>50.71</v>
      </c>
      <c r="K15">
        <v>118.78</v>
      </c>
      <c r="L15">
        <v>94.063000000000002</v>
      </c>
      <c r="M15">
        <v>420.28</v>
      </c>
      <c r="N15">
        <v>489.58300000000003</v>
      </c>
      <c r="O15">
        <v>1684.704</v>
      </c>
    </row>
    <row r="16" spans="1:15" x14ac:dyDescent="0.25">
      <c r="A16" s="7">
        <v>1976</v>
      </c>
      <c r="B16">
        <v>334.88900000000001</v>
      </c>
      <c r="C16">
        <v>-1.0999999999999999E-2</v>
      </c>
      <c r="D16">
        <v>449.7</v>
      </c>
      <c r="E16">
        <v>110.652</v>
      </c>
      <c r="F16">
        <v>30.097000000000001</v>
      </c>
      <c r="G16">
        <v>8.8789999999999996</v>
      </c>
      <c r="H16">
        <v>6.1619999999999999</v>
      </c>
      <c r="I16">
        <v>15.023</v>
      </c>
      <c r="J16">
        <v>50.174999999999997</v>
      </c>
      <c r="K16">
        <v>143.4</v>
      </c>
      <c r="L16">
        <v>102.07599999999999</v>
      </c>
      <c r="M16">
        <v>466.464</v>
      </c>
      <c r="N16">
        <v>549.19200000000001</v>
      </c>
      <c r="O16">
        <v>1800.2329999999999</v>
      </c>
    </row>
    <row r="17" spans="1:15" x14ac:dyDescent="0.25">
      <c r="A17" s="7">
        <v>1977</v>
      </c>
      <c r="B17">
        <v>316.11500000000001</v>
      </c>
      <c r="C17">
        <v>1.6639999999999999</v>
      </c>
      <c r="D17">
        <v>443.226</v>
      </c>
      <c r="E17">
        <v>124.38</v>
      </c>
      <c r="F17">
        <v>29.45</v>
      </c>
      <c r="G17">
        <v>10.353</v>
      </c>
      <c r="H17">
        <v>6.7489999999999997</v>
      </c>
      <c r="I17">
        <v>13.974</v>
      </c>
      <c r="J17">
        <v>54.978000000000002</v>
      </c>
      <c r="K17">
        <v>152.42400000000001</v>
      </c>
      <c r="L17">
        <v>114.42700000000001</v>
      </c>
      <c r="M17">
        <v>506.73500000000001</v>
      </c>
      <c r="N17">
        <v>581.80399999999997</v>
      </c>
      <c r="O17">
        <v>1849.5440000000001</v>
      </c>
    </row>
    <row r="18" spans="1:15" x14ac:dyDescent="0.25">
      <c r="A18" s="7">
        <v>1978</v>
      </c>
      <c r="B18">
        <v>303.53300000000002</v>
      </c>
      <c r="C18">
        <v>14.237</v>
      </c>
      <c r="D18">
        <v>438.27699999999999</v>
      </c>
      <c r="E18">
        <v>126.583</v>
      </c>
      <c r="F18">
        <v>27.87</v>
      </c>
      <c r="G18">
        <v>11.247</v>
      </c>
      <c r="H18">
        <v>7.2469999999999999</v>
      </c>
      <c r="I18">
        <v>12.65</v>
      </c>
      <c r="J18">
        <v>51.634</v>
      </c>
      <c r="K18">
        <v>135.04900000000001</v>
      </c>
      <c r="L18">
        <v>125.583</v>
      </c>
      <c r="M18">
        <v>497.863</v>
      </c>
      <c r="N18">
        <v>580.43299999999999</v>
      </c>
      <c r="O18">
        <v>1834.3420000000001</v>
      </c>
    </row>
    <row r="19" spans="1:15" x14ac:dyDescent="0.25">
      <c r="A19" s="7">
        <v>1979</v>
      </c>
      <c r="B19">
        <v>329.09100000000001</v>
      </c>
      <c r="C19">
        <v>7.173</v>
      </c>
      <c r="D19">
        <v>438.79500000000002</v>
      </c>
      <c r="E19">
        <v>127.623</v>
      </c>
      <c r="F19">
        <v>53.222000000000001</v>
      </c>
      <c r="G19">
        <v>12.832000000000001</v>
      </c>
      <c r="H19">
        <v>7.5839999999999996</v>
      </c>
      <c r="I19">
        <v>11.499000000000001</v>
      </c>
      <c r="J19">
        <v>50.045999999999999</v>
      </c>
      <c r="K19">
        <v>130.27699999999999</v>
      </c>
      <c r="L19">
        <v>133.14099999999999</v>
      </c>
      <c r="M19">
        <v>526.22500000000002</v>
      </c>
      <c r="N19">
        <v>611.88400000000001</v>
      </c>
      <c r="O19">
        <v>1913.1679999999999</v>
      </c>
    </row>
    <row r="20" spans="1:15" x14ac:dyDescent="0.25">
      <c r="A20" s="7">
        <v>1980</v>
      </c>
      <c r="B20">
        <v>288.70999999999998</v>
      </c>
      <c r="C20">
        <v>-3.9980000000000002</v>
      </c>
      <c r="D20">
        <v>427.57100000000003</v>
      </c>
      <c r="E20">
        <v>95.754000000000005</v>
      </c>
      <c r="F20">
        <v>51.88</v>
      </c>
      <c r="G20">
        <v>13.12</v>
      </c>
      <c r="H20">
        <v>6.7530000000000001</v>
      </c>
      <c r="I20">
        <v>11.254</v>
      </c>
      <c r="J20">
        <v>48.441000000000003</v>
      </c>
      <c r="K20">
        <v>106.19</v>
      </c>
      <c r="L20">
        <v>130.58500000000001</v>
      </c>
      <c r="M20">
        <v>463.97899999999998</v>
      </c>
      <c r="N20">
        <v>600.74599999999998</v>
      </c>
      <c r="O20">
        <v>1777.0070000000001</v>
      </c>
    </row>
    <row r="21" spans="1:15" x14ac:dyDescent="0.25">
      <c r="A21" s="7">
        <v>1981</v>
      </c>
      <c r="B21">
        <v>289.661</v>
      </c>
      <c r="C21">
        <v>-1.82</v>
      </c>
      <c r="D21">
        <v>419.79399999999998</v>
      </c>
      <c r="E21">
        <v>100.446</v>
      </c>
      <c r="F21">
        <v>51.645000000000003</v>
      </c>
      <c r="G21">
        <v>7.8</v>
      </c>
      <c r="H21">
        <v>6.476</v>
      </c>
      <c r="I21">
        <v>11.375999999999999</v>
      </c>
      <c r="J21">
        <v>51.543999999999997</v>
      </c>
      <c r="K21">
        <v>85.097999999999999</v>
      </c>
      <c r="L21">
        <v>82.173000000000002</v>
      </c>
      <c r="M21">
        <v>396.55799999999999</v>
      </c>
      <c r="N21">
        <v>596.55499999999995</v>
      </c>
      <c r="O21">
        <v>1700.7470000000001</v>
      </c>
    </row>
    <row r="22" spans="1:15" x14ac:dyDescent="0.25">
      <c r="A22" s="7">
        <v>1982</v>
      </c>
      <c r="B22">
        <v>234.9</v>
      </c>
      <c r="C22">
        <v>-2.472</v>
      </c>
      <c r="D22">
        <v>363.16300000000001</v>
      </c>
      <c r="E22">
        <v>94.963999999999999</v>
      </c>
      <c r="F22">
        <v>53.981000000000002</v>
      </c>
      <c r="G22">
        <v>10.186</v>
      </c>
      <c r="H22">
        <v>5.9059999999999997</v>
      </c>
      <c r="I22">
        <v>9.8360000000000003</v>
      </c>
      <c r="J22">
        <v>50.738</v>
      </c>
      <c r="K22">
        <v>82.372</v>
      </c>
      <c r="L22">
        <v>70.703000000000003</v>
      </c>
      <c r="M22">
        <v>378.685</v>
      </c>
      <c r="N22">
        <v>528.70899999999995</v>
      </c>
      <c r="O22">
        <v>1502.9839999999999</v>
      </c>
    </row>
    <row r="23" spans="1:15" x14ac:dyDescent="0.25">
      <c r="A23" s="7">
        <v>1983</v>
      </c>
      <c r="B23">
        <v>229.27699999999999</v>
      </c>
      <c r="C23">
        <v>-1.7849999999999999</v>
      </c>
      <c r="D23">
        <v>348.01900000000001</v>
      </c>
      <c r="E23">
        <v>82.63</v>
      </c>
      <c r="F23">
        <v>43.433999999999997</v>
      </c>
      <c r="G23">
        <v>4.7809999999999997</v>
      </c>
      <c r="H23">
        <v>6.1829999999999998</v>
      </c>
      <c r="I23">
        <v>7.9909999999999997</v>
      </c>
      <c r="J23">
        <v>46.445</v>
      </c>
      <c r="K23">
        <v>62.290999999999997</v>
      </c>
      <c r="L23">
        <v>95.138999999999996</v>
      </c>
      <c r="M23">
        <v>348.89400000000001</v>
      </c>
      <c r="N23">
        <v>548.64400000000001</v>
      </c>
      <c r="O23">
        <v>1473.05</v>
      </c>
    </row>
    <row r="24" spans="1:15" x14ac:dyDescent="0.25">
      <c r="A24" s="7">
        <v>1984</v>
      </c>
      <c r="B24">
        <v>261.822</v>
      </c>
      <c r="C24">
        <v>-1.3109999999999999</v>
      </c>
      <c r="D24">
        <v>380.34699999999998</v>
      </c>
      <c r="E24">
        <v>87.022999999999996</v>
      </c>
      <c r="F24">
        <v>54.414000000000001</v>
      </c>
      <c r="G24">
        <v>3.1120000000000001</v>
      </c>
      <c r="H24">
        <v>6.5940000000000003</v>
      </c>
      <c r="I24">
        <v>11.355</v>
      </c>
      <c r="J24">
        <v>50.475999999999999</v>
      </c>
      <c r="K24">
        <v>69.938999999999993</v>
      </c>
      <c r="L24">
        <v>93.713999999999999</v>
      </c>
      <c r="M24">
        <v>376.62599999999998</v>
      </c>
      <c r="N24">
        <v>582.19000000000005</v>
      </c>
      <c r="O24">
        <v>1599.674</v>
      </c>
    </row>
    <row r="25" spans="1:15" x14ac:dyDescent="0.25">
      <c r="A25" s="7">
        <v>1985</v>
      </c>
      <c r="B25">
        <v>254.55</v>
      </c>
      <c r="C25">
        <v>-1.54</v>
      </c>
      <c r="D25">
        <v>361.03899999999999</v>
      </c>
      <c r="E25">
        <v>80.959000000000003</v>
      </c>
      <c r="F25">
        <v>54.372999999999998</v>
      </c>
      <c r="G25">
        <v>3.206</v>
      </c>
      <c r="H25">
        <v>6.1449999999999996</v>
      </c>
      <c r="I25">
        <v>15.478</v>
      </c>
      <c r="J25">
        <v>53.923000000000002</v>
      </c>
      <c r="K25">
        <v>58.835000000000001</v>
      </c>
      <c r="L25">
        <v>82.646000000000001</v>
      </c>
      <c r="M25">
        <v>355.56400000000002</v>
      </c>
      <c r="N25">
        <v>583.05100000000004</v>
      </c>
      <c r="O25">
        <v>1552.665</v>
      </c>
    </row>
    <row r="26" spans="1:15" x14ac:dyDescent="0.25">
      <c r="A26" s="7">
        <v>1986</v>
      </c>
      <c r="B26">
        <v>245.03399999999999</v>
      </c>
      <c r="C26">
        <v>-1.9119999999999999</v>
      </c>
      <c r="D26">
        <v>341.27300000000002</v>
      </c>
      <c r="E26">
        <v>83.918999999999997</v>
      </c>
      <c r="F26">
        <v>52.176000000000002</v>
      </c>
      <c r="G26">
        <v>2.3210000000000002</v>
      </c>
      <c r="H26">
        <v>6.0090000000000003</v>
      </c>
      <c r="I26">
        <v>14.653</v>
      </c>
      <c r="J26">
        <v>54.488999999999997</v>
      </c>
      <c r="K26">
        <v>57.96</v>
      </c>
      <c r="L26">
        <v>89.022999999999996</v>
      </c>
      <c r="M26">
        <v>360.55</v>
      </c>
      <c r="N26">
        <v>565.65800000000002</v>
      </c>
      <c r="O26">
        <v>1510.6020000000001</v>
      </c>
    </row>
    <row r="27" spans="1:15" x14ac:dyDescent="0.25">
      <c r="A27" s="7">
        <v>1987</v>
      </c>
      <c r="B27">
        <v>247.67699999999999</v>
      </c>
      <c r="C27">
        <v>0.98499999999999999</v>
      </c>
      <c r="D27">
        <v>374.26299999999998</v>
      </c>
      <c r="E27">
        <v>82.551000000000002</v>
      </c>
      <c r="F27">
        <v>51.646000000000001</v>
      </c>
      <c r="G27">
        <v>2.0470000000000002</v>
      </c>
      <c r="H27">
        <v>6.7930000000000001</v>
      </c>
      <c r="I27">
        <v>14.614000000000001</v>
      </c>
      <c r="J27">
        <v>60.664999999999999</v>
      </c>
      <c r="K27">
        <v>45.774999999999999</v>
      </c>
      <c r="L27">
        <v>93.754000000000005</v>
      </c>
      <c r="M27">
        <v>357.846</v>
      </c>
      <c r="N27">
        <v>586.84400000000005</v>
      </c>
      <c r="O27">
        <v>1567.614</v>
      </c>
    </row>
    <row r="28" spans="1:15" x14ac:dyDescent="0.25">
      <c r="A28" s="7">
        <v>1988</v>
      </c>
      <c r="B28">
        <v>262.416</v>
      </c>
      <c r="C28">
        <v>4.5140000000000002</v>
      </c>
      <c r="D28">
        <v>392.86500000000001</v>
      </c>
      <c r="E28">
        <v>82.384</v>
      </c>
      <c r="F28">
        <v>54.935000000000002</v>
      </c>
      <c r="G28">
        <v>2.1640000000000001</v>
      </c>
      <c r="H28">
        <v>6.5510000000000002</v>
      </c>
      <c r="I28">
        <v>13.72</v>
      </c>
      <c r="J28">
        <v>63.331000000000003</v>
      </c>
      <c r="K28">
        <v>42.95</v>
      </c>
      <c r="L28">
        <v>109.84699999999999</v>
      </c>
      <c r="M28">
        <v>375.88200000000001</v>
      </c>
      <c r="N28">
        <v>611.16600000000005</v>
      </c>
      <c r="O28">
        <v>1646.8440000000001</v>
      </c>
    </row>
    <row r="29" spans="1:15" x14ac:dyDescent="0.25">
      <c r="A29" s="7">
        <v>1989</v>
      </c>
      <c r="B29">
        <v>258.86099999999999</v>
      </c>
      <c r="C29">
        <v>3.47</v>
      </c>
      <c r="D29">
        <v>417.173</v>
      </c>
      <c r="E29">
        <v>83.064999999999998</v>
      </c>
      <c r="F29">
        <v>50.320999999999998</v>
      </c>
      <c r="G29">
        <v>2.1349999999999998</v>
      </c>
      <c r="H29">
        <v>6.7190000000000003</v>
      </c>
      <c r="I29">
        <v>14.147</v>
      </c>
      <c r="J29">
        <v>61.939</v>
      </c>
      <c r="K29">
        <v>32.232999999999997</v>
      </c>
      <c r="L29">
        <v>108.72199999999999</v>
      </c>
      <c r="M29">
        <v>359.28100000000001</v>
      </c>
      <c r="N29">
        <v>638.46</v>
      </c>
      <c r="O29">
        <v>1677.2460000000001</v>
      </c>
    </row>
    <row r="30" spans="1:15" x14ac:dyDescent="0.25">
      <c r="A30" s="7">
        <v>1990</v>
      </c>
      <c r="B30">
        <v>258.089</v>
      </c>
      <c r="C30">
        <v>0.54500000000000004</v>
      </c>
      <c r="D30">
        <v>435.51799999999997</v>
      </c>
      <c r="E30">
        <v>83.897999999999996</v>
      </c>
      <c r="F30">
        <v>44.905000000000001</v>
      </c>
      <c r="G30">
        <v>0.88800000000000001</v>
      </c>
      <c r="H30">
        <v>6.915</v>
      </c>
      <c r="I30">
        <v>13.19</v>
      </c>
      <c r="J30">
        <v>67.028000000000006</v>
      </c>
      <c r="K30">
        <v>32.384</v>
      </c>
      <c r="L30">
        <v>114.97799999999999</v>
      </c>
      <c r="M30">
        <v>364.185</v>
      </c>
      <c r="N30">
        <v>638.25300000000004</v>
      </c>
      <c r="O30">
        <v>1696.5909999999999</v>
      </c>
    </row>
    <row r="31" spans="1:15" x14ac:dyDescent="0.25">
      <c r="A31" s="7">
        <v>1991</v>
      </c>
      <c r="B31">
        <v>244.166</v>
      </c>
      <c r="C31">
        <v>1.1060000000000001</v>
      </c>
      <c r="D31">
        <v>441.02699999999999</v>
      </c>
      <c r="E31">
        <v>78.591999999999999</v>
      </c>
      <c r="F31">
        <v>48.445</v>
      </c>
      <c r="G31">
        <v>0.82299999999999995</v>
      </c>
      <c r="H31">
        <v>6.1859999999999999</v>
      </c>
      <c r="I31">
        <v>13.779</v>
      </c>
      <c r="J31">
        <v>64.995000000000005</v>
      </c>
      <c r="K31">
        <v>26.28</v>
      </c>
      <c r="L31">
        <v>99.807000000000002</v>
      </c>
      <c r="M31">
        <v>338.90800000000002</v>
      </c>
      <c r="N31">
        <v>627.03599999999994</v>
      </c>
      <c r="O31">
        <v>1652.2429999999999</v>
      </c>
    </row>
    <row r="32" spans="1:15" x14ac:dyDescent="0.25">
      <c r="A32" s="7">
        <v>1992</v>
      </c>
      <c r="B32">
        <v>235.708</v>
      </c>
      <c r="C32">
        <v>3.952</v>
      </c>
      <c r="D32">
        <v>458.8</v>
      </c>
      <c r="E32">
        <v>80.715999999999994</v>
      </c>
      <c r="F32">
        <v>54.563000000000002</v>
      </c>
      <c r="G32">
        <v>0.70799999999999996</v>
      </c>
      <c r="H32">
        <v>6.3070000000000004</v>
      </c>
      <c r="I32">
        <v>13.882</v>
      </c>
      <c r="J32">
        <v>74.853999999999999</v>
      </c>
      <c r="K32">
        <v>30.452999999999999</v>
      </c>
      <c r="L32">
        <v>117.137</v>
      </c>
      <c r="M32">
        <v>378.61900000000003</v>
      </c>
      <c r="N32">
        <v>648.90099999999995</v>
      </c>
      <c r="O32">
        <v>1725.98</v>
      </c>
    </row>
    <row r="33" spans="1:15" x14ac:dyDescent="0.25">
      <c r="A33" s="7">
        <v>1993</v>
      </c>
      <c r="B33">
        <v>233.30799999999999</v>
      </c>
      <c r="C33">
        <v>3.0939999999999999</v>
      </c>
      <c r="D33">
        <v>466.14100000000002</v>
      </c>
      <c r="E33">
        <v>81.429000000000002</v>
      </c>
      <c r="F33">
        <v>53.542999999999999</v>
      </c>
      <c r="G33">
        <v>0.94399999999999995</v>
      </c>
      <c r="H33">
        <v>6.4219999999999997</v>
      </c>
      <c r="I33">
        <v>12.619</v>
      </c>
      <c r="J33">
        <v>68.058999999999997</v>
      </c>
      <c r="K33">
        <v>35.095999999999997</v>
      </c>
      <c r="L33">
        <v>106.892</v>
      </c>
      <c r="M33">
        <v>365.00400000000002</v>
      </c>
      <c r="N33">
        <v>655.36</v>
      </c>
      <c r="O33">
        <v>1722.9069999999999</v>
      </c>
    </row>
    <row r="34" spans="1:15" x14ac:dyDescent="0.25">
      <c r="A34" s="7">
        <v>1994</v>
      </c>
      <c r="B34">
        <v>234.50299999999999</v>
      </c>
      <c r="C34">
        <v>6.6580000000000004</v>
      </c>
      <c r="D34">
        <v>468.03100000000001</v>
      </c>
      <c r="E34">
        <v>80.912999999999997</v>
      </c>
      <c r="F34">
        <v>57.171999999999997</v>
      </c>
      <c r="G34">
        <v>1.2230000000000001</v>
      </c>
      <c r="H34">
        <v>6.7119999999999997</v>
      </c>
      <c r="I34">
        <v>13.518000000000001</v>
      </c>
      <c r="J34">
        <v>68.991</v>
      </c>
      <c r="K34">
        <v>32.972000000000001</v>
      </c>
      <c r="L34">
        <v>115.38</v>
      </c>
      <c r="M34">
        <v>376.88200000000001</v>
      </c>
      <c r="N34">
        <v>667.69500000000005</v>
      </c>
      <c r="O34">
        <v>1753.768</v>
      </c>
    </row>
    <row r="35" spans="1:15" x14ac:dyDescent="0.25">
      <c r="A35" s="7">
        <v>1995</v>
      </c>
      <c r="B35">
        <v>232.53800000000001</v>
      </c>
      <c r="C35">
        <v>6.97</v>
      </c>
      <c r="D35">
        <v>492.06099999999998</v>
      </c>
      <c r="E35">
        <v>82.406999999999996</v>
      </c>
      <c r="F35">
        <v>57.232999999999997</v>
      </c>
      <c r="G35">
        <v>1.117</v>
      </c>
      <c r="H35">
        <v>6.5970000000000004</v>
      </c>
      <c r="I35">
        <v>14.061</v>
      </c>
      <c r="J35">
        <v>68.813000000000002</v>
      </c>
      <c r="K35">
        <v>26.503</v>
      </c>
      <c r="L35">
        <v>107.24299999999999</v>
      </c>
      <c r="M35">
        <v>363.97300000000001</v>
      </c>
      <c r="N35">
        <v>658.726</v>
      </c>
      <c r="O35">
        <v>1754.268</v>
      </c>
    </row>
    <row r="36" spans="1:15" x14ac:dyDescent="0.25">
      <c r="A36" s="7">
        <v>1996</v>
      </c>
      <c r="B36">
        <v>227.27600000000001</v>
      </c>
      <c r="C36">
        <v>2.6040000000000001</v>
      </c>
      <c r="D36">
        <v>507.85500000000002</v>
      </c>
      <c r="E36">
        <v>86.477999999999994</v>
      </c>
      <c r="F36">
        <v>58.789000000000001</v>
      </c>
      <c r="G36">
        <v>1.323</v>
      </c>
      <c r="H36">
        <v>6.4020000000000001</v>
      </c>
      <c r="I36">
        <v>14.095000000000001</v>
      </c>
      <c r="J36">
        <v>72.203999999999994</v>
      </c>
      <c r="K36">
        <v>26.385000000000002</v>
      </c>
      <c r="L36">
        <v>125.474</v>
      </c>
      <c r="M36">
        <v>391.15100000000001</v>
      </c>
      <c r="N36">
        <v>677.70299999999997</v>
      </c>
      <c r="O36">
        <v>1806.588</v>
      </c>
    </row>
    <row r="37" spans="1:15" x14ac:dyDescent="0.25">
      <c r="A37" s="7">
        <v>1997</v>
      </c>
      <c r="B37">
        <v>223.78299999999999</v>
      </c>
      <c r="C37">
        <v>5.3010000000000002</v>
      </c>
      <c r="D37">
        <v>509.37</v>
      </c>
      <c r="E37">
        <v>87.656999999999996</v>
      </c>
      <c r="F37">
        <v>58.063000000000002</v>
      </c>
      <c r="G37">
        <v>1.36</v>
      </c>
      <c r="H37">
        <v>6.7629999999999999</v>
      </c>
      <c r="I37">
        <v>14.906000000000001</v>
      </c>
      <c r="J37">
        <v>69.396000000000001</v>
      </c>
      <c r="K37">
        <v>22.875</v>
      </c>
      <c r="L37">
        <v>131.81700000000001</v>
      </c>
      <c r="M37">
        <v>392.839</v>
      </c>
      <c r="N37">
        <v>693.55899999999997</v>
      </c>
      <c r="O37">
        <v>1824.8520000000001</v>
      </c>
    </row>
    <row r="38" spans="1:15" x14ac:dyDescent="0.25">
      <c r="A38" s="7">
        <v>1998</v>
      </c>
      <c r="B38">
        <v>218.86500000000001</v>
      </c>
      <c r="C38">
        <v>7.6580000000000004</v>
      </c>
      <c r="D38">
        <v>499.63600000000002</v>
      </c>
      <c r="E38">
        <v>88.100999999999999</v>
      </c>
      <c r="F38">
        <v>50.722000000000001</v>
      </c>
      <c r="G38">
        <v>1.5960000000000001</v>
      </c>
      <c r="H38">
        <v>7.08</v>
      </c>
      <c r="I38">
        <v>14.032</v>
      </c>
      <c r="J38">
        <v>79.39</v>
      </c>
      <c r="K38">
        <v>18.09</v>
      </c>
      <c r="L38">
        <v>116.72</v>
      </c>
      <c r="M38">
        <v>375.73099999999999</v>
      </c>
      <c r="N38">
        <v>705.83699999999999</v>
      </c>
      <c r="O38">
        <v>1807.7280000000001</v>
      </c>
    </row>
    <row r="39" spans="1:15" x14ac:dyDescent="0.25">
      <c r="A39" s="7">
        <v>1999</v>
      </c>
      <c r="B39">
        <v>208.58600000000001</v>
      </c>
      <c r="C39">
        <v>6.585</v>
      </c>
      <c r="D39">
        <v>479.89</v>
      </c>
      <c r="E39">
        <v>86.334000000000003</v>
      </c>
      <c r="F39">
        <v>58.889000000000003</v>
      </c>
      <c r="G39">
        <v>0.92800000000000005</v>
      </c>
      <c r="H39">
        <v>7.1539999999999999</v>
      </c>
      <c r="I39">
        <v>10.645</v>
      </c>
      <c r="J39">
        <v>86.537000000000006</v>
      </c>
      <c r="K39">
        <v>16.329999999999998</v>
      </c>
      <c r="L39">
        <v>119.175</v>
      </c>
      <c r="M39">
        <v>385.99099999999999</v>
      </c>
      <c r="N39">
        <v>704.31700000000001</v>
      </c>
      <c r="O39">
        <v>1785.37</v>
      </c>
    </row>
    <row r="40" spans="1:15" x14ac:dyDescent="0.25">
      <c r="A40" s="7">
        <v>2000</v>
      </c>
      <c r="B40">
        <v>211.12299999999999</v>
      </c>
      <c r="C40">
        <v>7.4610000000000003</v>
      </c>
      <c r="D40">
        <v>486.32299999999998</v>
      </c>
      <c r="E40">
        <v>87.293000000000006</v>
      </c>
      <c r="F40">
        <v>60.97</v>
      </c>
      <c r="G40">
        <v>1.131</v>
      </c>
      <c r="H40">
        <v>7.0469999999999997</v>
      </c>
      <c r="I40">
        <v>10.537000000000001</v>
      </c>
      <c r="J40">
        <v>73.617999999999995</v>
      </c>
      <c r="K40">
        <v>18.940000000000001</v>
      </c>
      <c r="L40">
        <v>106.774</v>
      </c>
      <c r="M40">
        <v>366.31</v>
      </c>
      <c r="N40">
        <v>718.59299999999996</v>
      </c>
      <c r="O40">
        <v>1789.809</v>
      </c>
    </row>
    <row r="41" spans="1:15" x14ac:dyDescent="0.25">
      <c r="A41" s="7">
        <v>2001</v>
      </c>
      <c r="B41">
        <v>204.75</v>
      </c>
      <c r="C41">
        <v>3.34</v>
      </c>
      <c r="D41">
        <v>444.47899999999998</v>
      </c>
      <c r="E41">
        <v>94.53</v>
      </c>
      <c r="F41">
        <v>53.045000000000002</v>
      </c>
      <c r="G41">
        <v>1.679</v>
      </c>
      <c r="H41">
        <v>6.4560000000000004</v>
      </c>
      <c r="I41">
        <v>20.696999999999999</v>
      </c>
      <c r="J41">
        <v>79.305999999999997</v>
      </c>
      <c r="K41">
        <v>15.997</v>
      </c>
      <c r="L41">
        <v>125.285</v>
      </c>
      <c r="M41">
        <v>396.99599999999998</v>
      </c>
      <c r="N41">
        <v>667.25800000000004</v>
      </c>
      <c r="O41">
        <v>1716.8230000000001</v>
      </c>
    </row>
    <row r="42" spans="1:15" x14ac:dyDescent="0.25">
      <c r="A42" s="7">
        <v>2002</v>
      </c>
      <c r="B42">
        <v>187.38900000000001</v>
      </c>
      <c r="C42">
        <v>6.9349999999999996</v>
      </c>
      <c r="D42">
        <v>452.85300000000001</v>
      </c>
      <c r="E42">
        <v>87.578999999999994</v>
      </c>
      <c r="F42">
        <v>54.011000000000003</v>
      </c>
      <c r="G42">
        <v>0.998</v>
      </c>
      <c r="H42">
        <v>6.38</v>
      </c>
      <c r="I42">
        <v>21.686</v>
      </c>
      <c r="J42">
        <v>82.474999999999994</v>
      </c>
      <c r="K42">
        <v>14.962999999999999</v>
      </c>
      <c r="L42">
        <v>121.521</v>
      </c>
      <c r="M42">
        <v>389.613</v>
      </c>
      <c r="N42">
        <v>653.80399999999997</v>
      </c>
      <c r="O42">
        <v>1690.5940000000001</v>
      </c>
    </row>
    <row r="43" spans="1:15" x14ac:dyDescent="0.25">
      <c r="A43" s="7">
        <v>2003</v>
      </c>
      <c r="B43">
        <v>189.26300000000001</v>
      </c>
      <c r="C43">
        <v>5.766</v>
      </c>
      <c r="D43">
        <v>435.28399999999999</v>
      </c>
      <c r="E43">
        <v>85.132000000000005</v>
      </c>
      <c r="F43">
        <v>50.155000000000001</v>
      </c>
      <c r="G43">
        <v>1.744</v>
      </c>
      <c r="H43">
        <v>5.8979999999999997</v>
      </c>
      <c r="I43">
        <v>22.632000000000001</v>
      </c>
      <c r="J43">
        <v>80.771000000000001</v>
      </c>
      <c r="K43">
        <v>17.350000000000001</v>
      </c>
      <c r="L43">
        <v>134.00800000000001</v>
      </c>
      <c r="M43">
        <v>397.69099999999997</v>
      </c>
      <c r="N43">
        <v>672.04</v>
      </c>
      <c r="O43">
        <v>1700.0440000000001</v>
      </c>
    </row>
    <row r="44" spans="1:15" x14ac:dyDescent="0.25">
      <c r="A44" s="7">
        <v>2004</v>
      </c>
      <c r="B44">
        <v>189.87299999999999</v>
      </c>
      <c r="C44">
        <v>15.725</v>
      </c>
      <c r="D44">
        <v>438.44299999999998</v>
      </c>
      <c r="E44">
        <v>88.299000000000007</v>
      </c>
      <c r="F44">
        <v>53.247999999999998</v>
      </c>
      <c r="G44">
        <v>2.04</v>
      </c>
      <c r="H44">
        <v>5.976</v>
      </c>
      <c r="I44">
        <v>25.902999999999999</v>
      </c>
      <c r="J44">
        <v>91.760999999999996</v>
      </c>
      <c r="K44">
        <v>19.574999999999999</v>
      </c>
      <c r="L44">
        <v>135.83000000000001</v>
      </c>
      <c r="M44">
        <v>422.63299999999998</v>
      </c>
      <c r="N44">
        <v>674.37699999999995</v>
      </c>
      <c r="O44">
        <v>1741.0509999999999</v>
      </c>
    </row>
    <row r="45" spans="1:15" x14ac:dyDescent="0.25">
      <c r="A45" s="7">
        <v>2005</v>
      </c>
      <c r="B45">
        <v>182.31399999999999</v>
      </c>
      <c r="C45">
        <v>5.0439999999999996</v>
      </c>
      <c r="D45">
        <v>405.7</v>
      </c>
      <c r="E45">
        <v>91.872</v>
      </c>
      <c r="F45">
        <v>49.48</v>
      </c>
      <c r="G45">
        <v>2.8250000000000002</v>
      </c>
      <c r="H45">
        <v>5.944</v>
      </c>
      <c r="I45">
        <v>24.661999999999999</v>
      </c>
      <c r="J45">
        <v>87.531999999999996</v>
      </c>
      <c r="K45">
        <v>22.146999999999998</v>
      </c>
      <c r="L45">
        <v>135.49</v>
      </c>
      <c r="M45">
        <v>419.95299999999997</v>
      </c>
      <c r="N45">
        <v>672.46600000000001</v>
      </c>
      <c r="O45">
        <v>1685.4770000000001</v>
      </c>
    </row>
    <row r="46" spans="1:15" x14ac:dyDescent="0.25">
      <c r="A46" s="7">
        <v>2006</v>
      </c>
      <c r="B46">
        <v>179.577</v>
      </c>
      <c r="C46">
        <v>6.9379999999999997</v>
      </c>
      <c r="D46">
        <v>407.79199999999997</v>
      </c>
      <c r="E46">
        <v>91.391999999999996</v>
      </c>
      <c r="F46">
        <v>48.695</v>
      </c>
      <c r="G46">
        <v>2.1389999999999998</v>
      </c>
      <c r="H46">
        <v>5.7919999999999998</v>
      </c>
      <c r="I46">
        <v>25.971</v>
      </c>
      <c r="J46">
        <v>83.558000000000007</v>
      </c>
      <c r="K46">
        <v>18.832000000000001</v>
      </c>
      <c r="L46">
        <v>146.55500000000001</v>
      </c>
      <c r="M46">
        <v>422.93299999999999</v>
      </c>
      <c r="N46">
        <v>649.87800000000004</v>
      </c>
      <c r="O46">
        <v>1667.1189999999999</v>
      </c>
    </row>
    <row r="47" spans="1:15" x14ac:dyDescent="0.25">
      <c r="A47" s="7">
        <v>2007</v>
      </c>
      <c r="B47">
        <v>174.80600000000001</v>
      </c>
      <c r="C47">
        <v>2.875</v>
      </c>
      <c r="D47">
        <v>418.74900000000002</v>
      </c>
      <c r="E47">
        <v>91.24</v>
      </c>
      <c r="F47">
        <v>50.308</v>
      </c>
      <c r="G47">
        <v>0.97</v>
      </c>
      <c r="H47">
        <v>5.9809999999999999</v>
      </c>
      <c r="I47">
        <v>20.905999999999999</v>
      </c>
      <c r="J47">
        <v>81.034999999999997</v>
      </c>
      <c r="K47">
        <v>15.209</v>
      </c>
      <c r="L47">
        <v>142.99100000000001</v>
      </c>
      <c r="M47">
        <v>408.64</v>
      </c>
      <c r="N47">
        <v>662.08500000000004</v>
      </c>
      <c r="O47">
        <v>1667.155</v>
      </c>
    </row>
    <row r="48" spans="1:15" x14ac:dyDescent="0.25">
      <c r="A48" s="7">
        <v>2008</v>
      </c>
      <c r="B48">
        <v>168.08500000000001</v>
      </c>
      <c r="C48">
        <v>4.6539999999999999</v>
      </c>
      <c r="D48">
        <v>419.08</v>
      </c>
      <c r="E48">
        <v>97.930999999999997</v>
      </c>
      <c r="F48">
        <v>41.45</v>
      </c>
      <c r="G48">
        <v>0.27700000000000002</v>
      </c>
      <c r="H48">
        <v>5.5519999999999996</v>
      </c>
      <c r="I48">
        <v>16.582000000000001</v>
      </c>
      <c r="J48">
        <v>77.512</v>
      </c>
      <c r="K48">
        <v>15.295999999999999</v>
      </c>
      <c r="L48">
        <v>125.77800000000001</v>
      </c>
      <c r="M48">
        <v>380.37799999999999</v>
      </c>
      <c r="N48">
        <v>641.53800000000001</v>
      </c>
      <c r="O48">
        <v>1613.7349999999999</v>
      </c>
    </row>
    <row r="49" spans="1:15" x14ac:dyDescent="0.25">
      <c r="A49" s="7">
        <v>2009</v>
      </c>
      <c r="B49">
        <v>130.66200000000001</v>
      </c>
      <c r="C49">
        <v>-2.718</v>
      </c>
      <c r="D49">
        <v>394.84699999999998</v>
      </c>
      <c r="E49">
        <v>77.97</v>
      </c>
      <c r="F49">
        <v>41.207999999999998</v>
      </c>
      <c r="G49">
        <v>0.318</v>
      </c>
      <c r="H49">
        <v>4.992</v>
      </c>
      <c r="I49">
        <v>16.010999999999999</v>
      </c>
      <c r="J49">
        <v>71.727999999999994</v>
      </c>
      <c r="K49">
        <v>10.243</v>
      </c>
      <c r="L49">
        <v>107.432</v>
      </c>
      <c r="M49">
        <v>329.90199999999999</v>
      </c>
      <c r="N49">
        <v>550.40499999999997</v>
      </c>
      <c r="O49">
        <v>1403.0989999999999</v>
      </c>
    </row>
    <row r="50" spans="1:15" x14ac:dyDescent="0.25">
      <c r="A50" s="7">
        <v>2010</v>
      </c>
      <c r="B50">
        <v>152.38499999999999</v>
      </c>
      <c r="C50">
        <v>-0.70399999999999996</v>
      </c>
      <c r="D50">
        <v>427.28500000000003</v>
      </c>
      <c r="E50">
        <v>84.155000000000001</v>
      </c>
      <c r="F50">
        <v>41.834000000000003</v>
      </c>
      <c r="G50">
        <v>0.52900000000000003</v>
      </c>
      <c r="H50">
        <v>5.0419999999999998</v>
      </c>
      <c r="I50">
        <v>17.315000000000001</v>
      </c>
      <c r="J50">
        <v>67.617000000000004</v>
      </c>
      <c r="K50">
        <v>9.2240000000000002</v>
      </c>
      <c r="L50">
        <v>115.34</v>
      </c>
      <c r="M50">
        <v>341.05500000000001</v>
      </c>
      <c r="N50">
        <v>587.23900000000003</v>
      </c>
      <c r="O50">
        <v>1507.261</v>
      </c>
    </row>
    <row r="51" spans="1:15" x14ac:dyDescent="0.25">
      <c r="A51" s="7">
        <v>2011</v>
      </c>
      <c r="B51">
        <v>145.685</v>
      </c>
      <c r="C51">
        <v>1.2669999999999999</v>
      </c>
      <c r="D51">
        <v>437.76799999999997</v>
      </c>
      <c r="E51">
        <v>90.186999999999998</v>
      </c>
      <c r="F51">
        <v>38.497</v>
      </c>
      <c r="G51">
        <v>0.26100000000000001</v>
      </c>
      <c r="H51">
        <v>4.7270000000000003</v>
      </c>
      <c r="I51">
        <v>16.928999999999998</v>
      </c>
      <c r="J51">
        <v>64.581000000000003</v>
      </c>
      <c r="K51">
        <v>10.353999999999999</v>
      </c>
      <c r="L51">
        <v>114.333</v>
      </c>
      <c r="M51">
        <v>339.87</v>
      </c>
      <c r="N51">
        <v>573.59400000000005</v>
      </c>
      <c r="O51">
        <v>1498.183</v>
      </c>
    </row>
    <row r="52" spans="1:15" x14ac:dyDescent="0.25">
      <c r="A52" s="7">
        <v>2012</v>
      </c>
      <c r="B52">
        <v>141.18100000000001</v>
      </c>
      <c r="C52">
        <v>0.45500000000000002</v>
      </c>
      <c r="D52">
        <v>455.36900000000003</v>
      </c>
      <c r="E52">
        <v>92.775999999999996</v>
      </c>
      <c r="F52">
        <v>41.759</v>
      </c>
      <c r="G52">
        <v>0.14499999999999999</v>
      </c>
      <c r="H52">
        <v>4.3899999999999997</v>
      </c>
      <c r="I52">
        <v>16.792999999999999</v>
      </c>
      <c r="J52">
        <v>69.834000000000003</v>
      </c>
      <c r="K52">
        <v>5.3630000000000004</v>
      </c>
      <c r="L52">
        <v>110.446</v>
      </c>
      <c r="M52">
        <v>341.50599999999997</v>
      </c>
      <c r="N52">
        <v>542.75900000000001</v>
      </c>
      <c r="O52">
        <v>1481.269</v>
      </c>
    </row>
    <row r="53" spans="1:15" x14ac:dyDescent="0.25">
      <c r="A53" s="7">
        <v>2013</v>
      </c>
      <c r="B53">
        <v>144.26400000000001</v>
      </c>
      <c r="C53">
        <v>-1.9890000000000001</v>
      </c>
      <c r="D53">
        <v>472.041</v>
      </c>
      <c r="E53">
        <v>92.405000000000001</v>
      </c>
      <c r="F53">
        <v>46.006</v>
      </c>
      <c r="G53">
        <v>0.107</v>
      </c>
      <c r="H53">
        <v>4.6420000000000003</v>
      </c>
      <c r="I53">
        <v>17.460999999999999</v>
      </c>
      <c r="J53">
        <v>64.638999999999996</v>
      </c>
      <c r="K53">
        <v>3.7010000000000001</v>
      </c>
      <c r="L53">
        <v>115.822</v>
      </c>
      <c r="M53">
        <v>344.78199999999998</v>
      </c>
      <c r="N53">
        <v>542.26599999999996</v>
      </c>
      <c r="O53">
        <v>1501.364</v>
      </c>
    </row>
    <row r="54" spans="1:15" x14ac:dyDescent="0.25">
      <c r="A54" s="7">
        <v>2014</v>
      </c>
      <c r="B54">
        <v>143.14599999999999</v>
      </c>
      <c r="C54">
        <v>-2.4609999999999999</v>
      </c>
      <c r="D54">
        <v>487.91300000000001</v>
      </c>
      <c r="E54">
        <v>99.713999999999999</v>
      </c>
      <c r="F54">
        <v>44.768000000000001</v>
      </c>
      <c r="G54">
        <v>0.20499999999999999</v>
      </c>
      <c r="H54">
        <v>4.8479999999999999</v>
      </c>
      <c r="I54">
        <v>13.956</v>
      </c>
      <c r="J54">
        <v>66.084999999999994</v>
      </c>
      <c r="K54">
        <v>3.1139999999999999</v>
      </c>
      <c r="L54">
        <v>108.447</v>
      </c>
      <c r="M54">
        <v>341.137</v>
      </c>
      <c r="N54">
        <v>543.18600000000004</v>
      </c>
      <c r="O54">
        <v>1512.921</v>
      </c>
    </row>
    <row r="55" spans="1:15" x14ac:dyDescent="0.25">
      <c r="A55" s="7">
        <v>2015</v>
      </c>
      <c r="B55">
        <v>129.00700000000001</v>
      </c>
      <c r="C55">
        <v>-2.0299999999999998</v>
      </c>
      <c r="D55">
        <v>487.43799999999999</v>
      </c>
      <c r="E55">
        <v>85.391999999999996</v>
      </c>
      <c r="F55">
        <v>48.637999999999998</v>
      </c>
      <c r="G55">
        <v>0.125</v>
      </c>
      <c r="H55">
        <v>5.274</v>
      </c>
      <c r="I55">
        <v>17.126000000000001</v>
      </c>
      <c r="J55">
        <v>67.075999999999993</v>
      </c>
      <c r="K55">
        <v>2.5979999999999999</v>
      </c>
      <c r="L55">
        <v>112.08199999999999</v>
      </c>
      <c r="M55">
        <v>338.31099999999998</v>
      </c>
      <c r="N55">
        <v>501.93799999999999</v>
      </c>
      <c r="O55">
        <v>1454.664</v>
      </c>
    </row>
    <row r="56" spans="1:15" x14ac:dyDescent="0.25">
      <c r="A56" s="7">
        <v>2016</v>
      </c>
      <c r="B56">
        <v>112.75700000000001</v>
      </c>
      <c r="C56">
        <v>-2.1850000000000001</v>
      </c>
      <c r="D56">
        <v>497.16</v>
      </c>
      <c r="E56">
        <v>84.457999999999998</v>
      </c>
      <c r="F56">
        <v>46.302</v>
      </c>
      <c r="G56">
        <v>0.16400000000000001</v>
      </c>
      <c r="H56">
        <v>5.0149999999999997</v>
      </c>
      <c r="I56">
        <v>17.385000000000002</v>
      </c>
      <c r="J56">
        <v>66.007000000000005</v>
      </c>
      <c r="K56">
        <v>4.0220000000000002</v>
      </c>
      <c r="L56">
        <v>119.858</v>
      </c>
      <c r="M56">
        <v>343.21199999999999</v>
      </c>
      <c r="N56">
        <v>472.79399999999998</v>
      </c>
      <c r="O56">
        <v>1423.7380000000001</v>
      </c>
    </row>
    <row r="57" spans="1:15" x14ac:dyDescent="0.25">
      <c r="A57" s="7">
        <v>2017</v>
      </c>
      <c r="B57">
        <v>111.67400000000001</v>
      </c>
      <c r="C57">
        <v>-3.2639999999999998</v>
      </c>
      <c r="D57">
        <v>509.93599999999998</v>
      </c>
      <c r="E57">
        <v>87.980999999999995</v>
      </c>
      <c r="F57">
        <v>48.308</v>
      </c>
      <c r="G57">
        <v>8.1000000000000003E-2</v>
      </c>
      <c r="H57">
        <v>4.6340000000000003</v>
      </c>
      <c r="I57">
        <v>17.523</v>
      </c>
      <c r="J57">
        <v>61.698999999999998</v>
      </c>
      <c r="K57">
        <v>3.8319999999999999</v>
      </c>
      <c r="L57">
        <v>126.437</v>
      </c>
      <c r="M57">
        <v>350.495</v>
      </c>
      <c r="N57">
        <v>460.73500000000001</v>
      </c>
      <c r="O57">
        <v>1429.576</v>
      </c>
    </row>
    <row r="58" spans="1:15" x14ac:dyDescent="0.25">
      <c r="A58" s="7">
        <v>2018</v>
      </c>
      <c r="B58">
        <v>110.16200000000001</v>
      </c>
      <c r="C58">
        <v>-2.9279999999999999</v>
      </c>
      <c r="D58">
        <v>541.43200000000002</v>
      </c>
      <c r="E58">
        <v>91.507000000000005</v>
      </c>
      <c r="F58">
        <v>54.491999999999997</v>
      </c>
      <c r="G58">
        <v>0.11700000000000001</v>
      </c>
      <c r="H58">
        <v>4.5250000000000004</v>
      </c>
      <c r="I58">
        <v>17.866</v>
      </c>
      <c r="J58">
        <v>63.575000000000003</v>
      </c>
      <c r="K58">
        <v>3.3260000000000001</v>
      </c>
      <c r="L58">
        <v>123.063</v>
      </c>
      <c r="M58">
        <v>358.47</v>
      </c>
      <c r="N58">
        <v>457.34100000000001</v>
      </c>
      <c r="O58">
        <v>1464.4770000000001</v>
      </c>
    </row>
    <row r="59" spans="1:15" x14ac:dyDescent="0.25">
      <c r="A59" s="7">
        <v>2019</v>
      </c>
      <c r="B59">
        <v>104.297</v>
      </c>
      <c r="C59">
        <v>-2.411</v>
      </c>
      <c r="D59">
        <v>551.37900000000002</v>
      </c>
      <c r="E59">
        <v>92.221999999999994</v>
      </c>
      <c r="F59">
        <v>60.155000000000001</v>
      </c>
      <c r="G59">
        <v>0.14699999999999999</v>
      </c>
      <c r="H59">
        <v>4.3620000000000001</v>
      </c>
      <c r="I59">
        <v>17.806999999999999</v>
      </c>
      <c r="J59">
        <v>60.914999999999999</v>
      </c>
      <c r="K59">
        <v>2.87</v>
      </c>
      <c r="L59">
        <v>126.879</v>
      </c>
      <c r="M59">
        <v>365.35599999999999</v>
      </c>
      <c r="N59">
        <v>425.48700000000002</v>
      </c>
      <c r="O59">
        <v>1444.1079999999999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industry_carbon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18285</cp:lastModifiedBy>
  <dcterms:created xsi:type="dcterms:W3CDTF">2021-01-01T17:16:44Z</dcterms:created>
  <dcterms:modified xsi:type="dcterms:W3CDTF">2021-01-01T17:41:17Z</dcterms:modified>
  <cp:category/>
</cp:coreProperties>
</file>