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0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accache\BN3PEPF00004E50\EXCELCNV\43af88d0-1d78-4a39-bb5e-36b0201f7600\"/>
    </mc:Choice>
  </mc:AlternateContent>
  <xr:revisionPtr revIDLastSave="5" documentId="8_{215CA815-02D9-4802-9E4A-BF50CC89DEBB}" xr6:coauthVersionLast="47" xr6:coauthVersionMax="47" xr10:uidLastSave="{F47C6271-8A4C-4CBF-8D01-1C6BC800699D}"/>
  <bookViews>
    <workbookView xWindow="-60" yWindow="-60" windowWidth="15480" windowHeight="11640" tabRatio="865" firstSheet="41" activeTab="40" xr2:uid="{00000000-000D-0000-FFFF-FFFF00000000}"/>
  </bookViews>
  <sheets>
    <sheet name="ERON 41" sheetId="49" r:id="rId1"/>
    <sheet name="ERÓN 40" sheetId="48" r:id="rId2"/>
    <sheet name="ERÓN 39" sheetId="42" r:id="rId3"/>
    <sheet name="ERON 38" sheetId="41" r:id="rId4"/>
    <sheet name="ERÓN 37" sheetId="40" r:id="rId5"/>
    <sheet name="ERÓN 36" sheetId="39" r:id="rId6"/>
    <sheet name="ERÓN 35" sheetId="38" r:id="rId7"/>
    <sheet name="ERÓN 34" sheetId="37" r:id="rId8"/>
    <sheet name="ERÓN 33" sheetId="36" r:id="rId9"/>
    <sheet name="ERON 32" sheetId="35" r:id="rId10"/>
    <sheet name="ERÓN 31" sheetId="34" r:id="rId11"/>
    <sheet name="ERÓN 30" sheetId="33" r:id="rId12"/>
    <sheet name="ERON 29" sheetId="32" r:id="rId13"/>
    <sheet name="ERON 28" sheetId="31" r:id="rId14"/>
    <sheet name="ERON 27" sheetId="30" r:id="rId15"/>
    <sheet name="ERON 26" sheetId="29" r:id="rId16"/>
    <sheet name="ERÓN 25" sheetId="28" r:id="rId17"/>
    <sheet name="ERÓN 24" sheetId="27" r:id="rId18"/>
    <sheet name="ERÓN 23" sheetId="26" r:id="rId19"/>
    <sheet name="ERÓN 22" sheetId="25" r:id="rId20"/>
    <sheet name="ERÓN 21" sheetId="24" r:id="rId21"/>
    <sheet name="ERÓN 20" sheetId="23" r:id="rId22"/>
    <sheet name="ERÓN 19" sheetId="22" r:id="rId23"/>
    <sheet name="ERÓN 18" sheetId="21" r:id="rId24"/>
    <sheet name="ERÓN 17" sheetId="20" r:id="rId25"/>
    <sheet name="ERÓN 16" sheetId="19" r:id="rId26"/>
    <sheet name="ERÓN 15" sheetId="18" r:id="rId27"/>
    <sheet name="ERÓN 14" sheetId="17" r:id="rId28"/>
    <sheet name="ERÓN 13" sheetId="16" r:id="rId29"/>
    <sheet name="ERÓN 12" sheetId="15" r:id="rId30"/>
    <sheet name="ERÓN 11" sheetId="14" r:id="rId31"/>
    <sheet name="ERÓN 10" sheetId="13" r:id="rId32"/>
    <sheet name="ERÓN 9" sheetId="12" r:id="rId33"/>
    <sheet name="ERÓN 8" sheetId="11" r:id="rId34"/>
    <sheet name="ERÓN 7" sheetId="10" r:id="rId35"/>
    <sheet name="ERÓN 6" sheetId="9" r:id="rId36"/>
    <sheet name="ERÓN 5" sheetId="8" r:id="rId37"/>
    <sheet name="ERÓN 4" sheetId="7" r:id="rId38"/>
    <sheet name="ERÓN 3" sheetId="6" r:id="rId39"/>
    <sheet name="ERÓN 2" sheetId="5" r:id="rId40"/>
    <sheet name="ERÓN 1" sheetId="4" r:id="rId41"/>
    <sheet name="Gestion Activ. Prod. " sheetId="1" r:id="rId42"/>
    <sheet name="INDICADOR Activ. Prod. " sheetId="45" r:id="rId43"/>
  </sheets>
  <definedNames>
    <definedName name="_xlnm.Print_Area" localSheetId="40">'ERÓN 1'!$A$1:$Y$275</definedName>
    <definedName name="_xlnm.Print_Area" localSheetId="31">'ERÓN 10'!$A$1:$Y$274</definedName>
    <definedName name="_xlnm.Print_Area" localSheetId="30">'ERÓN 11'!$A$1:$Y$275</definedName>
    <definedName name="_xlnm.Print_Area" localSheetId="29">'ERÓN 12'!$A$1:$Y$275</definedName>
    <definedName name="_xlnm.Print_Area" localSheetId="28">'ERÓN 13'!$A$1:$Y$274</definedName>
    <definedName name="_xlnm.Print_Area" localSheetId="27">'ERÓN 14'!$A$1:$Y$276</definedName>
    <definedName name="_xlnm.Print_Area" localSheetId="26">'ERÓN 15'!$A$1:$Y$278</definedName>
    <definedName name="_xlnm.Print_Area" localSheetId="25">'ERÓN 16'!$A$1:$Y$275</definedName>
    <definedName name="_xlnm.Print_Area" localSheetId="24">'ERÓN 17'!$A$1:$Y$276</definedName>
    <definedName name="_xlnm.Print_Area" localSheetId="23">'ERÓN 18'!$A$1:$Y$276</definedName>
    <definedName name="_xlnm.Print_Area" localSheetId="22">'ERÓN 19'!$A$1:$Y$276</definedName>
    <definedName name="_xlnm.Print_Area" localSheetId="39">'ERÓN 2'!$A$1:$Y$276</definedName>
    <definedName name="_xlnm.Print_Area" localSheetId="21">'ERÓN 20'!$A$1:$Y$275</definedName>
    <definedName name="_xlnm.Print_Area" localSheetId="20">'ERÓN 21'!$A$1:$Y$275</definedName>
    <definedName name="_xlnm.Print_Area" localSheetId="19">'ERÓN 22'!$A$1:$Y$277</definedName>
    <definedName name="_xlnm.Print_Area" localSheetId="18">'ERÓN 23'!$A$1:$Y$277</definedName>
    <definedName name="_xlnm.Print_Area" localSheetId="17">'ERÓN 24'!$A$1:$Y$276</definedName>
    <definedName name="_xlnm.Print_Area" localSheetId="16">'ERÓN 25'!$A$1:$Y$276</definedName>
    <definedName name="_xlnm.Print_Area" localSheetId="15">'ERON 26'!$A$1:$Y$275</definedName>
    <definedName name="_xlnm.Print_Area" localSheetId="14">'ERON 27'!$A$1:$Y$277</definedName>
    <definedName name="_xlnm.Print_Area" localSheetId="13">'ERON 28'!$A$1:$Y$276</definedName>
    <definedName name="_xlnm.Print_Area" localSheetId="12">'ERON 29'!$A$1:$Y$275</definedName>
    <definedName name="_xlnm.Print_Area" localSheetId="38">'ERÓN 3'!$A$1:$Y$275</definedName>
    <definedName name="_xlnm.Print_Area" localSheetId="11">'ERÓN 30'!$A$1:$Y$276</definedName>
    <definedName name="_xlnm.Print_Area" localSheetId="10">'ERÓN 31'!$A$1:$Y$273</definedName>
    <definedName name="_xlnm.Print_Area" localSheetId="9">'ERON 32'!$A$1:$Y$277</definedName>
    <definedName name="_xlnm.Print_Area" localSheetId="8">'ERÓN 33'!$A$1:$Y$277</definedName>
    <definedName name="_xlnm.Print_Area" localSheetId="7">'ERÓN 34'!$A$1:$Y$279</definedName>
    <definedName name="_xlnm.Print_Area" localSheetId="6">'ERÓN 35'!$A$1:$Y$278</definedName>
    <definedName name="_xlnm.Print_Area" localSheetId="5">'ERÓN 36'!$A$1:$Y$277</definedName>
    <definedName name="_xlnm.Print_Area" localSheetId="4">'ERÓN 37'!$A$1:$Y$275</definedName>
    <definedName name="_xlnm.Print_Area" localSheetId="3">'ERON 38'!$A$1:$Y$277</definedName>
    <definedName name="_xlnm.Print_Area" localSheetId="2">'ERÓN 39'!$A$1:$Y$278</definedName>
    <definedName name="_xlnm.Print_Area" localSheetId="37">'ERÓN 4'!$A$1:$Y$277</definedName>
    <definedName name="_xlnm.Print_Area" localSheetId="1">'ERÓN 40'!$A$1:$Y$277</definedName>
    <definedName name="_xlnm.Print_Area" localSheetId="0">'ERON 41'!$A$1:$Y$278</definedName>
    <definedName name="_xlnm.Print_Area" localSheetId="36">'ERÓN 5'!$A$1:$Y$275</definedName>
    <definedName name="_xlnm.Print_Area" localSheetId="35">'ERÓN 6'!$A$1:$Y$277</definedName>
    <definedName name="_xlnm.Print_Area" localSheetId="34">'ERÓN 7'!$A$1:$Y$276</definedName>
    <definedName name="_xlnm.Print_Area" localSheetId="33">'ERÓN 8'!$A$1:$Y$275</definedName>
    <definedName name="_xlnm.Print_Area" localSheetId="32">'ERÓN 9'!$A$1:$Y$276</definedName>
    <definedName name="_xlnm.Print_Area" localSheetId="41">'Gestion Activ. Prod. '!$A$1:$U$18</definedName>
    <definedName name="_xlnm.Print_Area" localSheetId="42">'INDICADOR Activ. Prod. '!$A$1:$P$218</definedName>
    <definedName name="_xlnm.Print_Titles" localSheetId="40">'ERÓN 1'!$1:$6</definedName>
    <definedName name="_xlnm.Print_Titles" localSheetId="31">'ERÓN 10'!$1:$6</definedName>
    <definedName name="_xlnm.Print_Titles" localSheetId="30">'ERÓN 11'!$1:$6</definedName>
    <definedName name="_xlnm.Print_Titles" localSheetId="29">'ERÓN 12'!$1:$6</definedName>
    <definedName name="_xlnm.Print_Titles" localSheetId="28">'ERÓN 13'!$1:$6</definedName>
    <definedName name="_xlnm.Print_Titles" localSheetId="27">'ERÓN 14'!$1:$6</definedName>
    <definedName name="_xlnm.Print_Titles" localSheetId="26">'ERÓN 15'!$1:$6</definedName>
    <definedName name="_xlnm.Print_Titles" localSheetId="25">'ERÓN 16'!$1:$6</definedName>
    <definedName name="_xlnm.Print_Titles" localSheetId="24">'ERÓN 17'!$1:$6</definedName>
    <definedName name="_xlnm.Print_Titles" localSheetId="23">'ERÓN 18'!$1:$6</definedName>
    <definedName name="_xlnm.Print_Titles" localSheetId="22">'ERÓN 19'!$1:$6</definedName>
    <definedName name="_xlnm.Print_Titles" localSheetId="39">'ERÓN 2'!$1:$6</definedName>
    <definedName name="_xlnm.Print_Titles" localSheetId="21">'ERÓN 20'!$1:$6</definedName>
    <definedName name="_xlnm.Print_Titles" localSheetId="20">'ERÓN 21'!$1:$6</definedName>
    <definedName name="_xlnm.Print_Titles" localSheetId="19">'ERÓN 22'!$1:$6</definedName>
    <definedName name="_xlnm.Print_Titles" localSheetId="18">'ERÓN 23'!$1:$6</definedName>
    <definedName name="_xlnm.Print_Titles" localSheetId="17">'ERÓN 24'!$1:$6</definedName>
    <definedName name="_xlnm.Print_Titles" localSheetId="16">'ERÓN 25'!$1:$6</definedName>
    <definedName name="_xlnm.Print_Titles" localSheetId="15">'ERON 26'!$1:$6</definedName>
    <definedName name="_xlnm.Print_Titles" localSheetId="14">'ERON 27'!$1:$6</definedName>
    <definedName name="_xlnm.Print_Titles" localSheetId="13">'ERON 28'!$1:$6</definedName>
    <definedName name="_xlnm.Print_Titles" localSheetId="12">'ERON 29'!$1:$6</definedName>
    <definedName name="_xlnm.Print_Titles" localSheetId="38">'ERÓN 3'!$1:$6</definedName>
    <definedName name="_xlnm.Print_Titles" localSheetId="11">'ERÓN 30'!$1:$6</definedName>
    <definedName name="_xlnm.Print_Titles" localSheetId="10">'ERÓN 31'!$1:$6</definedName>
    <definedName name="_xlnm.Print_Titles" localSheetId="9">'ERON 32'!$1:$6</definedName>
    <definedName name="_xlnm.Print_Titles" localSheetId="8">'ERÓN 33'!$1:$6</definedName>
    <definedName name="_xlnm.Print_Titles" localSheetId="7">'ERÓN 34'!$1:$6</definedName>
    <definedName name="_xlnm.Print_Titles" localSheetId="6">'ERÓN 35'!$1:$6</definedName>
    <definedName name="_xlnm.Print_Titles" localSheetId="5">'ERÓN 36'!$1:$6</definedName>
    <definedName name="_xlnm.Print_Titles" localSheetId="4">'ERÓN 37'!$1:$6</definedName>
    <definedName name="_xlnm.Print_Titles" localSheetId="3">'ERON 38'!$1:$6</definedName>
    <definedName name="_xlnm.Print_Titles" localSheetId="2">'ERÓN 39'!$1:$6</definedName>
    <definedName name="_xlnm.Print_Titles" localSheetId="37">'ERÓN 4'!$1:$6</definedName>
    <definedName name="_xlnm.Print_Titles" localSheetId="1">'ERÓN 40'!$1:$6</definedName>
    <definedName name="_xlnm.Print_Titles" localSheetId="0">'ERON 41'!$1:$6</definedName>
    <definedName name="_xlnm.Print_Titles" localSheetId="36">'ERÓN 5'!$1:$6</definedName>
    <definedName name="_xlnm.Print_Titles" localSheetId="35">'ERÓN 6'!$1:$6</definedName>
    <definedName name="_xlnm.Print_Titles" localSheetId="34">'ERÓN 7'!$1:$6</definedName>
    <definedName name="_xlnm.Print_Titles" localSheetId="33">'ERÓN 8'!$1:$6</definedName>
    <definedName name="_xlnm.Print_Titles" localSheetId="32">'ERÓN 9'!$1:$6</definedName>
    <definedName name="_xlnm.Print_Titles" localSheetId="41">'Gestion Activ. Prod. '!$1:$6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4" l="1"/>
  <c r="Q8" i="4"/>
  <c r="U18" i="1"/>
  <c r="U17" i="1"/>
  <c r="U16" i="1"/>
  <c r="U15" i="1"/>
  <c r="U14" i="1"/>
  <c r="U13" i="1"/>
  <c r="U12" i="1"/>
  <c r="U11" i="1"/>
  <c r="U10" i="1"/>
  <c r="U9" i="1"/>
  <c r="U8" i="1"/>
  <c r="U7" i="1"/>
  <c r="T270" i="49"/>
  <c r="S270" i="49"/>
  <c r="R270" i="49"/>
  <c r="O270" i="49"/>
  <c r="N270" i="49"/>
  <c r="M270" i="49"/>
  <c r="L270" i="49"/>
  <c r="K270" i="49"/>
  <c r="H270" i="49"/>
  <c r="G270" i="49"/>
  <c r="F270" i="49"/>
  <c r="E270" i="49"/>
  <c r="Y269" i="49"/>
  <c r="X269" i="49"/>
  <c r="W269" i="49"/>
  <c r="V269" i="49"/>
  <c r="Q269" i="49"/>
  <c r="P269" i="49"/>
  <c r="Y268" i="49"/>
  <c r="X268" i="49"/>
  <c r="W268" i="49"/>
  <c r="V268" i="49"/>
  <c r="Q268" i="49"/>
  <c r="P268" i="49"/>
  <c r="Y267" i="49"/>
  <c r="X267" i="49"/>
  <c r="W267" i="49"/>
  <c r="V267" i="49"/>
  <c r="Q267" i="49"/>
  <c r="P267" i="49"/>
  <c r="Y266" i="49"/>
  <c r="X266" i="49"/>
  <c r="W266" i="49"/>
  <c r="V266" i="49"/>
  <c r="Q266" i="49"/>
  <c r="P266" i="49"/>
  <c r="Y265" i="49"/>
  <c r="X265" i="49"/>
  <c r="W265" i="49"/>
  <c r="V265" i="49"/>
  <c r="Q265" i="49"/>
  <c r="P265" i="49"/>
  <c r="Y264" i="49"/>
  <c r="X264" i="49"/>
  <c r="W264" i="49"/>
  <c r="V264" i="49"/>
  <c r="Q264" i="49"/>
  <c r="P264" i="49"/>
  <c r="Y263" i="49"/>
  <c r="X263" i="49"/>
  <c r="W263" i="49"/>
  <c r="V263" i="49"/>
  <c r="Q263" i="49"/>
  <c r="P263" i="49"/>
  <c r="Y262" i="49"/>
  <c r="X262" i="49"/>
  <c r="W262" i="49"/>
  <c r="V262" i="49"/>
  <c r="Q262" i="49"/>
  <c r="P262" i="49"/>
  <c r="Y261" i="49"/>
  <c r="X261" i="49"/>
  <c r="W261" i="49"/>
  <c r="V261" i="49"/>
  <c r="Q261" i="49"/>
  <c r="P261" i="49"/>
  <c r="Y260" i="49"/>
  <c r="X260" i="49"/>
  <c r="W260" i="49"/>
  <c r="V260" i="49"/>
  <c r="Q260" i="49"/>
  <c r="P260" i="49"/>
  <c r="Y259" i="49"/>
  <c r="X259" i="49"/>
  <c r="W259" i="49"/>
  <c r="V259" i="49"/>
  <c r="Q259" i="49"/>
  <c r="P259" i="49"/>
  <c r="Y258" i="49"/>
  <c r="X258" i="49"/>
  <c r="W258" i="49"/>
  <c r="V258" i="49"/>
  <c r="Q258" i="49"/>
  <c r="P258" i="49"/>
  <c r="Y257" i="49"/>
  <c r="X257" i="49"/>
  <c r="W257" i="49"/>
  <c r="V257" i="49"/>
  <c r="Q257" i="49"/>
  <c r="P257" i="49"/>
  <c r="Y256" i="49"/>
  <c r="X256" i="49"/>
  <c r="W256" i="49"/>
  <c r="V256" i="49"/>
  <c r="Q256" i="49"/>
  <c r="P256" i="49"/>
  <c r="Y255" i="49"/>
  <c r="X255" i="49"/>
  <c r="W255" i="49"/>
  <c r="V255" i="49"/>
  <c r="Q255" i="49"/>
  <c r="P255" i="49"/>
  <c r="Y254" i="49"/>
  <c r="X254" i="49"/>
  <c r="W254" i="49"/>
  <c r="V254" i="49"/>
  <c r="Q254" i="49"/>
  <c r="P254" i="49"/>
  <c r="Y253" i="49"/>
  <c r="X253" i="49"/>
  <c r="W253" i="49"/>
  <c r="V253" i="49"/>
  <c r="Q253" i="49"/>
  <c r="P253" i="49"/>
  <c r="Y252" i="49"/>
  <c r="X252" i="49"/>
  <c r="W252" i="49"/>
  <c r="V252" i="49"/>
  <c r="Q252" i="49"/>
  <c r="P252" i="49"/>
  <c r="Y251" i="49"/>
  <c r="X251" i="49"/>
  <c r="W251" i="49"/>
  <c r="V251" i="49"/>
  <c r="Q251" i="49"/>
  <c r="P251" i="49"/>
  <c r="Y250" i="49"/>
  <c r="X250" i="49"/>
  <c r="W250" i="49"/>
  <c r="V250" i="49"/>
  <c r="Q250" i="49"/>
  <c r="Q270" i="49"/>
  <c r="P250" i="49"/>
  <c r="T248" i="49"/>
  <c r="S248" i="49"/>
  <c r="R248" i="49"/>
  <c r="O248" i="49"/>
  <c r="N248" i="49"/>
  <c r="M248" i="49"/>
  <c r="L248" i="49"/>
  <c r="K248" i="49"/>
  <c r="H248" i="49"/>
  <c r="G248" i="49"/>
  <c r="F248" i="49"/>
  <c r="E248" i="49"/>
  <c r="Y247" i="49"/>
  <c r="X247" i="49"/>
  <c r="W247" i="49"/>
  <c r="V247" i="49"/>
  <c r="Q247" i="49"/>
  <c r="P247" i="49"/>
  <c r="Y246" i="49"/>
  <c r="X246" i="49"/>
  <c r="W246" i="49"/>
  <c r="V246" i="49"/>
  <c r="Q246" i="49"/>
  <c r="P246" i="49"/>
  <c r="Y245" i="49"/>
  <c r="X245" i="49"/>
  <c r="W245" i="49"/>
  <c r="V245" i="49"/>
  <c r="Q245" i="49"/>
  <c r="P245" i="49"/>
  <c r="Y244" i="49"/>
  <c r="X244" i="49"/>
  <c r="W244" i="49"/>
  <c r="V244" i="49"/>
  <c r="Q244" i="49"/>
  <c r="P244" i="49"/>
  <c r="Y243" i="49"/>
  <c r="X243" i="49"/>
  <c r="W243" i="49"/>
  <c r="V243" i="49"/>
  <c r="Q243" i="49"/>
  <c r="P243" i="49"/>
  <c r="Y242" i="49"/>
  <c r="X242" i="49"/>
  <c r="W242" i="49"/>
  <c r="V242" i="49"/>
  <c r="Q242" i="49"/>
  <c r="P242" i="49"/>
  <c r="Y241" i="49"/>
  <c r="X241" i="49"/>
  <c r="W241" i="49"/>
  <c r="V241" i="49"/>
  <c r="Q241" i="49"/>
  <c r="P241" i="49"/>
  <c r="Y240" i="49"/>
  <c r="X240" i="49"/>
  <c r="W240" i="49"/>
  <c r="V240" i="49"/>
  <c r="Q240" i="49"/>
  <c r="P240" i="49"/>
  <c r="Y239" i="49"/>
  <c r="X239" i="49"/>
  <c r="W239" i="49"/>
  <c r="V239" i="49"/>
  <c r="Q239" i="49"/>
  <c r="P239" i="49"/>
  <c r="Y238" i="49"/>
  <c r="X238" i="49"/>
  <c r="W238" i="49"/>
  <c r="V238" i="49"/>
  <c r="Q238" i="49"/>
  <c r="P238" i="49"/>
  <c r="Y237" i="49"/>
  <c r="X237" i="49"/>
  <c r="W237" i="49"/>
  <c r="V237" i="49"/>
  <c r="Q237" i="49"/>
  <c r="P237" i="49"/>
  <c r="Y236" i="49"/>
  <c r="X236" i="49"/>
  <c r="W236" i="49"/>
  <c r="V236" i="49"/>
  <c r="Q236" i="49"/>
  <c r="P236" i="49"/>
  <c r="Y235" i="49"/>
  <c r="X235" i="49"/>
  <c r="W235" i="49"/>
  <c r="V235" i="49"/>
  <c r="Q235" i="49"/>
  <c r="P235" i="49"/>
  <c r="Y234" i="49"/>
  <c r="X234" i="49"/>
  <c r="W234" i="49"/>
  <c r="V234" i="49"/>
  <c r="Q234" i="49"/>
  <c r="P234" i="49"/>
  <c r="Y233" i="49"/>
  <c r="X233" i="49"/>
  <c r="W233" i="49"/>
  <c r="V233" i="49"/>
  <c r="Q233" i="49"/>
  <c r="P233" i="49"/>
  <c r="Y232" i="49"/>
  <c r="X232" i="49"/>
  <c r="W232" i="49"/>
  <c r="V232" i="49"/>
  <c r="Q232" i="49"/>
  <c r="P232" i="49"/>
  <c r="Y231" i="49"/>
  <c r="X231" i="49"/>
  <c r="W231" i="49"/>
  <c r="V231" i="49"/>
  <c r="Q231" i="49"/>
  <c r="P231" i="49"/>
  <c r="Y230" i="49"/>
  <c r="X230" i="49"/>
  <c r="W230" i="49"/>
  <c r="V230" i="49"/>
  <c r="Q230" i="49"/>
  <c r="P230" i="49"/>
  <c r="Y229" i="49"/>
  <c r="X229" i="49"/>
  <c r="W229" i="49"/>
  <c r="V229" i="49"/>
  <c r="Q229" i="49"/>
  <c r="P229" i="49"/>
  <c r="Y228" i="49"/>
  <c r="X228" i="49"/>
  <c r="W228" i="49"/>
  <c r="V228" i="49"/>
  <c r="Q228" i="49"/>
  <c r="P228" i="49"/>
  <c r="T226" i="49"/>
  <c r="S226" i="49"/>
  <c r="R226" i="49"/>
  <c r="O226" i="49"/>
  <c r="N226" i="49"/>
  <c r="M226" i="49"/>
  <c r="L226" i="49"/>
  <c r="K226" i="49"/>
  <c r="H226" i="49"/>
  <c r="G226" i="49"/>
  <c r="F226" i="49"/>
  <c r="E226" i="49"/>
  <c r="Y225" i="49"/>
  <c r="X225" i="49"/>
  <c r="W225" i="49"/>
  <c r="V225" i="49"/>
  <c r="Q225" i="49"/>
  <c r="P225" i="49"/>
  <c r="Y224" i="49"/>
  <c r="X224" i="49"/>
  <c r="W224" i="49"/>
  <c r="V224" i="49"/>
  <c r="Q224" i="49"/>
  <c r="P224" i="49"/>
  <c r="Y223" i="49"/>
  <c r="X223" i="49"/>
  <c r="W223" i="49"/>
  <c r="V223" i="49"/>
  <c r="Q223" i="49"/>
  <c r="P223" i="49"/>
  <c r="Y222" i="49"/>
  <c r="X222" i="49"/>
  <c r="W222" i="49"/>
  <c r="V222" i="49"/>
  <c r="Q222" i="49"/>
  <c r="P222" i="49"/>
  <c r="Y221" i="49"/>
  <c r="X221" i="49"/>
  <c r="W221" i="49"/>
  <c r="V221" i="49"/>
  <c r="Q221" i="49"/>
  <c r="P221" i="49"/>
  <c r="Y220" i="49"/>
  <c r="X220" i="49"/>
  <c r="W220" i="49"/>
  <c r="V220" i="49"/>
  <c r="Q220" i="49"/>
  <c r="P220" i="49"/>
  <c r="Y219" i="49"/>
  <c r="X219" i="49"/>
  <c r="W219" i="49"/>
  <c r="V219" i="49"/>
  <c r="Q219" i="49"/>
  <c r="P219" i="49"/>
  <c r="Y218" i="49"/>
  <c r="X218" i="49"/>
  <c r="W218" i="49"/>
  <c r="V218" i="49"/>
  <c r="Q218" i="49"/>
  <c r="P218" i="49"/>
  <c r="Y217" i="49"/>
  <c r="X217" i="49"/>
  <c r="W217" i="49"/>
  <c r="V217" i="49"/>
  <c r="Q217" i="49"/>
  <c r="P217" i="49"/>
  <c r="Y216" i="49"/>
  <c r="X216" i="49"/>
  <c r="W216" i="49"/>
  <c r="V216" i="49"/>
  <c r="Q216" i="49"/>
  <c r="P216" i="49"/>
  <c r="Y215" i="49"/>
  <c r="X215" i="49"/>
  <c r="W215" i="49"/>
  <c r="V215" i="49"/>
  <c r="Q215" i="49"/>
  <c r="P215" i="49"/>
  <c r="Y214" i="49"/>
  <c r="X214" i="49"/>
  <c r="W214" i="49"/>
  <c r="V214" i="49"/>
  <c r="Q214" i="49"/>
  <c r="P214" i="49"/>
  <c r="Y213" i="49"/>
  <c r="X213" i="49"/>
  <c r="W213" i="49"/>
  <c r="V213" i="49"/>
  <c r="Q213" i="49"/>
  <c r="P213" i="49"/>
  <c r="Y212" i="49"/>
  <c r="X212" i="49"/>
  <c r="W212" i="49"/>
  <c r="V212" i="49"/>
  <c r="Q212" i="49"/>
  <c r="P212" i="49"/>
  <c r="Y211" i="49"/>
  <c r="X211" i="49"/>
  <c r="W211" i="49"/>
  <c r="V211" i="49"/>
  <c r="Q211" i="49"/>
  <c r="P211" i="49"/>
  <c r="Y210" i="49"/>
  <c r="X210" i="49"/>
  <c r="W210" i="49"/>
  <c r="V210" i="49"/>
  <c r="Q210" i="49"/>
  <c r="P210" i="49"/>
  <c r="Y209" i="49"/>
  <c r="X209" i="49"/>
  <c r="W209" i="49"/>
  <c r="V209" i="49"/>
  <c r="Q209" i="49"/>
  <c r="P209" i="49"/>
  <c r="Y208" i="49"/>
  <c r="X208" i="49"/>
  <c r="W208" i="49"/>
  <c r="V208" i="49"/>
  <c r="Q208" i="49"/>
  <c r="P208" i="49"/>
  <c r="Y207" i="49"/>
  <c r="X207" i="49"/>
  <c r="W207" i="49"/>
  <c r="V207" i="49"/>
  <c r="Q207" i="49"/>
  <c r="P207" i="49"/>
  <c r="Y206" i="49"/>
  <c r="X206" i="49"/>
  <c r="W206" i="49"/>
  <c r="V206" i="49"/>
  <c r="Q206" i="49"/>
  <c r="P206" i="49"/>
  <c r="T204" i="49"/>
  <c r="S204" i="49"/>
  <c r="R204" i="49"/>
  <c r="O204" i="49"/>
  <c r="N204" i="49"/>
  <c r="M204" i="49"/>
  <c r="L204" i="49"/>
  <c r="K204" i="49"/>
  <c r="H204" i="49"/>
  <c r="G204" i="49"/>
  <c r="F204" i="49"/>
  <c r="E204" i="49"/>
  <c r="Y203" i="49"/>
  <c r="X203" i="49"/>
  <c r="W203" i="49"/>
  <c r="V203" i="49"/>
  <c r="Q203" i="49"/>
  <c r="P203" i="49"/>
  <c r="Y202" i="49"/>
  <c r="X202" i="49"/>
  <c r="W202" i="49"/>
  <c r="V202" i="49"/>
  <c r="Q202" i="49"/>
  <c r="P202" i="49"/>
  <c r="Y201" i="49"/>
  <c r="X201" i="49"/>
  <c r="W201" i="49"/>
  <c r="V201" i="49"/>
  <c r="Q201" i="49"/>
  <c r="P201" i="49"/>
  <c r="Y200" i="49"/>
  <c r="X200" i="49"/>
  <c r="W200" i="49"/>
  <c r="V200" i="49"/>
  <c r="Q200" i="49"/>
  <c r="P200" i="49"/>
  <c r="Y199" i="49"/>
  <c r="X199" i="49"/>
  <c r="W199" i="49"/>
  <c r="V199" i="49"/>
  <c r="Q199" i="49"/>
  <c r="P199" i="49"/>
  <c r="Y198" i="49"/>
  <c r="X198" i="49"/>
  <c r="W198" i="49"/>
  <c r="V198" i="49"/>
  <c r="Q198" i="49"/>
  <c r="P198" i="49"/>
  <c r="Y197" i="49"/>
  <c r="X197" i="49"/>
  <c r="W197" i="49"/>
  <c r="V197" i="49"/>
  <c r="Q197" i="49"/>
  <c r="P197" i="49"/>
  <c r="Y196" i="49"/>
  <c r="X196" i="49"/>
  <c r="W196" i="49"/>
  <c r="V196" i="49"/>
  <c r="Q196" i="49"/>
  <c r="P196" i="49"/>
  <c r="Y195" i="49"/>
  <c r="X195" i="49"/>
  <c r="W195" i="49"/>
  <c r="V195" i="49"/>
  <c r="Q195" i="49"/>
  <c r="P195" i="49"/>
  <c r="Y194" i="49"/>
  <c r="X194" i="49"/>
  <c r="W194" i="49"/>
  <c r="V194" i="49"/>
  <c r="Q194" i="49"/>
  <c r="P194" i="49"/>
  <c r="Y193" i="49"/>
  <c r="X193" i="49"/>
  <c r="W193" i="49"/>
  <c r="V193" i="49"/>
  <c r="Q193" i="49"/>
  <c r="P193" i="49"/>
  <c r="Y192" i="49"/>
  <c r="X192" i="49"/>
  <c r="W192" i="49"/>
  <c r="V192" i="49"/>
  <c r="Q192" i="49"/>
  <c r="P192" i="49"/>
  <c r="Y191" i="49"/>
  <c r="X191" i="49"/>
  <c r="W191" i="49"/>
  <c r="V191" i="49"/>
  <c r="Q191" i="49"/>
  <c r="P191" i="49"/>
  <c r="Y190" i="49"/>
  <c r="X190" i="49"/>
  <c r="W190" i="49"/>
  <c r="V190" i="49"/>
  <c r="Q190" i="49"/>
  <c r="P190" i="49"/>
  <c r="Y189" i="49"/>
  <c r="X189" i="49"/>
  <c r="W189" i="49"/>
  <c r="V189" i="49"/>
  <c r="Q189" i="49"/>
  <c r="P189" i="49"/>
  <c r="Y188" i="49"/>
  <c r="X188" i="49"/>
  <c r="W188" i="49"/>
  <c r="V188" i="49"/>
  <c r="Q188" i="49"/>
  <c r="P188" i="49"/>
  <c r="Y187" i="49"/>
  <c r="X187" i="49"/>
  <c r="W187" i="49"/>
  <c r="V187" i="49"/>
  <c r="Q187" i="49"/>
  <c r="P187" i="49"/>
  <c r="Y186" i="49"/>
  <c r="X186" i="49"/>
  <c r="W186" i="49"/>
  <c r="V186" i="49"/>
  <c r="Q186" i="49"/>
  <c r="P186" i="49"/>
  <c r="Y185" i="49"/>
  <c r="X185" i="49"/>
  <c r="W185" i="49"/>
  <c r="V185" i="49"/>
  <c r="Q185" i="49"/>
  <c r="P185" i="49"/>
  <c r="Y184" i="49"/>
  <c r="X184" i="49"/>
  <c r="X204" i="49"/>
  <c r="W184" i="49"/>
  <c r="V184" i="49"/>
  <c r="Q184" i="49"/>
  <c r="P184" i="49"/>
  <c r="P204" i="49"/>
  <c r="T182" i="49"/>
  <c r="S182" i="49"/>
  <c r="R182" i="49"/>
  <c r="O182" i="49"/>
  <c r="N182" i="49"/>
  <c r="M182" i="49"/>
  <c r="L182" i="49"/>
  <c r="K182" i="49"/>
  <c r="H182" i="49"/>
  <c r="G182" i="49"/>
  <c r="F182" i="49"/>
  <c r="E182" i="49"/>
  <c r="Y181" i="49"/>
  <c r="X181" i="49"/>
  <c r="W181" i="49"/>
  <c r="V181" i="49"/>
  <c r="Q181" i="49"/>
  <c r="P181" i="49"/>
  <c r="Y180" i="49"/>
  <c r="X180" i="49"/>
  <c r="W180" i="49"/>
  <c r="V180" i="49"/>
  <c r="Q180" i="49"/>
  <c r="P180" i="49"/>
  <c r="Y179" i="49"/>
  <c r="X179" i="49"/>
  <c r="W179" i="49"/>
  <c r="V179" i="49"/>
  <c r="Q179" i="49"/>
  <c r="P179" i="49"/>
  <c r="Y178" i="49"/>
  <c r="X178" i="49"/>
  <c r="W178" i="49"/>
  <c r="V178" i="49"/>
  <c r="Q178" i="49"/>
  <c r="P178" i="49"/>
  <c r="Y177" i="49"/>
  <c r="X177" i="49"/>
  <c r="W177" i="49"/>
  <c r="V177" i="49"/>
  <c r="Q177" i="49"/>
  <c r="P177" i="49"/>
  <c r="Y176" i="49"/>
  <c r="X176" i="49"/>
  <c r="W176" i="49"/>
  <c r="V176" i="49"/>
  <c r="Q176" i="49"/>
  <c r="P176" i="49"/>
  <c r="Y175" i="49"/>
  <c r="X175" i="49"/>
  <c r="W175" i="49"/>
  <c r="V175" i="49"/>
  <c r="Q175" i="49"/>
  <c r="P175" i="49"/>
  <c r="Y174" i="49"/>
  <c r="X174" i="49"/>
  <c r="W174" i="49"/>
  <c r="V174" i="49"/>
  <c r="Q174" i="49"/>
  <c r="P174" i="49"/>
  <c r="Y173" i="49"/>
  <c r="X173" i="49"/>
  <c r="W173" i="49"/>
  <c r="V173" i="49"/>
  <c r="Q173" i="49"/>
  <c r="P173" i="49"/>
  <c r="Y172" i="49"/>
  <c r="X172" i="49"/>
  <c r="W172" i="49"/>
  <c r="V172" i="49"/>
  <c r="Q172" i="49"/>
  <c r="P172" i="49"/>
  <c r="Y171" i="49"/>
  <c r="X171" i="49"/>
  <c r="W171" i="49"/>
  <c r="V171" i="49"/>
  <c r="Q171" i="49"/>
  <c r="P171" i="49"/>
  <c r="Y170" i="49"/>
  <c r="X170" i="49"/>
  <c r="W170" i="49"/>
  <c r="V170" i="49"/>
  <c r="Q170" i="49"/>
  <c r="P170" i="49"/>
  <c r="Y169" i="49"/>
  <c r="X169" i="49"/>
  <c r="W169" i="49"/>
  <c r="V169" i="49"/>
  <c r="Q169" i="49"/>
  <c r="P169" i="49"/>
  <c r="Y168" i="49"/>
  <c r="X168" i="49"/>
  <c r="W168" i="49"/>
  <c r="V168" i="49"/>
  <c r="Q168" i="49"/>
  <c r="P168" i="49"/>
  <c r="Y167" i="49"/>
  <c r="X167" i="49"/>
  <c r="W167" i="49"/>
  <c r="V167" i="49"/>
  <c r="Q167" i="49"/>
  <c r="P167" i="49"/>
  <c r="Y166" i="49"/>
  <c r="X166" i="49"/>
  <c r="W166" i="49"/>
  <c r="V166" i="49"/>
  <c r="Q166" i="49"/>
  <c r="P166" i="49"/>
  <c r="Y165" i="49"/>
  <c r="X165" i="49"/>
  <c r="W165" i="49"/>
  <c r="V165" i="49"/>
  <c r="Q165" i="49"/>
  <c r="P165" i="49"/>
  <c r="Y164" i="49"/>
  <c r="X164" i="49"/>
  <c r="W164" i="49"/>
  <c r="V164" i="49"/>
  <c r="Q164" i="49"/>
  <c r="P164" i="49"/>
  <c r="Y163" i="49"/>
  <c r="X163" i="49"/>
  <c r="W163" i="49"/>
  <c r="V163" i="49"/>
  <c r="Q163" i="49"/>
  <c r="P163" i="49"/>
  <c r="Y162" i="49"/>
  <c r="X162" i="49"/>
  <c r="W162" i="49"/>
  <c r="V162" i="49"/>
  <c r="Q162" i="49"/>
  <c r="P162" i="49"/>
  <c r="T160" i="49"/>
  <c r="S160" i="49"/>
  <c r="R160" i="49"/>
  <c r="O160" i="49"/>
  <c r="N160" i="49"/>
  <c r="M160" i="49"/>
  <c r="L160" i="49"/>
  <c r="K160" i="49"/>
  <c r="H160" i="49"/>
  <c r="G160" i="49"/>
  <c r="F160" i="49"/>
  <c r="E160" i="49"/>
  <c r="Y159" i="49"/>
  <c r="X159" i="49"/>
  <c r="W159" i="49"/>
  <c r="V159" i="49"/>
  <c r="Q159" i="49"/>
  <c r="P159" i="49"/>
  <c r="Y158" i="49"/>
  <c r="X158" i="49"/>
  <c r="W158" i="49"/>
  <c r="V158" i="49"/>
  <c r="Q158" i="49"/>
  <c r="P158" i="49"/>
  <c r="Y157" i="49"/>
  <c r="X157" i="49"/>
  <c r="W157" i="49"/>
  <c r="V157" i="49"/>
  <c r="Q157" i="49"/>
  <c r="P157" i="49"/>
  <c r="Y156" i="49"/>
  <c r="X156" i="49"/>
  <c r="W156" i="49"/>
  <c r="V156" i="49"/>
  <c r="Q156" i="49"/>
  <c r="P156" i="49"/>
  <c r="Y155" i="49"/>
  <c r="X155" i="49"/>
  <c r="W155" i="49"/>
  <c r="V155" i="49"/>
  <c r="Q155" i="49"/>
  <c r="P155" i="49"/>
  <c r="Y154" i="49"/>
  <c r="X154" i="49"/>
  <c r="W154" i="49"/>
  <c r="V154" i="49"/>
  <c r="Q154" i="49"/>
  <c r="P154" i="49"/>
  <c r="Y153" i="49"/>
  <c r="X153" i="49"/>
  <c r="W153" i="49"/>
  <c r="V153" i="49"/>
  <c r="Q153" i="49"/>
  <c r="P153" i="49"/>
  <c r="Y152" i="49"/>
  <c r="X152" i="49"/>
  <c r="W152" i="49"/>
  <c r="V152" i="49"/>
  <c r="Q152" i="49"/>
  <c r="P152" i="49"/>
  <c r="Y151" i="49"/>
  <c r="X151" i="49"/>
  <c r="W151" i="49"/>
  <c r="V151" i="49"/>
  <c r="Q151" i="49"/>
  <c r="P151" i="49"/>
  <c r="Y150" i="49"/>
  <c r="X150" i="49"/>
  <c r="W150" i="49"/>
  <c r="V150" i="49"/>
  <c r="Q150" i="49"/>
  <c r="P150" i="49"/>
  <c r="Y149" i="49"/>
  <c r="X149" i="49"/>
  <c r="W149" i="49"/>
  <c r="V149" i="49"/>
  <c r="Q149" i="49"/>
  <c r="P149" i="49"/>
  <c r="Y148" i="49"/>
  <c r="X148" i="49"/>
  <c r="W148" i="49"/>
  <c r="V148" i="49"/>
  <c r="Q148" i="49"/>
  <c r="P148" i="49"/>
  <c r="Y147" i="49"/>
  <c r="X147" i="49"/>
  <c r="W147" i="49"/>
  <c r="V147" i="49"/>
  <c r="Q147" i="49"/>
  <c r="P147" i="49"/>
  <c r="Y146" i="49"/>
  <c r="X146" i="49"/>
  <c r="W146" i="49"/>
  <c r="V146" i="49"/>
  <c r="Q146" i="49"/>
  <c r="P146" i="49"/>
  <c r="Y145" i="49"/>
  <c r="X145" i="49"/>
  <c r="W145" i="49"/>
  <c r="V145" i="49"/>
  <c r="Q145" i="49"/>
  <c r="P145" i="49"/>
  <c r="Y144" i="49"/>
  <c r="X144" i="49"/>
  <c r="W144" i="49"/>
  <c r="V144" i="49"/>
  <c r="Q144" i="49"/>
  <c r="P144" i="49"/>
  <c r="Y143" i="49"/>
  <c r="X143" i="49"/>
  <c r="W143" i="49"/>
  <c r="V143" i="49"/>
  <c r="Q143" i="49"/>
  <c r="P143" i="49"/>
  <c r="Y142" i="49"/>
  <c r="X142" i="49"/>
  <c r="W142" i="49"/>
  <c r="V142" i="49"/>
  <c r="Q142" i="49"/>
  <c r="P142" i="49"/>
  <c r="Y141" i="49"/>
  <c r="X141" i="49"/>
  <c r="W141" i="49"/>
  <c r="V141" i="49"/>
  <c r="Q141" i="49"/>
  <c r="P141" i="49"/>
  <c r="Y140" i="49"/>
  <c r="X140" i="49"/>
  <c r="W140" i="49"/>
  <c r="V140" i="49"/>
  <c r="Q140" i="49"/>
  <c r="P140" i="49"/>
  <c r="T138" i="49"/>
  <c r="S138" i="49"/>
  <c r="R138" i="49"/>
  <c r="O138" i="49"/>
  <c r="N138" i="49"/>
  <c r="M138" i="49"/>
  <c r="L138" i="49"/>
  <c r="K138" i="49"/>
  <c r="H138" i="49"/>
  <c r="G138" i="49"/>
  <c r="F138" i="49"/>
  <c r="E138" i="49"/>
  <c r="Y137" i="49"/>
  <c r="X137" i="49"/>
  <c r="W137" i="49"/>
  <c r="V137" i="49"/>
  <c r="Q137" i="49"/>
  <c r="P137" i="49"/>
  <c r="Y136" i="49"/>
  <c r="X136" i="49"/>
  <c r="W136" i="49"/>
  <c r="V136" i="49"/>
  <c r="Q136" i="49"/>
  <c r="P136" i="49"/>
  <c r="Y135" i="49"/>
  <c r="X135" i="49"/>
  <c r="W135" i="49"/>
  <c r="V135" i="49"/>
  <c r="Q135" i="49"/>
  <c r="P135" i="49"/>
  <c r="Y134" i="49"/>
  <c r="X134" i="49"/>
  <c r="W134" i="49"/>
  <c r="V134" i="49"/>
  <c r="Q134" i="49"/>
  <c r="P134" i="49"/>
  <c r="Y133" i="49"/>
  <c r="X133" i="49"/>
  <c r="W133" i="49"/>
  <c r="V133" i="49"/>
  <c r="Q133" i="49"/>
  <c r="P133" i="49"/>
  <c r="Y132" i="49"/>
  <c r="X132" i="49"/>
  <c r="W132" i="49"/>
  <c r="V132" i="49"/>
  <c r="Q132" i="49"/>
  <c r="P132" i="49"/>
  <c r="Y131" i="49"/>
  <c r="X131" i="49"/>
  <c r="W131" i="49"/>
  <c r="V131" i="49"/>
  <c r="Q131" i="49"/>
  <c r="P131" i="49"/>
  <c r="Y130" i="49"/>
  <c r="X130" i="49"/>
  <c r="W130" i="49"/>
  <c r="V130" i="49"/>
  <c r="Q130" i="49"/>
  <c r="P130" i="49"/>
  <c r="Y129" i="49"/>
  <c r="X129" i="49"/>
  <c r="W129" i="49"/>
  <c r="V129" i="49"/>
  <c r="Q129" i="49"/>
  <c r="P129" i="49"/>
  <c r="Y128" i="49"/>
  <c r="X128" i="49"/>
  <c r="W128" i="49"/>
  <c r="V128" i="49"/>
  <c r="Q128" i="49"/>
  <c r="P128" i="49"/>
  <c r="Y127" i="49"/>
  <c r="X127" i="49"/>
  <c r="W127" i="49"/>
  <c r="V127" i="49"/>
  <c r="Q127" i="49"/>
  <c r="P127" i="49"/>
  <c r="Y126" i="49"/>
  <c r="X126" i="49"/>
  <c r="W126" i="49"/>
  <c r="V126" i="49"/>
  <c r="Q126" i="49"/>
  <c r="P126" i="49"/>
  <c r="Y125" i="49"/>
  <c r="X125" i="49"/>
  <c r="W125" i="49"/>
  <c r="V125" i="49"/>
  <c r="Q125" i="49"/>
  <c r="P125" i="49"/>
  <c r="Y124" i="49"/>
  <c r="X124" i="49"/>
  <c r="W124" i="49"/>
  <c r="V124" i="49"/>
  <c r="Q124" i="49"/>
  <c r="P124" i="49"/>
  <c r="Y123" i="49"/>
  <c r="X123" i="49"/>
  <c r="W123" i="49"/>
  <c r="V123" i="49"/>
  <c r="Q123" i="49"/>
  <c r="P123" i="49"/>
  <c r="Y122" i="49"/>
  <c r="X122" i="49"/>
  <c r="W122" i="49"/>
  <c r="V122" i="49"/>
  <c r="Q122" i="49"/>
  <c r="P122" i="49"/>
  <c r="Y121" i="49"/>
  <c r="X121" i="49"/>
  <c r="W121" i="49"/>
  <c r="V121" i="49"/>
  <c r="Q121" i="49"/>
  <c r="P121" i="49"/>
  <c r="Y120" i="49"/>
  <c r="X120" i="49"/>
  <c r="W120" i="49"/>
  <c r="V120" i="49"/>
  <c r="Q120" i="49"/>
  <c r="P120" i="49"/>
  <c r="Y119" i="49"/>
  <c r="X119" i="49"/>
  <c r="W119" i="49"/>
  <c r="V119" i="49"/>
  <c r="Q119" i="49"/>
  <c r="P119" i="49"/>
  <c r="Y118" i="49"/>
  <c r="Y138" i="49"/>
  <c r="X118" i="49"/>
  <c r="W118" i="49"/>
  <c r="V118" i="49"/>
  <c r="Q118" i="49"/>
  <c r="P118" i="49"/>
  <c r="T116" i="49"/>
  <c r="S116" i="49"/>
  <c r="R116" i="49"/>
  <c r="O116" i="49"/>
  <c r="N116" i="49"/>
  <c r="M116" i="49"/>
  <c r="L116" i="49"/>
  <c r="K116" i="49"/>
  <c r="H116" i="49"/>
  <c r="G116" i="49"/>
  <c r="F116" i="49"/>
  <c r="E116" i="49"/>
  <c r="Y115" i="49"/>
  <c r="X115" i="49"/>
  <c r="W115" i="49"/>
  <c r="V115" i="49"/>
  <c r="Q115" i="49"/>
  <c r="P115" i="49"/>
  <c r="Y114" i="49"/>
  <c r="X114" i="49"/>
  <c r="W114" i="49"/>
  <c r="V114" i="49"/>
  <c r="Q114" i="49"/>
  <c r="P114" i="49"/>
  <c r="Y113" i="49"/>
  <c r="X113" i="49"/>
  <c r="W113" i="49"/>
  <c r="V113" i="49"/>
  <c r="Q113" i="49"/>
  <c r="P113" i="49"/>
  <c r="Y112" i="49"/>
  <c r="X112" i="49"/>
  <c r="W112" i="49"/>
  <c r="V112" i="49"/>
  <c r="Q112" i="49"/>
  <c r="P112" i="49"/>
  <c r="Y111" i="49"/>
  <c r="X111" i="49"/>
  <c r="W111" i="49"/>
  <c r="V111" i="49"/>
  <c r="Q111" i="49"/>
  <c r="P111" i="49"/>
  <c r="Y110" i="49"/>
  <c r="X110" i="49"/>
  <c r="W110" i="49"/>
  <c r="V110" i="49"/>
  <c r="Q110" i="49"/>
  <c r="P110" i="49"/>
  <c r="Y109" i="49"/>
  <c r="X109" i="49"/>
  <c r="W109" i="49"/>
  <c r="V109" i="49"/>
  <c r="Q109" i="49"/>
  <c r="P109" i="49"/>
  <c r="Y108" i="49"/>
  <c r="X108" i="49"/>
  <c r="W108" i="49"/>
  <c r="V108" i="49"/>
  <c r="Q108" i="49"/>
  <c r="P108" i="49"/>
  <c r="Y107" i="49"/>
  <c r="X107" i="49"/>
  <c r="W107" i="49"/>
  <c r="V107" i="49"/>
  <c r="Q107" i="49"/>
  <c r="P107" i="49"/>
  <c r="Y106" i="49"/>
  <c r="X106" i="49"/>
  <c r="W106" i="49"/>
  <c r="V106" i="49"/>
  <c r="Q106" i="49"/>
  <c r="P106" i="49"/>
  <c r="Y105" i="49"/>
  <c r="X105" i="49"/>
  <c r="W105" i="49"/>
  <c r="V105" i="49"/>
  <c r="Q105" i="49"/>
  <c r="P105" i="49"/>
  <c r="Y104" i="49"/>
  <c r="X104" i="49"/>
  <c r="W104" i="49"/>
  <c r="V104" i="49"/>
  <c r="Q104" i="49"/>
  <c r="P104" i="49"/>
  <c r="Y103" i="49"/>
  <c r="X103" i="49"/>
  <c r="W103" i="49"/>
  <c r="V103" i="49"/>
  <c r="Q103" i="49"/>
  <c r="P103" i="49"/>
  <c r="Y102" i="49"/>
  <c r="X102" i="49"/>
  <c r="W102" i="49"/>
  <c r="V102" i="49"/>
  <c r="Q102" i="49"/>
  <c r="P102" i="49"/>
  <c r="Y101" i="49"/>
  <c r="X101" i="49"/>
  <c r="W101" i="49"/>
  <c r="V101" i="49"/>
  <c r="Q101" i="49"/>
  <c r="P101" i="49"/>
  <c r="Y100" i="49"/>
  <c r="X100" i="49"/>
  <c r="W100" i="49"/>
  <c r="V100" i="49"/>
  <c r="Q100" i="49"/>
  <c r="P100" i="49"/>
  <c r="Y99" i="49"/>
  <c r="X99" i="49"/>
  <c r="W99" i="49"/>
  <c r="V99" i="49"/>
  <c r="Q99" i="49"/>
  <c r="P99" i="49"/>
  <c r="Y98" i="49"/>
  <c r="X98" i="49"/>
  <c r="W98" i="49"/>
  <c r="V98" i="49"/>
  <c r="Q98" i="49"/>
  <c r="P98" i="49"/>
  <c r="Y97" i="49"/>
  <c r="X97" i="49"/>
  <c r="W97" i="49"/>
  <c r="V97" i="49"/>
  <c r="Q97" i="49"/>
  <c r="P97" i="49"/>
  <c r="Y96" i="49"/>
  <c r="X96" i="49"/>
  <c r="W96" i="49"/>
  <c r="V96" i="49"/>
  <c r="Q96" i="49"/>
  <c r="P96" i="49"/>
  <c r="T94" i="49"/>
  <c r="S94" i="49"/>
  <c r="R94" i="49"/>
  <c r="O94" i="49"/>
  <c r="N94" i="49"/>
  <c r="M94" i="49"/>
  <c r="L94" i="49"/>
  <c r="K94" i="49"/>
  <c r="H94" i="49"/>
  <c r="G94" i="49"/>
  <c r="F94" i="49"/>
  <c r="E94" i="49"/>
  <c r="Y93" i="49"/>
  <c r="X93" i="49"/>
  <c r="W93" i="49"/>
  <c r="V93" i="49"/>
  <c r="Q93" i="49"/>
  <c r="P93" i="49"/>
  <c r="Y92" i="49"/>
  <c r="X92" i="49"/>
  <c r="W92" i="49"/>
  <c r="V92" i="49"/>
  <c r="Q92" i="49"/>
  <c r="P92" i="49"/>
  <c r="Y91" i="49"/>
  <c r="X91" i="49"/>
  <c r="W91" i="49"/>
  <c r="V91" i="49"/>
  <c r="Q91" i="49"/>
  <c r="P91" i="49"/>
  <c r="Y90" i="49"/>
  <c r="X90" i="49"/>
  <c r="W90" i="49"/>
  <c r="V90" i="49"/>
  <c r="Q90" i="49"/>
  <c r="P90" i="49"/>
  <c r="Y89" i="49"/>
  <c r="X89" i="49"/>
  <c r="W89" i="49"/>
  <c r="V89" i="49"/>
  <c r="Q89" i="49"/>
  <c r="P89" i="49"/>
  <c r="Y88" i="49"/>
  <c r="X88" i="49"/>
  <c r="W88" i="49"/>
  <c r="V88" i="49"/>
  <c r="Q88" i="49"/>
  <c r="P88" i="49"/>
  <c r="Y87" i="49"/>
  <c r="X87" i="49"/>
  <c r="W87" i="49"/>
  <c r="V87" i="49"/>
  <c r="Q87" i="49"/>
  <c r="P87" i="49"/>
  <c r="Y86" i="49"/>
  <c r="X86" i="49"/>
  <c r="W86" i="49"/>
  <c r="V86" i="49"/>
  <c r="Q86" i="49"/>
  <c r="P86" i="49"/>
  <c r="Y85" i="49"/>
  <c r="X85" i="49"/>
  <c r="W85" i="49"/>
  <c r="V85" i="49"/>
  <c r="Q85" i="49"/>
  <c r="P85" i="49"/>
  <c r="Y84" i="49"/>
  <c r="X84" i="49"/>
  <c r="W84" i="49"/>
  <c r="V84" i="49"/>
  <c r="Q84" i="49"/>
  <c r="P84" i="49"/>
  <c r="Y83" i="49"/>
  <c r="X83" i="49"/>
  <c r="W83" i="49"/>
  <c r="V83" i="49"/>
  <c r="Q83" i="49"/>
  <c r="P83" i="49"/>
  <c r="Y82" i="49"/>
  <c r="X82" i="49"/>
  <c r="W82" i="49"/>
  <c r="V82" i="49"/>
  <c r="Q82" i="49"/>
  <c r="P82" i="49"/>
  <c r="Y81" i="49"/>
  <c r="X81" i="49"/>
  <c r="W81" i="49"/>
  <c r="V81" i="49"/>
  <c r="Q81" i="49"/>
  <c r="P81" i="49"/>
  <c r="Y80" i="49"/>
  <c r="X80" i="49"/>
  <c r="W80" i="49"/>
  <c r="V80" i="49"/>
  <c r="Q80" i="49"/>
  <c r="P80" i="49"/>
  <c r="Y79" i="49"/>
  <c r="X79" i="49"/>
  <c r="W79" i="49"/>
  <c r="V79" i="49"/>
  <c r="Q79" i="49"/>
  <c r="P79" i="49"/>
  <c r="Y78" i="49"/>
  <c r="X78" i="49"/>
  <c r="W78" i="49"/>
  <c r="V78" i="49"/>
  <c r="Q78" i="49"/>
  <c r="P78" i="49"/>
  <c r="Y77" i="49"/>
  <c r="X77" i="49"/>
  <c r="W77" i="49"/>
  <c r="V77" i="49"/>
  <c r="Q77" i="49"/>
  <c r="P77" i="49"/>
  <c r="Y76" i="49"/>
  <c r="X76" i="49"/>
  <c r="W76" i="49"/>
  <c r="V76" i="49"/>
  <c r="Q76" i="49"/>
  <c r="P76" i="49"/>
  <c r="Y75" i="49"/>
  <c r="X75" i="49"/>
  <c r="W75" i="49"/>
  <c r="V75" i="49"/>
  <c r="Q75" i="49"/>
  <c r="P75" i="49"/>
  <c r="Y74" i="49"/>
  <c r="Y94" i="49"/>
  <c r="X74" i="49"/>
  <c r="W74" i="49"/>
  <c r="V74" i="49"/>
  <c r="Q74" i="49"/>
  <c r="Q94" i="49"/>
  <c r="P74" i="49"/>
  <c r="T72" i="49"/>
  <c r="S72" i="49"/>
  <c r="R72" i="49"/>
  <c r="O72" i="49"/>
  <c r="N72" i="49"/>
  <c r="M72" i="49"/>
  <c r="L72" i="49"/>
  <c r="K72" i="49"/>
  <c r="H72" i="49"/>
  <c r="G72" i="49"/>
  <c r="F72" i="49"/>
  <c r="E72" i="49"/>
  <c r="Y71" i="49"/>
  <c r="X71" i="49"/>
  <c r="W71" i="49"/>
  <c r="V71" i="49"/>
  <c r="Q71" i="49"/>
  <c r="P71" i="49"/>
  <c r="Y70" i="49"/>
  <c r="X70" i="49"/>
  <c r="W70" i="49"/>
  <c r="V70" i="49"/>
  <c r="Q70" i="49"/>
  <c r="P70" i="49"/>
  <c r="Y69" i="49"/>
  <c r="X69" i="49"/>
  <c r="W69" i="49"/>
  <c r="V69" i="49"/>
  <c r="Q69" i="49"/>
  <c r="P69" i="49"/>
  <c r="Y68" i="49"/>
  <c r="X68" i="49"/>
  <c r="W68" i="49"/>
  <c r="V68" i="49"/>
  <c r="Q68" i="49"/>
  <c r="P68" i="49"/>
  <c r="Y67" i="49"/>
  <c r="X67" i="49"/>
  <c r="W67" i="49"/>
  <c r="V67" i="49"/>
  <c r="Q67" i="49"/>
  <c r="P67" i="49"/>
  <c r="Y66" i="49"/>
  <c r="X66" i="49"/>
  <c r="W66" i="49"/>
  <c r="V66" i="49"/>
  <c r="Q66" i="49"/>
  <c r="P66" i="49"/>
  <c r="Y65" i="49"/>
  <c r="X65" i="49"/>
  <c r="W65" i="49"/>
  <c r="V65" i="49"/>
  <c r="Q65" i="49"/>
  <c r="P65" i="49"/>
  <c r="Y64" i="49"/>
  <c r="X64" i="49"/>
  <c r="W64" i="49"/>
  <c r="V64" i="49"/>
  <c r="Q64" i="49"/>
  <c r="P64" i="49"/>
  <c r="Y63" i="49"/>
  <c r="X63" i="49"/>
  <c r="W63" i="49"/>
  <c r="V63" i="49"/>
  <c r="Q63" i="49"/>
  <c r="P63" i="49"/>
  <c r="Y62" i="49"/>
  <c r="X62" i="49"/>
  <c r="W62" i="49"/>
  <c r="V62" i="49"/>
  <c r="Q62" i="49"/>
  <c r="P62" i="49"/>
  <c r="Y61" i="49"/>
  <c r="X61" i="49"/>
  <c r="W61" i="49"/>
  <c r="V61" i="49"/>
  <c r="Q61" i="49"/>
  <c r="P61" i="49"/>
  <c r="Y60" i="49"/>
  <c r="X60" i="49"/>
  <c r="W60" i="49"/>
  <c r="V60" i="49"/>
  <c r="Q60" i="49"/>
  <c r="P60" i="49"/>
  <c r="Y59" i="49"/>
  <c r="X59" i="49"/>
  <c r="W59" i="49"/>
  <c r="V59" i="49"/>
  <c r="Q59" i="49"/>
  <c r="P59" i="49"/>
  <c r="Y58" i="49"/>
  <c r="X58" i="49"/>
  <c r="W58" i="49"/>
  <c r="V58" i="49"/>
  <c r="Q58" i="49"/>
  <c r="P58" i="49"/>
  <c r="Y57" i="49"/>
  <c r="X57" i="49"/>
  <c r="W57" i="49"/>
  <c r="V57" i="49"/>
  <c r="Q57" i="49"/>
  <c r="P57" i="49"/>
  <c r="Y56" i="49"/>
  <c r="X56" i="49"/>
  <c r="W56" i="49"/>
  <c r="V56" i="49"/>
  <c r="Q56" i="49"/>
  <c r="P56" i="49"/>
  <c r="Y55" i="49"/>
  <c r="X55" i="49"/>
  <c r="W55" i="49"/>
  <c r="V55" i="49"/>
  <c r="Q55" i="49"/>
  <c r="P55" i="49"/>
  <c r="Y54" i="49"/>
  <c r="X54" i="49"/>
  <c r="W54" i="49"/>
  <c r="V54" i="49"/>
  <c r="Q54" i="49"/>
  <c r="P54" i="49"/>
  <c r="Y53" i="49"/>
  <c r="X53" i="49"/>
  <c r="W53" i="49"/>
  <c r="V53" i="49"/>
  <c r="Q53" i="49"/>
  <c r="P53" i="49"/>
  <c r="Y52" i="49"/>
  <c r="X52" i="49"/>
  <c r="W52" i="49"/>
  <c r="V52" i="49"/>
  <c r="Q52" i="49"/>
  <c r="Q72" i="49"/>
  <c r="P52" i="49"/>
  <c r="T50" i="49"/>
  <c r="S50" i="49"/>
  <c r="R50" i="49"/>
  <c r="O50" i="49"/>
  <c r="N50" i="49"/>
  <c r="M50" i="49"/>
  <c r="L50" i="49"/>
  <c r="K50" i="49"/>
  <c r="H50" i="49"/>
  <c r="G50" i="49"/>
  <c r="F50" i="49"/>
  <c r="E50" i="49"/>
  <c r="Y49" i="49"/>
  <c r="X49" i="49"/>
  <c r="W49" i="49"/>
  <c r="V49" i="49"/>
  <c r="Q49" i="49"/>
  <c r="P49" i="49"/>
  <c r="Y48" i="49"/>
  <c r="X48" i="49"/>
  <c r="W48" i="49"/>
  <c r="V48" i="49"/>
  <c r="Q48" i="49"/>
  <c r="P48" i="49"/>
  <c r="Y47" i="49"/>
  <c r="X47" i="49"/>
  <c r="W47" i="49"/>
  <c r="V47" i="49"/>
  <c r="Q47" i="49"/>
  <c r="P47" i="49"/>
  <c r="Y46" i="49"/>
  <c r="X46" i="49"/>
  <c r="W46" i="49"/>
  <c r="V46" i="49"/>
  <c r="Q46" i="49"/>
  <c r="P46" i="49"/>
  <c r="Y45" i="49"/>
  <c r="X45" i="49"/>
  <c r="W45" i="49"/>
  <c r="V45" i="49"/>
  <c r="Q45" i="49"/>
  <c r="P45" i="49"/>
  <c r="Y44" i="49"/>
  <c r="X44" i="49"/>
  <c r="W44" i="49"/>
  <c r="V44" i="49"/>
  <c r="Q44" i="49"/>
  <c r="P44" i="49"/>
  <c r="Y43" i="49"/>
  <c r="X43" i="49"/>
  <c r="W43" i="49"/>
  <c r="V43" i="49"/>
  <c r="Q43" i="49"/>
  <c r="P43" i="49"/>
  <c r="Y42" i="49"/>
  <c r="X42" i="49"/>
  <c r="W42" i="49"/>
  <c r="V42" i="49"/>
  <c r="Q42" i="49"/>
  <c r="P42" i="49"/>
  <c r="Y41" i="49"/>
  <c r="X41" i="49"/>
  <c r="W41" i="49"/>
  <c r="V41" i="49"/>
  <c r="Q41" i="49"/>
  <c r="P41" i="49"/>
  <c r="Y40" i="49"/>
  <c r="X40" i="49"/>
  <c r="W40" i="49"/>
  <c r="V40" i="49"/>
  <c r="Q40" i="49"/>
  <c r="P40" i="49"/>
  <c r="Y39" i="49"/>
  <c r="X39" i="49"/>
  <c r="W39" i="49"/>
  <c r="V39" i="49"/>
  <c r="Q39" i="49"/>
  <c r="P39" i="49"/>
  <c r="Y38" i="49"/>
  <c r="X38" i="49"/>
  <c r="W38" i="49"/>
  <c r="V38" i="49"/>
  <c r="Q38" i="49"/>
  <c r="P38" i="49"/>
  <c r="Y37" i="49"/>
  <c r="X37" i="49"/>
  <c r="W37" i="49"/>
  <c r="V37" i="49"/>
  <c r="Q37" i="49"/>
  <c r="P37" i="49"/>
  <c r="Y36" i="49"/>
  <c r="X36" i="49"/>
  <c r="W36" i="49"/>
  <c r="V36" i="49"/>
  <c r="Q36" i="49"/>
  <c r="P36" i="49"/>
  <c r="Y35" i="49"/>
  <c r="X35" i="49"/>
  <c r="W35" i="49"/>
  <c r="V35" i="49"/>
  <c r="Q35" i="49"/>
  <c r="P35" i="49"/>
  <c r="Y34" i="49"/>
  <c r="X34" i="49"/>
  <c r="W34" i="49"/>
  <c r="V34" i="49"/>
  <c r="Q34" i="49"/>
  <c r="P34" i="49"/>
  <c r="Y33" i="49"/>
  <c r="X33" i="49"/>
  <c r="W33" i="49"/>
  <c r="V33" i="49"/>
  <c r="Q33" i="49"/>
  <c r="P33" i="49"/>
  <c r="Y32" i="49"/>
  <c r="X32" i="49"/>
  <c r="W32" i="49"/>
  <c r="V32" i="49"/>
  <c r="Q32" i="49"/>
  <c r="P32" i="49"/>
  <c r="Y31" i="49"/>
  <c r="X31" i="49"/>
  <c r="W31" i="49"/>
  <c r="V31" i="49"/>
  <c r="Q31" i="49"/>
  <c r="P31" i="49"/>
  <c r="Y30" i="49"/>
  <c r="X30" i="49"/>
  <c r="W30" i="49"/>
  <c r="V30" i="49"/>
  <c r="Q30" i="49"/>
  <c r="P30" i="49"/>
  <c r="T28" i="49"/>
  <c r="S28" i="49"/>
  <c r="R28" i="49"/>
  <c r="O28" i="49"/>
  <c r="N28" i="49"/>
  <c r="M28" i="49"/>
  <c r="L28" i="49"/>
  <c r="K28" i="49"/>
  <c r="H28" i="49"/>
  <c r="G28" i="49"/>
  <c r="F28" i="49"/>
  <c r="E28" i="49"/>
  <c r="Y27" i="49"/>
  <c r="X27" i="49"/>
  <c r="W27" i="49"/>
  <c r="V27" i="49"/>
  <c r="Q27" i="49"/>
  <c r="P27" i="49"/>
  <c r="Y26" i="49"/>
  <c r="X26" i="49"/>
  <c r="W26" i="49"/>
  <c r="V26" i="49"/>
  <c r="Q26" i="49"/>
  <c r="P26" i="49"/>
  <c r="Y25" i="49"/>
  <c r="X25" i="49"/>
  <c r="W25" i="49"/>
  <c r="V25" i="49"/>
  <c r="Q25" i="49"/>
  <c r="P25" i="49"/>
  <c r="Y24" i="49"/>
  <c r="X24" i="49"/>
  <c r="W24" i="49"/>
  <c r="V24" i="49"/>
  <c r="Q24" i="49"/>
  <c r="P24" i="49"/>
  <c r="Y23" i="49"/>
  <c r="X23" i="49"/>
  <c r="W23" i="49"/>
  <c r="V23" i="49"/>
  <c r="Q23" i="49"/>
  <c r="P23" i="49"/>
  <c r="Y22" i="49"/>
  <c r="X22" i="49"/>
  <c r="W22" i="49"/>
  <c r="V22" i="49"/>
  <c r="Q22" i="49"/>
  <c r="P22" i="49"/>
  <c r="Y21" i="49"/>
  <c r="X21" i="49"/>
  <c r="W21" i="49"/>
  <c r="V21" i="49"/>
  <c r="Q21" i="49"/>
  <c r="P21" i="49"/>
  <c r="Y20" i="49"/>
  <c r="X20" i="49"/>
  <c r="W20" i="49"/>
  <c r="V20" i="49"/>
  <c r="Q20" i="49"/>
  <c r="P20" i="49"/>
  <c r="Y19" i="49"/>
  <c r="X19" i="49"/>
  <c r="W19" i="49"/>
  <c r="V19" i="49"/>
  <c r="Q19" i="49"/>
  <c r="P19" i="49"/>
  <c r="Y18" i="49"/>
  <c r="X18" i="49"/>
  <c r="W18" i="49"/>
  <c r="V18" i="49"/>
  <c r="Q18" i="49"/>
  <c r="P18" i="49"/>
  <c r="Y17" i="49"/>
  <c r="X17" i="49"/>
  <c r="W17" i="49"/>
  <c r="V17" i="49"/>
  <c r="Q17" i="49"/>
  <c r="P17" i="49"/>
  <c r="Y16" i="49"/>
  <c r="X16" i="49"/>
  <c r="W16" i="49"/>
  <c r="V16" i="49"/>
  <c r="Q16" i="49"/>
  <c r="P16" i="49"/>
  <c r="Y15" i="49"/>
  <c r="X15" i="49"/>
  <c r="W15" i="49"/>
  <c r="V15" i="49"/>
  <c r="Q15" i="49"/>
  <c r="P15" i="49"/>
  <c r="Y14" i="49"/>
  <c r="X14" i="49"/>
  <c r="W14" i="49"/>
  <c r="V14" i="49"/>
  <c r="Q14" i="49"/>
  <c r="P14" i="49"/>
  <c r="Y13" i="49"/>
  <c r="X13" i="49"/>
  <c r="W13" i="49"/>
  <c r="V13" i="49"/>
  <c r="Q13" i="49"/>
  <c r="P13" i="49"/>
  <c r="Y12" i="49"/>
  <c r="X12" i="49"/>
  <c r="W12" i="49"/>
  <c r="V12" i="49"/>
  <c r="Q12" i="49"/>
  <c r="P12" i="49"/>
  <c r="Y11" i="49"/>
  <c r="X11" i="49"/>
  <c r="W11" i="49"/>
  <c r="V11" i="49"/>
  <c r="Q11" i="49"/>
  <c r="P11" i="49"/>
  <c r="Y10" i="49"/>
  <c r="X10" i="49"/>
  <c r="W10" i="49"/>
  <c r="V10" i="49"/>
  <c r="Q10" i="49"/>
  <c r="P10" i="49"/>
  <c r="Y9" i="49"/>
  <c r="X9" i="49"/>
  <c r="W9" i="49"/>
  <c r="V9" i="49"/>
  <c r="Q9" i="49"/>
  <c r="P9" i="49"/>
  <c r="Y8" i="49"/>
  <c r="X8" i="49"/>
  <c r="W8" i="49"/>
  <c r="V8" i="49"/>
  <c r="Q8" i="49"/>
  <c r="P8" i="49"/>
  <c r="P28" i="49"/>
  <c r="T270" i="48"/>
  <c r="S270" i="48"/>
  <c r="R270" i="48"/>
  <c r="O270" i="48"/>
  <c r="N270" i="48"/>
  <c r="M270" i="48"/>
  <c r="L270" i="48"/>
  <c r="K270" i="48"/>
  <c r="H270" i="48"/>
  <c r="G270" i="48"/>
  <c r="F270" i="48"/>
  <c r="E270" i="48"/>
  <c r="Y269" i="48"/>
  <c r="X269" i="48"/>
  <c r="W269" i="48"/>
  <c r="V269" i="48"/>
  <c r="Q269" i="48"/>
  <c r="P269" i="48"/>
  <c r="Y268" i="48"/>
  <c r="X268" i="48"/>
  <c r="W268" i="48"/>
  <c r="V268" i="48"/>
  <c r="Q268" i="48"/>
  <c r="P268" i="48"/>
  <c r="Y267" i="48"/>
  <c r="X267" i="48"/>
  <c r="W267" i="48"/>
  <c r="V267" i="48"/>
  <c r="Q267" i="48"/>
  <c r="P267" i="48"/>
  <c r="Y266" i="48"/>
  <c r="X266" i="48"/>
  <c r="W266" i="48"/>
  <c r="V266" i="48"/>
  <c r="Q266" i="48"/>
  <c r="P266" i="48"/>
  <c r="Y265" i="48"/>
  <c r="X265" i="48"/>
  <c r="W265" i="48"/>
  <c r="V265" i="48"/>
  <c r="Q265" i="48"/>
  <c r="P265" i="48"/>
  <c r="Y264" i="48"/>
  <c r="X264" i="48"/>
  <c r="W264" i="48"/>
  <c r="V264" i="48"/>
  <c r="Q264" i="48"/>
  <c r="P264" i="48"/>
  <c r="Y263" i="48"/>
  <c r="X263" i="48"/>
  <c r="W263" i="48"/>
  <c r="V263" i="48"/>
  <c r="Q263" i="48"/>
  <c r="P263" i="48"/>
  <c r="Y262" i="48"/>
  <c r="X262" i="48"/>
  <c r="W262" i="48"/>
  <c r="V262" i="48"/>
  <c r="Q262" i="48"/>
  <c r="P262" i="48"/>
  <c r="Y261" i="48"/>
  <c r="X261" i="48"/>
  <c r="W261" i="48"/>
  <c r="V261" i="48"/>
  <c r="Q261" i="48"/>
  <c r="P261" i="48"/>
  <c r="Y260" i="48"/>
  <c r="X260" i="48"/>
  <c r="W260" i="48"/>
  <c r="V260" i="48"/>
  <c r="Q260" i="48"/>
  <c r="P260" i="48"/>
  <c r="Y259" i="48"/>
  <c r="X259" i="48"/>
  <c r="W259" i="48"/>
  <c r="V259" i="48"/>
  <c r="Q259" i="48"/>
  <c r="P259" i="48"/>
  <c r="Y258" i="48"/>
  <c r="X258" i="48"/>
  <c r="W258" i="48"/>
  <c r="V258" i="48"/>
  <c r="Q258" i="48"/>
  <c r="P258" i="48"/>
  <c r="Y257" i="48"/>
  <c r="X257" i="48"/>
  <c r="W257" i="48"/>
  <c r="V257" i="48"/>
  <c r="Q257" i="48"/>
  <c r="P257" i="48"/>
  <c r="Y256" i="48"/>
  <c r="X256" i="48"/>
  <c r="W256" i="48"/>
  <c r="V256" i="48"/>
  <c r="Q256" i="48"/>
  <c r="P256" i="48"/>
  <c r="Y255" i="48"/>
  <c r="X255" i="48"/>
  <c r="W255" i="48"/>
  <c r="V255" i="48"/>
  <c r="Q255" i="48"/>
  <c r="P255" i="48"/>
  <c r="Y254" i="48"/>
  <c r="X254" i="48"/>
  <c r="W254" i="48"/>
  <c r="V254" i="48"/>
  <c r="Q254" i="48"/>
  <c r="P254" i="48"/>
  <c r="Y253" i="48"/>
  <c r="X253" i="48"/>
  <c r="W253" i="48"/>
  <c r="V253" i="48"/>
  <c r="Q253" i="48"/>
  <c r="P253" i="48"/>
  <c r="Y252" i="48"/>
  <c r="X252" i="48"/>
  <c r="W252" i="48"/>
  <c r="V252" i="48"/>
  <c r="Q252" i="48"/>
  <c r="P252" i="48"/>
  <c r="Y251" i="48"/>
  <c r="X251" i="48"/>
  <c r="W251" i="48"/>
  <c r="V251" i="48"/>
  <c r="Q251" i="48"/>
  <c r="P251" i="48"/>
  <c r="Y250" i="48"/>
  <c r="X250" i="48"/>
  <c r="W250" i="48"/>
  <c r="V250" i="48"/>
  <c r="Q250" i="48"/>
  <c r="P250" i="48"/>
  <c r="T248" i="48"/>
  <c r="S248" i="48"/>
  <c r="R248" i="48"/>
  <c r="O248" i="48"/>
  <c r="N248" i="48"/>
  <c r="M248" i="48"/>
  <c r="L248" i="48"/>
  <c r="K248" i="48"/>
  <c r="H248" i="48"/>
  <c r="G248" i="48"/>
  <c r="F248" i="48"/>
  <c r="E248" i="48"/>
  <c r="Y247" i="48"/>
  <c r="X247" i="48"/>
  <c r="W247" i="48"/>
  <c r="V247" i="48"/>
  <c r="Q247" i="48"/>
  <c r="P247" i="48"/>
  <c r="Y246" i="48"/>
  <c r="X246" i="48"/>
  <c r="W246" i="48"/>
  <c r="V246" i="48"/>
  <c r="Q246" i="48"/>
  <c r="P246" i="48"/>
  <c r="Y245" i="48"/>
  <c r="X245" i="48"/>
  <c r="W245" i="48"/>
  <c r="V245" i="48"/>
  <c r="Q245" i="48"/>
  <c r="P245" i="48"/>
  <c r="Y244" i="48"/>
  <c r="X244" i="48"/>
  <c r="W244" i="48"/>
  <c r="V244" i="48"/>
  <c r="Q244" i="48"/>
  <c r="P244" i="48"/>
  <c r="Y243" i="48"/>
  <c r="X243" i="48"/>
  <c r="W243" i="48"/>
  <c r="V243" i="48"/>
  <c r="Q243" i="48"/>
  <c r="P243" i="48"/>
  <c r="Y242" i="48"/>
  <c r="X242" i="48"/>
  <c r="W242" i="48"/>
  <c r="V242" i="48"/>
  <c r="Q242" i="48"/>
  <c r="P242" i="48"/>
  <c r="Y241" i="48"/>
  <c r="X241" i="48"/>
  <c r="W241" i="48"/>
  <c r="V241" i="48"/>
  <c r="Q241" i="48"/>
  <c r="P241" i="48"/>
  <c r="Y240" i="48"/>
  <c r="X240" i="48"/>
  <c r="W240" i="48"/>
  <c r="V240" i="48"/>
  <c r="Q240" i="48"/>
  <c r="P240" i="48"/>
  <c r="Y239" i="48"/>
  <c r="X239" i="48"/>
  <c r="W239" i="48"/>
  <c r="V239" i="48"/>
  <c r="Q239" i="48"/>
  <c r="P239" i="48"/>
  <c r="Y238" i="48"/>
  <c r="X238" i="48"/>
  <c r="W238" i="48"/>
  <c r="V238" i="48"/>
  <c r="Q238" i="48"/>
  <c r="P238" i="48"/>
  <c r="Y237" i="48"/>
  <c r="X237" i="48"/>
  <c r="W237" i="48"/>
  <c r="V237" i="48"/>
  <c r="Q237" i="48"/>
  <c r="P237" i="48"/>
  <c r="Y236" i="48"/>
  <c r="X236" i="48"/>
  <c r="W236" i="48"/>
  <c r="V236" i="48"/>
  <c r="Q236" i="48"/>
  <c r="P236" i="48"/>
  <c r="Y235" i="48"/>
  <c r="X235" i="48"/>
  <c r="W235" i="48"/>
  <c r="V235" i="48"/>
  <c r="Q235" i="48"/>
  <c r="P235" i="48"/>
  <c r="Y234" i="48"/>
  <c r="X234" i="48"/>
  <c r="W234" i="48"/>
  <c r="V234" i="48"/>
  <c r="Q234" i="48"/>
  <c r="P234" i="48"/>
  <c r="Y233" i="48"/>
  <c r="X233" i="48"/>
  <c r="W233" i="48"/>
  <c r="V233" i="48"/>
  <c r="Q233" i="48"/>
  <c r="P233" i="48"/>
  <c r="Y232" i="48"/>
  <c r="X232" i="48"/>
  <c r="W232" i="48"/>
  <c r="V232" i="48"/>
  <c r="Q232" i="48"/>
  <c r="P232" i="48"/>
  <c r="Y231" i="48"/>
  <c r="X231" i="48"/>
  <c r="W231" i="48"/>
  <c r="V231" i="48"/>
  <c r="Q231" i="48"/>
  <c r="P231" i="48"/>
  <c r="Y230" i="48"/>
  <c r="X230" i="48"/>
  <c r="W230" i="48"/>
  <c r="V230" i="48"/>
  <c r="Q230" i="48"/>
  <c r="P230" i="48"/>
  <c r="Y229" i="48"/>
  <c r="X229" i="48"/>
  <c r="W229" i="48"/>
  <c r="V229" i="48"/>
  <c r="Q229" i="48"/>
  <c r="P229" i="48"/>
  <c r="Y228" i="48"/>
  <c r="X228" i="48"/>
  <c r="W228" i="48"/>
  <c r="V228" i="48"/>
  <c r="Q228" i="48"/>
  <c r="P228" i="48"/>
  <c r="T226" i="48"/>
  <c r="S226" i="48"/>
  <c r="R226" i="48"/>
  <c r="O226" i="48"/>
  <c r="N226" i="48"/>
  <c r="M226" i="48"/>
  <c r="L226" i="48"/>
  <c r="K226" i="48"/>
  <c r="H226" i="48"/>
  <c r="G226" i="48"/>
  <c r="F226" i="48"/>
  <c r="E226" i="48"/>
  <c r="Y225" i="48"/>
  <c r="X225" i="48"/>
  <c r="W225" i="48"/>
  <c r="V225" i="48"/>
  <c r="Q225" i="48"/>
  <c r="P225" i="48"/>
  <c r="Y224" i="48"/>
  <c r="X224" i="48"/>
  <c r="W224" i="48"/>
  <c r="V224" i="48"/>
  <c r="Q224" i="48"/>
  <c r="P224" i="48"/>
  <c r="Y223" i="48"/>
  <c r="X223" i="48"/>
  <c r="W223" i="48"/>
  <c r="V223" i="48"/>
  <c r="Q223" i="48"/>
  <c r="P223" i="48"/>
  <c r="Y222" i="48"/>
  <c r="X222" i="48"/>
  <c r="W222" i="48"/>
  <c r="V222" i="48"/>
  <c r="Q222" i="48"/>
  <c r="P222" i="48"/>
  <c r="Y221" i="48"/>
  <c r="X221" i="48"/>
  <c r="W221" i="48"/>
  <c r="V221" i="48"/>
  <c r="Q221" i="48"/>
  <c r="P221" i="48"/>
  <c r="Y220" i="48"/>
  <c r="X220" i="48"/>
  <c r="W220" i="48"/>
  <c r="V220" i="48"/>
  <c r="Q220" i="48"/>
  <c r="P220" i="48"/>
  <c r="Y219" i="48"/>
  <c r="X219" i="48"/>
  <c r="W219" i="48"/>
  <c r="V219" i="48"/>
  <c r="Q219" i="48"/>
  <c r="P219" i="48"/>
  <c r="Y218" i="48"/>
  <c r="X218" i="48"/>
  <c r="W218" i="48"/>
  <c r="V218" i="48"/>
  <c r="Q218" i="48"/>
  <c r="P218" i="48"/>
  <c r="Y217" i="48"/>
  <c r="X217" i="48"/>
  <c r="W217" i="48"/>
  <c r="V217" i="48"/>
  <c r="Q217" i="48"/>
  <c r="P217" i="48"/>
  <c r="Y216" i="48"/>
  <c r="X216" i="48"/>
  <c r="W216" i="48"/>
  <c r="V216" i="48"/>
  <c r="Q216" i="48"/>
  <c r="P216" i="48"/>
  <c r="Y215" i="48"/>
  <c r="X215" i="48"/>
  <c r="W215" i="48"/>
  <c r="V215" i="48"/>
  <c r="Q215" i="48"/>
  <c r="P215" i="48"/>
  <c r="Y214" i="48"/>
  <c r="X214" i="48"/>
  <c r="W214" i="48"/>
  <c r="V214" i="48"/>
  <c r="Q214" i="48"/>
  <c r="P214" i="48"/>
  <c r="Y213" i="48"/>
  <c r="X213" i="48"/>
  <c r="W213" i="48"/>
  <c r="V213" i="48"/>
  <c r="Q213" i="48"/>
  <c r="P213" i="48"/>
  <c r="Y212" i="48"/>
  <c r="X212" i="48"/>
  <c r="W212" i="48"/>
  <c r="V212" i="48"/>
  <c r="Q212" i="48"/>
  <c r="P212" i="48"/>
  <c r="Y211" i="48"/>
  <c r="X211" i="48"/>
  <c r="W211" i="48"/>
  <c r="V211" i="48"/>
  <c r="Q211" i="48"/>
  <c r="P211" i="48"/>
  <c r="Y210" i="48"/>
  <c r="X210" i="48"/>
  <c r="W210" i="48"/>
  <c r="V210" i="48"/>
  <c r="Q210" i="48"/>
  <c r="P210" i="48"/>
  <c r="Y209" i="48"/>
  <c r="X209" i="48"/>
  <c r="W209" i="48"/>
  <c r="V209" i="48"/>
  <c r="Q209" i="48"/>
  <c r="P209" i="48"/>
  <c r="Y208" i="48"/>
  <c r="X208" i="48"/>
  <c r="W208" i="48"/>
  <c r="V208" i="48"/>
  <c r="Q208" i="48"/>
  <c r="P208" i="48"/>
  <c r="Y207" i="48"/>
  <c r="X207" i="48"/>
  <c r="W207" i="48"/>
  <c r="V207" i="48"/>
  <c r="Q207" i="48"/>
  <c r="P207" i="48"/>
  <c r="Y206" i="48"/>
  <c r="X206" i="48"/>
  <c r="W206" i="48"/>
  <c r="V206" i="48"/>
  <c r="Q206" i="48"/>
  <c r="P206" i="48"/>
  <c r="P226" i="48"/>
  <c r="T204" i="48"/>
  <c r="S204" i="48"/>
  <c r="R204" i="48"/>
  <c r="O204" i="48"/>
  <c r="N204" i="48"/>
  <c r="M204" i="48"/>
  <c r="L204" i="48"/>
  <c r="K204" i="48"/>
  <c r="H204" i="48"/>
  <c r="G204" i="48"/>
  <c r="F204" i="48"/>
  <c r="E204" i="48"/>
  <c r="Y203" i="48"/>
  <c r="X203" i="48"/>
  <c r="W203" i="48"/>
  <c r="V203" i="48"/>
  <c r="Q203" i="48"/>
  <c r="P203" i="48"/>
  <c r="Y202" i="48"/>
  <c r="X202" i="48"/>
  <c r="W202" i="48"/>
  <c r="V202" i="48"/>
  <c r="Q202" i="48"/>
  <c r="P202" i="48"/>
  <c r="Y201" i="48"/>
  <c r="X201" i="48"/>
  <c r="W201" i="48"/>
  <c r="V201" i="48"/>
  <c r="Q201" i="48"/>
  <c r="P201" i="48"/>
  <c r="Y200" i="48"/>
  <c r="X200" i="48"/>
  <c r="W200" i="48"/>
  <c r="V200" i="48"/>
  <c r="Q200" i="48"/>
  <c r="P200" i="48"/>
  <c r="Y199" i="48"/>
  <c r="X199" i="48"/>
  <c r="W199" i="48"/>
  <c r="V199" i="48"/>
  <c r="Q199" i="48"/>
  <c r="P199" i="48"/>
  <c r="Y198" i="48"/>
  <c r="X198" i="48"/>
  <c r="W198" i="48"/>
  <c r="V198" i="48"/>
  <c r="Q198" i="48"/>
  <c r="P198" i="48"/>
  <c r="Y197" i="48"/>
  <c r="X197" i="48"/>
  <c r="W197" i="48"/>
  <c r="V197" i="48"/>
  <c r="Q197" i="48"/>
  <c r="P197" i="48"/>
  <c r="Y196" i="48"/>
  <c r="X196" i="48"/>
  <c r="W196" i="48"/>
  <c r="V196" i="48"/>
  <c r="Q196" i="48"/>
  <c r="P196" i="48"/>
  <c r="Y195" i="48"/>
  <c r="X195" i="48"/>
  <c r="W195" i="48"/>
  <c r="V195" i="48"/>
  <c r="Q195" i="48"/>
  <c r="P195" i="48"/>
  <c r="Y194" i="48"/>
  <c r="X194" i="48"/>
  <c r="W194" i="48"/>
  <c r="V194" i="48"/>
  <c r="Q194" i="48"/>
  <c r="P194" i="48"/>
  <c r="Y193" i="48"/>
  <c r="X193" i="48"/>
  <c r="W193" i="48"/>
  <c r="V193" i="48"/>
  <c r="Q193" i="48"/>
  <c r="P193" i="48"/>
  <c r="Y192" i="48"/>
  <c r="X192" i="48"/>
  <c r="W192" i="48"/>
  <c r="V192" i="48"/>
  <c r="Q192" i="48"/>
  <c r="P192" i="48"/>
  <c r="Y191" i="48"/>
  <c r="X191" i="48"/>
  <c r="W191" i="48"/>
  <c r="V191" i="48"/>
  <c r="Q191" i="48"/>
  <c r="P191" i="48"/>
  <c r="Y190" i="48"/>
  <c r="X190" i="48"/>
  <c r="W190" i="48"/>
  <c r="V190" i="48"/>
  <c r="Q190" i="48"/>
  <c r="P190" i="48"/>
  <c r="Y189" i="48"/>
  <c r="X189" i="48"/>
  <c r="W189" i="48"/>
  <c r="V189" i="48"/>
  <c r="Q189" i="48"/>
  <c r="P189" i="48"/>
  <c r="Y188" i="48"/>
  <c r="X188" i="48"/>
  <c r="W188" i="48"/>
  <c r="V188" i="48"/>
  <c r="Q188" i="48"/>
  <c r="P188" i="48"/>
  <c r="Y187" i="48"/>
  <c r="X187" i="48"/>
  <c r="W187" i="48"/>
  <c r="V187" i="48"/>
  <c r="Q187" i="48"/>
  <c r="P187" i="48"/>
  <c r="Y186" i="48"/>
  <c r="X186" i="48"/>
  <c r="W186" i="48"/>
  <c r="V186" i="48"/>
  <c r="Q186" i="48"/>
  <c r="P186" i="48"/>
  <c r="Y185" i="48"/>
  <c r="X185" i="48"/>
  <c r="W185" i="48"/>
  <c r="V185" i="48"/>
  <c r="Q185" i="48"/>
  <c r="P185" i="48"/>
  <c r="Y184" i="48"/>
  <c r="X184" i="48"/>
  <c r="W184" i="48"/>
  <c r="V184" i="48"/>
  <c r="Q184" i="48"/>
  <c r="P184" i="48"/>
  <c r="T182" i="48"/>
  <c r="S182" i="48"/>
  <c r="R182" i="48"/>
  <c r="O182" i="48"/>
  <c r="N182" i="48"/>
  <c r="M182" i="48"/>
  <c r="L182" i="48"/>
  <c r="K182" i="48"/>
  <c r="H182" i="48"/>
  <c r="G182" i="48"/>
  <c r="F182" i="48"/>
  <c r="E182" i="48"/>
  <c r="Y181" i="48"/>
  <c r="X181" i="48"/>
  <c r="W181" i="48"/>
  <c r="V181" i="48"/>
  <c r="Q181" i="48"/>
  <c r="P181" i="48"/>
  <c r="Y180" i="48"/>
  <c r="X180" i="48"/>
  <c r="W180" i="48"/>
  <c r="V180" i="48"/>
  <c r="Q180" i="48"/>
  <c r="P180" i="48"/>
  <c r="Y179" i="48"/>
  <c r="X179" i="48"/>
  <c r="W179" i="48"/>
  <c r="V179" i="48"/>
  <c r="Q179" i="48"/>
  <c r="P179" i="48"/>
  <c r="Y178" i="48"/>
  <c r="X178" i="48"/>
  <c r="W178" i="48"/>
  <c r="V178" i="48"/>
  <c r="Q178" i="48"/>
  <c r="P178" i="48"/>
  <c r="Y177" i="48"/>
  <c r="X177" i="48"/>
  <c r="W177" i="48"/>
  <c r="V177" i="48"/>
  <c r="Q177" i="48"/>
  <c r="P177" i="48"/>
  <c r="Y176" i="48"/>
  <c r="X176" i="48"/>
  <c r="W176" i="48"/>
  <c r="V176" i="48"/>
  <c r="Q176" i="48"/>
  <c r="P176" i="48"/>
  <c r="Y175" i="48"/>
  <c r="X175" i="48"/>
  <c r="W175" i="48"/>
  <c r="V175" i="48"/>
  <c r="Q175" i="48"/>
  <c r="P175" i="48"/>
  <c r="Y174" i="48"/>
  <c r="X174" i="48"/>
  <c r="W174" i="48"/>
  <c r="V174" i="48"/>
  <c r="Q174" i="48"/>
  <c r="P174" i="48"/>
  <c r="Y173" i="48"/>
  <c r="X173" i="48"/>
  <c r="W173" i="48"/>
  <c r="V173" i="48"/>
  <c r="Q173" i="48"/>
  <c r="P173" i="48"/>
  <c r="Y172" i="48"/>
  <c r="X172" i="48"/>
  <c r="W172" i="48"/>
  <c r="V172" i="48"/>
  <c r="Q172" i="48"/>
  <c r="P172" i="48"/>
  <c r="Y171" i="48"/>
  <c r="X171" i="48"/>
  <c r="W171" i="48"/>
  <c r="V171" i="48"/>
  <c r="Q171" i="48"/>
  <c r="P171" i="48"/>
  <c r="Y170" i="48"/>
  <c r="X170" i="48"/>
  <c r="W170" i="48"/>
  <c r="V170" i="48"/>
  <c r="Q170" i="48"/>
  <c r="P170" i="48"/>
  <c r="Y169" i="48"/>
  <c r="X169" i="48"/>
  <c r="W169" i="48"/>
  <c r="V169" i="48"/>
  <c r="Q169" i="48"/>
  <c r="P169" i="48"/>
  <c r="Y168" i="48"/>
  <c r="X168" i="48"/>
  <c r="W168" i="48"/>
  <c r="V168" i="48"/>
  <c r="Q168" i="48"/>
  <c r="P168" i="48"/>
  <c r="Y167" i="48"/>
  <c r="X167" i="48"/>
  <c r="W167" i="48"/>
  <c r="V167" i="48"/>
  <c r="Q167" i="48"/>
  <c r="P167" i="48"/>
  <c r="Y166" i="48"/>
  <c r="X166" i="48"/>
  <c r="W166" i="48"/>
  <c r="V166" i="48"/>
  <c r="Q166" i="48"/>
  <c r="P166" i="48"/>
  <c r="Y165" i="48"/>
  <c r="X165" i="48"/>
  <c r="W165" i="48"/>
  <c r="V165" i="48"/>
  <c r="Q165" i="48"/>
  <c r="P165" i="48"/>
  <c r="Y164" i="48"/>
  <c r="X164" i="48"/>
  <c r="W164" i="48"/>
  <c r="V164" i="48"/>
  <c r="Q164" i="48"/>
  <c r="P164" i="48"/>
  <c r="Y163" i="48"/>
  <c r="X163" i="48"/>
  <c r="W163" i="48"/>
  <c r="V163" i="48"/>
  <c r="Q163" i="48"/>
  <c r="P163" i="48"/>
  <c r="Y162" i="48"/>
  <c r="X162" i="48"/>
  <c r="W162" i="48"/>
  <c r="V162" i="48"/>
  <c r="Q162" i="48"/>
  <c r="P162" i="48"/>
  <c r="T160" i="48"/>
  <c r="S160" i="48"/>
  <c r="R160" i="48"/>
  <c r="O160" i="48"/>
  <c r="N160" i="48"/>
  <c r="M160" i="48"/>
  <c r="L160" i="48"/>
  <c r="K160" i="48"/>
  <c r="H160" i="48"/>
  <c r="G160" i="48"/>
  <c r="F160" i="48"/>
  <c r="E160" i="48"/>
  <c r="Y159" i="48"/>
  <c r="X159" i="48"/>
  <c r="W159" i="48"/>
  <c r="V159" i="48"/>
  <c r="Q159" i="48"/>
  <c r="P159" i="48"/>
  <c r="Y158" i="48"/>
  <c r="X158" i="48"/>
  <c r="W158" i="48"/>
  <c r="V158" i="48"/>
  <c r="Q158" i="48"/>
  <c r="P158" i="48"/>
  <c r="Y157" i="48"/>
  <c r="X157" i="48"/>
  <c r="W157" i="48"/>
  <c r="V157" i="48"/>
  <c r="Q157" i="48"/>
  <c r="P157" i="48"/>
  <c r="Y156" i="48"/>
  <c r="X156" i="48"/>
  <c r="W156" i="48"/>
  <c r="V156" i="48"/>
  <c r="Q156" i="48"/>
  <c r="P156" i="48"/>
  <c r="Y155" i="48"/>
  <c r="X155" i="48"/>
  <c r="W155" i="48"/>
  <c r="V155" i="48"/>
  <c r="Q155" i="48"/>
  <c r="P155" i="48"/>
  <c r="Y154" i="48"/>
  <c r="X154" i="48"/>
  <c r="W154" i="48"/>
  <c r="V154" i="48"/>
  <c r="Q154" i="48"/>
  <c r="P154" i="48"/>
  <c r="Y153" i="48"/>
  <c r="X153" i="48"/>
  <c r="W153" i="48"/>
  <c r="V153" i="48"/>
  <c r="Q153" i="48"/>
  <c r="P153" i="48"/>
  <c r="Y152" i="48"/>
  <c r="X152" i="48"/>
  <c r="W152" i="48"/>
  <c r="V152" i="48"/>
  <c r="Q152" i="48"/>
  <c r="P152" i="48"/>
  <c r="Y151" i="48"/>
  <c r="X151" i="48"/>
  <c r="W151" i="48"/>
  <c r="V151" i="48"/>
  <c r="Q151" i="48"/>
  <c r="P151" i="48"/>
  <c r="Y150" i="48"/>
  <c r="X150" i="48"/>
  <c r="W150" i="48"/>
  <c r="V150" i="48"/>
  <c r="Q150" i="48"/>
  <c r="P150" i="48"/>
  <c r="Y149" i="48"/>
  <c r="X149" i="48"/>
  <c r="W149" i="48"/>
  <c r="V149" i="48"/>
  <c r="Q149" i="48"/>
  <c r="P149" i="48"/>
  <c r="Y148" i="48"/>
  <c r="X148" i="48"/>
  <c r="W148" i="48"/>
  <c r="V148" i="48"/>
  <c r="Q148" i="48"/>
  <c r="P148" i="48"/>
  <c r="Y147" i="48"/>
  <c r="X147" i="48"/>
  <c r="W147" i="48"/>
  <c r="V147" i="48"/>
  <c r="Q147" i="48"/>
  <c r="P147" i="48"/>
  <c r="Y146" i="48"/>
  <c r="X146" i="48"/>
  <c r="W146" i="48"/>
  <c r="V146" i="48"/>
  <c r="Q146" i="48"/>
  <c r="P146" i="48"/>
  <c r="Y145" i="48"/>
  <c r="X145" i="48"/>
  <c r="W145" i="48"/>
  <c r="V145" i="48"/>
  <c r="Q145" i="48"/>
  <c r="P145" i="48"/>
  <c r="Y144" i="48"/>
  <c r="X144" i="48"/>
  <c r="W144" i="48"/>
  <c r="V144" i="48"/>
  <c r="Q144" i="48"/>
  <c r="P144" i="48"/>
  <c r="Y143" i="48"/>
  <c r="X143" i="48"/>
  <c r="W143" i="48"/>
  <c r="V143" i="48"/>
  <c r="Q143" i="48"/>
  <c r="P143" i="48"/>
  <c r="Y142" i="48"/>
  <c r="X142" i="48"/>
  <c r="W142" i="48"/>
  <c r="V142" i="48"/>
  <c r="Q142" i="48"/>
  <c r="P142" i="48"/>
  <c r="Y141" i="48"/>
  <c r="X141" i="48"/>
  <c r="W141" i="48"/>
  <c r="V141" i="48"/>
  <c r="Q141" i="48"/>
  <c r="P141" i="48"/>
  <c r="Y140" i="48"/>
  <c r="X140" i="48"/>
  <c r="W140" i="48"/>
  <c r="V140" i="48"/>
  <c r="Q140" i="48"/>
  <c r="P140" i="48"/>
  <c r="T138" i="48"/>
  <c r="S138" i="48"/>
  <c r="R138" i="48"/>
  <c r="O138" i="48"/>
  <c r="N138" i="48"/>
  <c r="M138" i="48"/>
  <c r="L138" i="48"/>
  <c r="K138" i="48"/>
  <c r="H138" i="48"/>
  <c r="G138" i="48"/>
  <c r="F138" i="48"/>
  <c r="E138" i="48"/>
  <c r="Y137" i="48"/>
  <c r="X137" i="48"/>
  <c r="W137" i="48"/>
  <c r="V137" i="48"/>
  <c r="Q137" i="48"/>
  <c r="P137" i="48"/>
  <c r="Y136" i="48"/>
  <c r="X136" i="48"/>
  <c r="W136" i="48"/>
  <c r="V136" i="48"/>
  <c r="Q136" i="48"/>
  <c r="P136" i="48"/>
  <c r="Y135" i="48"/>
  <c r="X135" i="48"/>
  <c r="W135" i="48"/>
  <c r="V135" i="48"/>
  <c r="Q135" i="48"/>
  <c r="P135" i="48"/>
  <c r="Y134" i="48"/>
  <c r="X134" i="48"/>
  <c r="W134" i="48"/>
  <c r="V134" i="48"/>
  <c r="Q134" i="48"/>
  <c r="P134" i="48"/>
  <c r="Y133" i="48"/>
  <c r="X133" i="48"/>
  <c r="W133" i="48"/>
  <c r="V133" i="48"/>
  <c r="Q133" i="48"/>
  <c r="P133" i="48"/>
  <c r="Y132" i="48"/>
  <c r="X132" i="48"/>
  <c r="W132" i="48"/>
  <c r="V132" i="48"/>
  <c r="Q132" i="48"/>
  <c r="P132" i="48"/>
  <c r="Y131" i="48"/>
  <c r="X131" i="48"/>
  <c r="W131" i="48"/>
  <c r="V131" i="48"/>
  <c r="Q131" i="48"/>
  <c r="P131" i="48"/>
  <c r="Y130" i="48"/>
  <c r="X130" i="48"/>
  <c r="W130" i="48"/>
  <c r="V130" i="48"/>
  <c r="Q130" i="48"/>
  <c r="P130" i="48"/>
  <c r="Y129" i="48"/>
  <c r="X129" i="48"/>
  <c r="W129" i="48"/>
  <c r="V129" i="48"/>
  <c r="Q129" i="48"/>
  <c r="P129" i="48"/>
  <c r="Y128" i="48"/>
  <c r="X128" i="48"/>
  <c r="W128" i="48"/>
  <c r="V128" i="48"/>
  <c r="Q128" i="48"/>
  <c r="P128" i="48"/>
  <c r="Y127" i="48"/>
  <c r="X127" i="48"/>
  <c r="W127" i="48"/>
  <c r="V127" i="48"/>
  <c r="Q127" i="48"/>
  <c r="P127" i="48"/>
  <c r="Y126" i="48"/>
  <c r="X126" i="48"/>
  <c r="W126" i="48"/>
  <c r="V126" i="48"/>
  <c r="Q126" i="48"/>
  <c r="P126" i="48"/>
  <c r="Y125" i="48"/>
  <c r="X125" i="48"/>
  <c r="W125" i="48"/>
  <c r="V125" i="48"/>
  <c r="Q125" i="48"/>
  <c r="P125" i="48"/>
  <c r="Y124" i="48"/>
  <c r="X124" i="48"/>
  <c r="W124" i="48"/>
  <c r="V124" i="48"/>
  <c r="Q124" i="48"/>
  <c r="P124" i="48"/>
  <c r="Y123" i="48"/>
  <c r="X123" i="48"/>
  <c r="W123" i="48"/>
  <c r="V123" i="48"/>
  <c r="Q123" i="48"/>
  <c r="P123" i="48"/>
  <c r="Y122" i="48"/>
  <c r="X122" i="48"/>
  <c r="W122" i="48"/>
  <c r="V122" i="48"/>
  <c r="Q122" i="48"/>
  <c r="P122" i="48"/>
  <c r="Y121" i="48"/>
  <c r="X121" i="48"/>
  <c r="W121" i="48"/>
  <c r="V121" i="48"/>
  <c r="Q121" i="48"/>
  <c r="P121" i="48"/>
  <c r="Y120" i="48"/>
  <c r="X120" i="48"/>
  <c r="W120" i="48"/>
  <c r="V120" i="48"/>
  <c r="Q120" i="48"/>
  <c r="P120" i="48"/>
  <c r="Y119" i="48"/>
  <c r="X119" i="48"/>
  <c r="W119" i="48"/>
  <c r="V119" i="48"/>
  <c r="Q119" i="48"/>
  <c r="P119" i="48"/>
  <c r="Y118" i="48"/>
  <c r="X118" i="48"/>
  <c r="W118" i="48"/>
  <c r="V118" i="48"/>
  <c r="Q118" i="48"/>
  <c r="P118" i="48"/>
  <c r="T116" i="48"/>
  <c r="S116" i="48"/>
  <c r="R116" i="48"/>
  <c r="O116" i="48"/>
  <c r="N116" i="48"/>
  <c r="M116" i="48"/>
  <c r="L116" i="48"/>
  <c r="K116" i="48"/>
  <c r="H116" i="48"/>
  <c r="G116" i="48"/>
  <c r="F116" i="48"/>
  <c r="E116" i="48"/>
  <c r="Y115" i="48"/>
  <c r="X115" i="48"/>
  <c r="W115" i="48"/>
  <c r="V115" i="48"/>
  <c r="Q115" i="48"/>
  <c r="P115" i="48"/>
  <c r="Y114" i="48"/>
  <c r="X114" i="48"/>
  <c r="W114" i="48"/>
  <c r="V114" i="48"/>
  <c r="Q114" i="48"/>
  <c r="P114" i="48"/>
  <c r="Y113" i="48"/>
  <c r="X113" i="48"/>
  <c r="W113" i="48"/>
  <c r="V113" i="48"/>
  <c r="Q113" i="48"/>
  <c r="P113" i="48"/>
  <c r="Y112" i="48"/>
  <c r="X112" i="48"/>
  <c r="W112" i="48"/>
  <c r="V112" i="48"/>
  <c r="Q112" i="48"/>
  <c r="P112" i="48"/>
  <c r="Y111" i="48"/>
  <c r="X111" i="48"/>
  <c r="W111" i="48"/>
  <c r="V111" i="48"/>
  <c r="Q111" i="48"/>
  <c r="P111" i="48"/>
  <c r="Y110" i="48"/>
  <c r="X110" i="48"/>
  <c r="W110" i="48"/>
  <c r="V110" i="48"/>
  <c r="Q110" i="48"/>
  <c r="P110" i="48"/>
  <c r="Y109" i="48"/>
  <c r="X109" i="48"/>
  <c r="W109" i="48"/>
  <c r="V109" i="48"/>
  <c r="Q109" i="48"/>
  <c r="P109" i="48"/>
  <c r="Y108" i="48"/>
  <c r="X108" i="48"/>
  <c r="W108" i="48"/>
  <c r="V108" i="48"/>
  <c r="Q108" i="48"/>
  <c r="P108" i="48"/>
  <c r="Y107" i="48"/>
  <c r="X107" i="48"/>
  <c r="W107" i="48"/>
  <c r="V107" i="48"/>
  <c r="Q107" i="48"/>
  <c r="P107" i="48"/>
  <c r="Y106" i="48"/>
  <c r="X106" i="48"/>
  <c r="W106" i="48"/>
  <c r="V106" i="48"/>
  <c r="Q106" i="48"/>
  <c r="P106" i="48"/>
  <c r="Y105" i="48"/>
  <c r="X105" i="48"/>
  <c r="W105" i="48"/>
  <c r="V105" i="48"/>
  <c r="Q105" i="48"/>
  <c r="P105" i="48"/>
  <c r="Y104" i="48"/>
  <c r="X104" i="48"/>
  <c r="W104" i="48"/>
  <c r="V104" i="48"/>
  <c r="Q104" i="48"/>
  <c r="P104" i="48"/>
  <c r="Y103" i="48"/>
  <c r="X103" i="48"/>
  <c r="W103" i="48"/>
  <c r="V103" i="48"/>
  <c r="Q103" i="48"/>
  <c r="P103" i="48"/>
  <c r="Y102" i="48"/>
  <c r="X102" i="48"/>
  <c r="W102" i="48"/>
  <c r="V102" i="48"/>
  <c r="Q102" i="48"/>
  <c r="P102" i="48"/>
  <c r="Y101" i="48"/>
  <c r="X101" i="48"/>
  <c r="W101" i="48"/>
  <c r="V101" i="48"/>
  <c r="Q101" i="48"/>
  <c r="P101" i="48"/>
  <c r="Y100" i="48"/>
  <c r="X100" i="48"/>
  <c r="W100" i="48"/>
  <c r="V100" i="48"/>
  <c r="Q100" i="48"/>
  <c r="P100" i="48"/>
  <c r="Y99" i="48"/>
  <c r="X99" i="48"/>
  <c r="W99" i="48"/>
  <c r="V99" i="48"/>
  <c r="Q99" i="48"/>
  <c r="P99" i="48"/>
  <c r="Y98" i="48"/>
  <c r="X98" i="48"/>
  <c r="W98" i="48"/>
  <c r="V98" i="48"/>
  <c r="Q98" i="48"/>
  <c r="P98" i="48"/>
  <c r="Y97" i="48"/>
  <c r="X97" i="48"/>
  <c r="W97" i="48"/>
  <c r="V97" i="48"/>
  <c r="Q97" i="48"/>
  <c r="P97" i="48"/>
  <c r="Y96" i="48"/>
  <c r="X96" i="48"/>
  <c r="W96" i="48"/>
  <c r="V96" i="48"/>
  <c r="Q96" i="48"/>
  <c r="P96" i="48"/>
  <c r="T94" i="48"/>
  <c r="S94" i="48"/>
  <c r="R94" i="48"/>
  <c r="O94" i="48"/>
  <c r="N94" i="48"/>
  <c r="M94" i="48"/>
  <c r="L94" i="48"/>
  <c r="K94" i="48"/>
  <c r="H94" i="48"/>
  <c r="G94" i="48"/>
  <c r="F94" i="48"/>
  <c r="E94" i="48"/>
  <c r="Y93" i="48"/>
  <c r="X93" i="48"/>
  <c r="W93" i="48"/>
  <c r="V93" i="48"/>
  <c r="Q93" i="48"/>
  <c r="P93" i="48"/>
  <c r="Y92" i="48"/>
  <c r="X92" i="48"/>
  <c r="W92" i="48"/>
  <c r="V92" i="48"/>
  <c r="Q92" i="48"/>
  <c r="P92" i="48"/>
  <c r="Y91" i="48"/>
  <c r="X91" i="48"/>
  <c r="W91" i="48"/>
  <c r="V91" i="48"/>
  <c r="Q91" i="48"/>
  <c r="P91" i="48"/>
  <c r="Y90" i="48"/>
  <c r="X90" i="48"/>
  <c r="W90" i="48"/>
  <c r="V90" i="48"/>
  <c r="Q90" i="48"/>
  <c r="P90" i="48"/>
  <c r="Y89" i="48"/>
  <c r="X89" i="48"/>
  <c r="W89" i="48"/>
  <c r="V89" i="48"/>
  <c r="Q89" i="48"/>
  <c r="P89" i="48"/>
  <c r="Y88" i="48"/>
  <c r="X88" i="48"/>
  <c r="W88" i="48"/>
  <c r="V88" i="48"/>
  <c r="Q88" i="48"/>
  <c r="P88" i="48"/>
  <c r="Y87" i="48"/>
  <c r="X87" i="48"/>
  <c r="W87" i="48"/>
  <c r="V87" i="48"/>
  <c r="Q87" i="48"/>
  <c r="P87" i="48"/>
  <c r="Y86" i="48"/>
  <c r="X86" i="48"/>
  <c r="W86" i="48"/>
  <c r="V86" i="48"/>
  <c r="Q86" i="48"/>
  <c r="P86" i="48"/>
  <c r="Y85" i="48"/>
  <c r="X85" i="48"/>
  <c r="W85" i="48"/>
  <c r="V85" i="48"/>
  <c r="Q85" i="48"/>
  <c r="P85" i="48"/>
  <c r="Y84" i="48"/>
  <c r="X84" i="48"/>
  <c r="W84" i="48"/>
  <c r="V84" i="48"/>
  <c r="Q84" i="48"/>
  <c r="P84" i="48"/>
  <c r="Y83" i="48"/>
  <c r="X83" i="48"/>
  <c r="W83" i="48"/>
  <c r="V83" i="48"/>
  <c r="Q83" i="48"/>
  <c r="P83" i="48"/>
  <c r="Y82" i="48"/>
  <c r="X82" i="48"/>
  <c r="W82" i="48"/>
  <c r="V82" i="48"/>
  <c r="Q82" i="48"/>
  <c r="P82" i="48"/>
  <c r="Y81" i="48"/>
  <c r="X81" i="48"/>
  <c r="W81" i="48"/>
  <c r="V81" i="48"/>
  <c r="Q81" i="48"/>
  <c r="P81" i="48"/>
  <c r="Y80" i="48"/>
  <c r="X80" i="48"/>
  <c r="W80" i="48"/>
  <c r="V80" i="48"/>
  <c r="Q80" i="48"/>
  <c r="P80" i="48"/>
  <c r="Y79" i="48"/>
  <c r="X79" i="48"/>
  <c r="W79" i="48"/>
  <c r="V79" i="48"/>
  <c r="Q79" i="48"/>
  <c r="P79" i="48"/>
  <c r="Y78" i="48"/>
  <c r="X78" i="48"/>
  <c r="W78" i="48"/>
  <c r="V78" i="48"/>
  <c r="Q78" i="48"/>
  <c r="P78" i="48"/>
  <c r="Y77" i="48"/>
  <c r="X77" i="48"/>
  <c r="W77" i="48"/>
  <c r="V77" i="48"/>
  <c r="Q77" i="48"/>
  <c r="P77" i="48"/>
  <c r="Y76" i="48"/>
  <c r="X76" i="48"/>
  <c r="W76" i="48"/>
  <c r="V76" i="48"/>
  <c r="Q76" i="48"/>
  <c r="P76" i="48"/>
  <c r="Y75" i="48"/>
  <c r="X75" i="48"/>
  <c r="W75" i="48"/>
  <c r="V75" i="48"/>
  <c r="Q75" i="48"/>
  <c r="P75" i="48"/>
  <c r="Y74" i="48"/>
  <c r="X74" i="48"/>
  <c r="W74" i="48"/>
  <c r="V74" i="48"/>
  <c r="Q74" i="48"/>
  <c r="P74" i="48"/>
  <c r="T72" i="48"/>
  <c r="S72" i="48"/>
  <c r="R72" i="48"/>
  <c r="O72" i="48"/>
  <c r="N72" i="48"/>
  <c r="M72" i="48"/>
  <c r="L72" i="48"/>
  <c r="K72" i="48"/>
  <c r="H72" i="48"/>
  <c r="G72" i="48"/>
  <c r="F72" i="48"/>
  <c r="E72" i="48"/>
  <c r="Y71" i="48"/>
  <c r="X71" i="48"/>
  <c r="W71" i="48"/>
  <c r="V71" i="48"/>
  <c r="Q71" i="48"/>
  <c r="P71" i="48"/>
  <c r="Y70" i="48"/>
  <c r="X70" i="48"/>
  <c r="W70" i="48"/>
  <c r="V70" i="48"/>
  <c r="Q70" i="48"/>
  <c r="P70" i="48"/>
  <c r="Y69" i="48"/>
  <c r="X69" i="48"/>
  <c r="W69" i="48"/>
  <c r="V69" i="48"/>
  <c r="Q69" i="48"/>
  <c r="P69" i="48"/>
  <c r="Y68" i="48"/>
  <c r="X68" i="48"/>
  <c r="W68" i="48"/>
  <c r="V68" i="48"/>
  <c r="Q68" i="48"/>
  <c r="P68" i="48"/>
  <c r="Y67" i="48"/>
  <c r="X67" i="48"/>
  <c r="W67" i="48"/>
  <c r="V67" i="48"/>
  <c r="Q67" i="48"/>
  <c r="P67" i="48"/>
  <c r="Y66" i="48"/>
  <c r="X66" i="48"/>
  <c r="W66" i="48"/>
  <c r="V66" i="48"/>
  <c r="Q66" i="48"/>
  <c r="P66" i="48"/>
  <c r="Y65" i="48"/>
  <c r="X65" i="48"/>
  <c r="W65" i="48"/>
  <c r="V65" i="48"/>
  <c r="Q65" i="48"/>
  <c r="P65" i="48"/>
  <c r="Y64" i="48"/>
  <c r="X64" i="48"/>
  <c r="W64" i="48"/>
  <c r="V64" i="48"/>
  <c r="Q64" i="48"/>
  <c r="P64" i="48"/>
  <c r="Y63" i="48"/>
  <c r="X63" i="48"/>
  <c r="W63" i="48"/>
  <c r="V63" i="48"/>
  <c r="Q63" i="48"/>
  <c r="P63" i="48"/>
  <c r="Y62" i="48"/>
  <c r="X62" i="48"/>
  <c r="W62" i="48"/>
  <c r="V62" i="48"/>
  <c r="Q62" i="48"/>
  <c r="P62" i="48"/>
  <c r="Y61" i="48"/>
  <c r="X61" i="48"/>
  <c r="W61" i="48"/>
  <c r="V61" i="48"/>
  <c r="Q61" i="48"/>
  <c r="P61" i="48"/>
  <c r="Y60" i="48"/>
  <c r="X60" i="48"/>
  <c r="W60" i="48"/>
  <c r="V60" i="48"/>
  <c r="Q60" i="48"/>
  <c r="P60" i="48"/>
  <c r="Y59" i="48"/>
  <c r="X59" i="48"/>
  <c r="W59" i="48"/>
  <c r="V59" i="48"/>
  <c r="Q59" i="48"/>
  <c r="P59" i="48"/>
  <c r="Y58" i="48"/>
  <c r="X58" i="48"/>
  <c r="W58" i="48"/>
  <c r="V58" i="48"/>
  <c r="Q58" i="48"/>
  <c r="P58" i="48"/>
  <c r="Y57" i="48"/>
  <c r="X57" i="48"/>
  <c r="W57" i="48"/>
  <c r="V57" i="48"/>
  <c r="Q57" i="48"/>
  <c r="P57" i="48"/>
  <c r="Y56" i="48"/>
  <c r="X56" i="48"/>
  <c r="W56" i="48"/>
  <c r="V56" i="48"/>
  <c r="Q56" i="48"/>
  <c r="P56" i="48"/>
  <c r="Y55" i="48"/>
  <c r="X55" i="48"/>
  <c r="W55" i="48"/>
  <c r="V55" i="48"/>
  <c r="Q55" i="48"/>
  <c r="P55" i="48"/>
  <c r="Y54" i="48"/>
  <c r="X54" i="48"/>
  <c r="W54" i="48"/>
  <c r="V54" i="48"/>
  <c r="Q54" i="48"/>
  <c r="P54" i="48"/>
  <c r="Y53" i="48"/>
  <c r="X53" i="48"/>
  <c r="W53" i="48"/>
  <c r="V53" i="48"/>
  <c r="Q53" i="48"/>
  <c r="P53" i="48"/>
  <c r="Y52" i="48"/>
  <c r="X52" i="48"/>
  <c r="W52" i="48"/>
  <c r="V52" i="48"/>
  <c r="V72" i="48" s="1"/>
  <c r="Q52" i="48"/>
  <c r="P52" i="48"/>
  <c r="T50" i="48"/>
  <c r="S50" i="48"/>
  <c r="R50" i="48"/>
  <c r="O50" i="48"/>
  <c r="N50" i="48"/>
  <c r="M50" i="48"/>
  <c r="L50" i="48"/>
  <c r="K50" i="48"/>
  <c r="H50" i="48"/>
  <c r="G50" i="48"/>
  <c r="F50" i="48"/>
  <c r="E50" i="48"/>
  <c r="Y49" i="48"/>
  <c r="X49" i="48"/>
  <c r="W49" i="48"/>
  <c r="V49" i="48"/>
  <c r="Q49" i="48"/>
  <c r="P49" i="48"/>
  <c r="Y48" i="48"/>
  <c r="X48" i="48"/>
  <c r="W48" i="48"/>
  <c r="V48" i="48"/>
  <c r="Q48" i="48"/>
  <c r="P48" i="48"/>
  <c r="Y47" i="48"/>
  <c r="X47" i="48"/>
  <c r="W47" i="48"/>
  <c r="V47" i="48"/>
  <c r="Q47" i="48"/>
  <c r="P47" i="48"/>
  <c r="Y46" i="48"/>
  <c r="X46" i="48"/>
  <c r="W46" i="48"/>
  <c r="V46" i="48"/>
  <c r="Q46" i="48"/>
  <c r="P46" i="48"/>
  <c r="Y45" i="48"/>
  <c r="X45" i="48"/>
  <c r="W45" i="48"/>
  <c r="V45" i="48"/>
  <c r="Q45" i="48"/>
  <c r="P45" i="48"/>
  <c r="Y44" i="48"/>
  <c r="X44" i="48"/>
  <c r="W44" i="48"/>
  <c r="V44" i="48"/>
  <c r="Q44" i="48"/>
  <c r="P44" i="48"/>
  <c r="Y43" i="48"/>
  <c r="X43" i="48"/>
  <c r="W43" i="48"/>
  <c r="V43" i="48"/>
  <c r="Q43" i="48"/>
  <c r="P43" i="48"/>
  <c r="Y42" i="48"/>
  <c r="X42" i="48"/>
  <c r="W42" i="48"/>
  <c r="V42" i="48"/>
  <c r="Q42" i="48"/>
  <c r="P42" i="48"/>
  <c r="Y41" i="48"/>
  <c r="X41" i="48"/>
  <c r="W41" i="48"/>
  <c r="V41" i="48"/>
  <c r="Q41" i="48"/>
  <c r="P41" i="48"/>
  <c r="Y40" i="48"/>
  <c r="X40" i="48"/>
  <c r="W40" i="48"/>
  <c r="V40" i="48"/>
  <c r="Q40" i="48"/>
  <c r="P40" i="48"/>
  <c r="Y39" i="48"/>
  <c r="X39" i="48"/>
  <c r="W39" i="48"/>
  <c r="V39" i="48"/>
  <c r="Q39" i="48"/>
  <c r="P39" i="48"/>
  <c r="Y38" i="48"/>
  <c r="X38" i="48"/>
  <c r="W38" i="48"/>
  <c r="V38" i="48"/>
  <c r="Q38" i="48"/>
  <c r="P38" i="48"/>
  <c r="Y37" i="48"/>
  <c r="X37" i="48"/>
  <c r="W37" i="48"/>
  <c r="V37" i="48"/>
  <c r="Q37" i="48"/>
  <c r="P37" i="48"/>
  <c r="Y36" i="48"/>
  <c r="X36" i="48"/>
  <c r="W36" i="48"/>
  <c r="V36" i="48"/>
  <c r="Q36" i="48"/>
  <c r="P36" i="48"/>
  <c r="Y35" i="48"/>
  <c r="X35" i="48"/>
  <c r="W35" i="48"/>
  <c r="V35" i="48"/>
  <c r="Q35" i="48"/>
  <c r="P35" i="48"/>
  <c r="Y34" i="48"/>
  <c r="X34" i="48"/>
  <c r="W34" i="48"/>
  <c r="V34" i="48"/>
  <c r="Q34" i="48"/>
  <c r="P34" i="48"/>
  <c r="Y33" i="48"/>
  <c r="X33" i="48"/>
  <c r="W33" i="48"/>
  <c r="V33" i="48"/>
  <c r="Q33" i="48"/>
  <c r="P33" i="48"/>
  <c r="Y32" i="48"/>
  <c r="X32" i="48"/>
  <c r="W32" i="48"/>
  <c r="V32" i="48"/>
  <c r="Q32" i="48"/>
  <c r="P32" i="48"/>
  <c r="Y31" i="48"/>
  <c r="X31" i="48"/>
  <c r="W31" i="48"/>
  <c r="V31" i="48"/>
  <c r="Q31" i="48"/>
  <c r="P31" i="48"/>
  <c r="Y30" i="48"/>
  <c r="X30" i="48"/>
  <c r="W30" i="48"/>
  <c r="V30" i="48"/>
  <c r="Q30" i="48"/>
  <c r="P30" i="48"/>
  <c r="T28" i="48"/>
  <c r="S28" i="48"/>
  <c r="R28" i="48"/>
  <c r="O28" i="48"/>
  <c r="N28" i="48"/>
  <c r="M28" i="48"/>
  <c r="L28" i="48"/>
  <c r="K28" i="48"/>
  <c r="H28" i="48"/>
  <c r="G28" i="48"/>
  <c r="F28" i="48"/>
  <c r="E28" i="48"/>
  <c r="Y27" i="48"/>
  <c r="X27" i="48"/>
  <c r="W27" i="48"/>
  <c r="V27" i="48"/>
  <c r="Q27" i="48"/>
  <c r="P27" i="48"/>
  <c r="Y26" i="48"/>
  <c r="X26" i="48"/>
  <c r="W26" i="48"/>
  <c r="V26" i="48"/>
  <c r="Q26" i="48"/>
  <c r="P26" i="48"/>
  <c r="Y25" i="48"/>
  <c r="X25" i="48"/>
  <c r="W25" i="48"/>
  <c r="V25" i="48"/>
  <c r="Q25" i="48"/>
  <c r="P25" i="48"/>
  <c r="Y24" i="48"/>
  <c r="X24" i="48"/>
  <c r="W24" i="48"/>
  <c r="V24" i="48"/>
  <c r="Q24" i="48"/>
  <c r="P24" i="48"/>
  <c r="Y23" i="48"/>
  <c r="X23" i="48"/>
  <c r="W23" i="48"/>
  <c r="V23" i="48"/>
  <c r="Q23" i="48"/>
  <c r="P23" i="48"/>
  <c r="Y22" i="48"/>
  <c r="X22" i="48"/>
  <c r="W22" i="48"/>
  <c r="V22" i="48"/>
  <c r="Q22" i="48"/>
  <c r="P22" i="48"/>
  <c r="Y21" i="48"/>
  <c r="X21" i="48"/>
  <c r="W21" i="48"/>
  <c r="V21" i="48"/>
  <c r="Q21" i="48"/>
  <c r="P21" i="48"/>
  <c r="Y20" i="48"/>
  <c r="X20" i="48"/>
  <c r="W20" i="48"/>
  <c r="V20" i="48"/>
  <c r="Q20" i="48"/>
  <c r="P20" i="48"/>
  <c r="Y19" i="48"/>
  <c r="X19" i="48"/>
  <c r="W19" i="48"/>
  <c r="V19" i="48"/>
  <c r="Q19" i="48"/>
  <c r="P19" i="48"/>
  <c r="Y18" i="48"/>
  <c r="X18" i="48"/>
  <c r="W18" i="48"/>
  <c r="V18" i="48"/>
  <c r="Q18" i="48"/>
  <c r="P18" i="48"/>
  <c r="Y17" i="48"/>
  <c r="X17" i="48"/>
  <c r="W17" i="48"/>
  <c r="V17" i="48"/>
  <c r="Q17" i="48"/>
  <c r="P17" i="48"/>
  <c r="Y16" i="48"/>
  <c r="X16" i="48"/>
  <c r="W16" i="48"/>
  <c r="V16" i="48"/>
  <c r="Q16" i="48"/>
  <c r="P16" i="48"/>
  <c r="Y15" i="48"/>
  <c r="X15" i="48"/>
  <c r="W15" i="48"/>
  <c r="V15" i="48"/>
  <c r="Q15" i="48"/>
  <c r="P15" i="48"/>
  <c r="Y14" i="48"/>
  <c r="X14" i="48"/>
  <c r="W14" i="48"/>
  <c r="V14" i="48"/>
  <c r="Q14" i="48"/>
  <c r="P14" i="48"/>
  <c r="Y13" i="48"/>
  <c r="X13" i="48"/>
  <c r="W13" i="48"/>
  <c r="V13" i="48"/>
  <c r="Q13" i="48"/>
  <c r="P13" i="48"/>
  <c r="Y12" i="48"/>
  <c r="X12" i="48"/>
  <c r="W12" i="48"/>
  <c r="V12" i="48"/>
  <c r="Q12" i="48"/>
  <c r="P12" i="48"/>
  <c r="Y11" i="48"/>
  <c r="X11" i="48"/>
  <c r="W11" i="48"/>
  <c r="V11" i="48"/>
  <c r="Q11" i="48"/>
  <c r="P11" i="48"/>
  <c r="Y10" i="48"/>
  <c r="X10" i="48"/>
  <c r="W10" i="48"/>
  <c r="V10" i="48"/>
  <c r="Q10" i="48"/>
  <c r="P10" i="48"/>
  <c r="Y9" i="48"/>
  <c r="X9" i="48"/>
  <c r="W9" i="48"/>
  <c r="V9" i="48"/>
  <c r="Q9" i="48"/>
  <c r="P9" i="48"/>
  <c r="Y8" i="48"/>
  <c r="X8" i="48"/>
  <c r="W8" i="48"/>
  <c r="V8" i="48"/>
  <c r="Q8" i="48"/>
  <c r="P8" i="48"/>
  <c r="T270" i="42"/>
  <c r="S270" i="42"/>
  <c r="R270" i="42"/>
  <c r="O270" i="42"/>
  <c r="N270" i="42"/>
  <c r="M270" i="42"/>
  <c r="L270" i="42"/>
  <c r="K270" i="42"/>
  <c r="H270" i="42"/>
  <c r="G270" i="42"/>
  <c r="F270" i="42"/>
  <c r="E270" i="42"/>
  <c r="Y269" i="42"/>
  <c r="X269" i="42"/>
  <c r="W269" i="42"/>
  <c r="V269" i="42"/>
  <c r="Q269" i="42"/>
  <c r="P269" i="42"/>
  <c r="Y268" i="42"/>
  <c r="X268" i="42"/>
  <c r="W268" i="42"/>
  <c r="V268" i="42"/>
  <c r="Q268" i="42"/>
  <c r="P268" i="42"/>
  <c r="Y267" i="42"/>
  <c r="X267" i="42"/>
  <c r="W267" i="42"/>
  <c r="V267" i="42"/>
  <c r="Q267" i="42"/>
  <c r="P267" i="42"/>
  <c r="Y266" i="42"/>
  <c r="X266" i="42"/>
  <c r="W266" i="42"/>
  <c r="V266" i="42"/>
  <c r="Q266" i="42"/>
  <c r="P266" i="42"/>
  <c r="Y265" i="42"/>
  <c r="X265" i="42"/>
  <c r="W265" i="42"/>
  <c r="V265" i="42"/>
  <c r="Q265" i="42"/>
  <c r="P265" i="42"/>
  <c r="Y264" i="42"/>
  <c r="X264" i="42"/>
  <c r="W264" i="42"/>
  <c r="V264" i="42"/>
  <c r="Q264" i="42"/>
  <c r="P264" i="42"/>
  <c r="Y263" i="42"/>
  <c r="X263" i="42"/>
  <c r="W263" i="42"/>
  <c r="V263" i="42"/>
  <c r="Q263" i="42"/>
  <c r="P263" i="42"/>
  <c r="Y262" i="42"/>
  <c r="X262" i="42"/>
  <c r="W262" i="42"/>
  <c r="V262" i="42"/>
  <c r="Q262" i="42"/>
  <c r="P262" i="42"/>
  <c r="Y261" i="42"/>
  <c r="X261" i="42"/>
  <c r="W261" i="42"/>
  <c r="V261" i="42"/>
  <c r="Q261" i="42"/>
  <c r="P261" i="42"/>
  <c r="Y260" i="42"/>
  <c r="X260" i="42"/>
  <c r="W260" i="42"/>
  <c r="V260" i="42"/>
  <c r="Q260" i="42"/>
  <c r="P260" i="42"/>
  <c r="Y259" i="42"/>
  <c r="X259" i="42"/>
  <c r="W259" i="42"/>
  <c r="V259" i="42"/>
  <c r="Q259" i="42"/>
  <c r="P259" i="42"/>
  <c r="Y258" i="42"/>
  <c r="X258" i="42"/>
  <c r="W258" i="42"/>
  <c r="V258" i="42"/>
  <c r="Q258" i="42"/>
  <c r="P258" i="42"/>
  <c r="Y257" i="42"/>
  <c r="X257" i="42"/>
  <c r="W257" i="42"/>
  <c r="V257" i="42"/>
  <c r="Q257" i="42"/>
  <c r="P257" i="42"/>
  <c r="Y256" i="42"/>
  <c r="X256" i="42"/>
  <c r="W256" i="42"/>
  <c r="V256" i="42"/>
  <c r="Q256" i="42"/>
  <c r="P256" i="42"/>
  <c r="Y255" i="42"/>
  <c r="X255" i="42"/>
  <c r="W255" i="42"/>
  <c r="V255" i="42"/>
  <c r="Q255" i="42"/>
  <c r="P255" i="42"/>
  <c r="Y254" i="42"/>
  <c r="X254" i="42"/>
  <c r="W254" i="42"/>
  <c r="V254" i="42"/>
  <c r="Q254" i="42"/>
  <c r="P254" i="42"/>
  <c r="Y253" i="42"/>
  <c r="X253" i="42"/>
  <c r="W253" i="42"/>
  <c r="V253" i="42"/>
  <c r="Q253" i="42"/>
  <c r="P253" i="42"/>
  <c r="Y252" i="42"/>
  <c r="X252" i="42"/>
  <c r="W252" i="42"/>
  <c r="V252" i="42"/>
  <c r="Q252" i="42"/>
  <c r="P252" i="42"/>
  <c r="Y251" i="42"/>
  <c r="X251" i="42"/>
  <c r="W251" i="42"/>
  <c r="V251" i="42"/>
  <c r="Q251" i="42"/>
  <c r="P251" i="42"/>
  <c r="Y250" i="42"/>
  <c r="X250" i="42"/>
  <c r="W250" i="42"/>
  <c r="V250" i="42"/>
  <c r="Q250" i="42"/>
  <c r="P250" i="42"/>
  <c r="T248" i="42"/>
  <c r="S248" i="42"/>
  <c r="R248" i="42"/>
  <c r="O248" i="42"/>
  <c r="N248" i="42"/>
  <c r="M248" i="42"/>
  <c r="L248" i="42"/>
  <c r="K248" i="42"/>
  <c r="H248" i="42"/>
  <c r="G248" i="42"/>
  <c r="F248" i="42"/>
  <c r="E248" i="42"/>
  <c r="Y247" i="42"/>
  <c r="X247" i="42"/>
  <c r="W247" i="42"/>
  <c r="V247" i="42"/>
  <c r="Q247" i="42"/>
  <c r="P247" i="42"/>
  <c r="Y246" i="42"/>
  <c r="X246" i="42"/>
  <c r="W246" i="42"/>
  <c r="V246" i="42"/>
  <c r="Q246" i="42"/>
  <c r="P246" i="42"/>
  <c r="Y245" i="42"/>
  <c r="X245" i="42"/>
  <c r="W245" i="42"/>
  <c r="V245" i="42"/>
  <c r="Q245" i="42"/>
  <c r="P245" i="42"/>
  <c r="Y244" i="42"/>
  <c r="X244" i="42"/>
  <c r="W244" i="42"/>
  <c r="V244" i="42"/>
  <c r="Q244" i="42"/>
  <c r="P244" i="42"/>
  <c r="Y243" i="42"/>
  <c r="X243" i="42"/>
  <c r="W243" i="42"/>
  <c r="V243" i="42"/>
  <c r="Q243" i="42"/>
  <c r="P243" i="42"/>
  <c r="Y242" i="42"/>
  <c r="X242" i="42"/>
  <c r="W242" i="42"/>
  <c r="V242" i="42"/>
  <c r="Q242" i="42"/>
  <c r="P242" i="42"/>
  <c r="Y241" i="42"/>
  <c r="X241" i="42"/>
  <c r="W241" i="42"/>
  <c r="V241" i="42"/>
  <c r="Q241" i="42"/>
  <c r="P241" i="42"/>
  <c r="Y240" i="42"/>
  <c r="X240" i="42"/>
  <c r="W240" i="42"/>
  <c r="V240" i="42"/>
  <c r="Q240" i="42"/>
  <c r="P240" i="42"/>
  <c r="Y239" i="42"/>
  <c r="X239" i="42"/>
  <c r="W239" i="42"/>
  <c r="V239" i="42"/>
  <c r="Q239" i="42"/>
  <c r="P239" i="42"/>
  <c r="Y238" i="42"/>
  <c r="X238" i="42"/>
  <c r="W238" i="42"/>
  <c r="V238" i="42"/>
  <c r="Q238" i="42"/>
  <c r="P238" i="42"/>
  <c r="Y237" i="42"/>
  <c r="X237" i="42"/>
  <c r="W237" i="42"/>
  <c r="V237" i="42"/>
  <c r="Q237" i="42"/>
  <c r="P237" i="42"/>
  <c r="Y236" i="42"/>
  <c r="X236" i="42"/>
  <c r="W236" i="42"/>
  <c r="V236" i="42"/>
  <c r="Q236" i="42"/>
  <c r="P236" i="42"/>
  <c r="Y235" i="42"/>
  <c r="X235" i="42"/>
  <c r="W235" i="42"/>
  <c r="V235" i="42"/>
  <c r="Q235" i="42"/>
  <c r="P235" i="42"/>
  <c r="Y234" i="42"/>
  <c r="X234" i="42"/>
  <c r="W234" i="42"/>
  <c r="V234" i="42"/>
  <c r="Q234" i="42"/>
  <c r="P234" i="42"/>
  <c r="Y233" i="42"/>
  <c r="X233" i="42"/>
  <c r="W233" i="42"/>
  <c r="V233" i="42"/>
  <c r="Q233" i="42"/>
  <c r="P233" i="42"/>
  <c r="Y232" i="42"/>
  <c r="X232" i="42"/>
  <c r="W232" i="42"/>
  <c r="V232" i="42"/>
  <c r="Q232" i="42"/>
  <c r="P232" i="42"/>
  <c r="Y231" i="42"/>
  <c r="X231" i="42"/>
  <c r="W231" i="42"/>
  <c r="V231" i="42"/>
  <c r="Q231" i="42"/>
  <c r="P231" i="42"/>
  <c r="Y230" i="42"/>
  <c r="X230" i="42"/>
  <c r="W230" i="42"/>
  <c r="V230" i="42"/>
  <c r="Q230" i="42"/>
  <c r="P230" i="42"/>
  <c r="Y229" i="42"/>
  <c r="X229" i="42"/>
  <c r="W229" i="42"/>
  <c r="V229" i="42"/>
  <c r="Q229" i="42"/>
  <c r="P229" i="42"/>
  <c r="Y228" i="42"/>
  <c r="X228" i="42"/>
  <c r="W228" i="42"/>
  <c r="W248" i="42"/>
  <c r="V228" i="42"/>
  <c r="Q228" i="42"/>
  <c r="P228" i="42"/>
  <c r="T226" i="42"/>
  <c r="S226" i="42"/>
  <c r="R226" i="42"/>
  <c r="O226" i="42"/>
  <c r="N226" i="42"/>
  <c r="M226" i="42"/>
  <c r="L226" i="42"/>
  <c r="K226" i="42"/>
  <c r="H226" i="42"/>
  <c r="G226" i="42"/>
  <c r="F226" i="42"/>
  <c r="E226" i="42"/>
  <c r="Y225" i="42"/>
  <c r="X225" i="42"/>
  <c r="W225" i="42"/>
  <c r="V225" i="42"/>
  <c r="Q225" i="42"/>
  <c r="P225" i="42"/>
  <c r="Y224" i="42"/>
  <c r="X224" i="42"/>
  <c r="W224" i="42"/>
  <c r="V224" i="42"/>
  <c r="Q224" i="42"/>
  <c r="P224" i="42"/>
  <c r="Y223" i="42"/>
  <c r="X223" i="42"/>
  <c r="W223" i="42"/>
  <c r="V223" i="42"/>
  <c r="Q223" i="42"/>
  <c r="P223" i="42"/>
  <c r="Y222" i="42"/>
  <c r="X222" i="42"/>
  <c r="W222" i="42"/>
  <c r="V222" i="42"/>
  <c r="Q222" i="42"/>
  <c r="P222" i="42"/>
  <c r="Y221" i="42"/>
  <c r="X221" i="42"/>
  <c r="W221" i="42"/>
  <c r="V221" i="42"/>
  <c r="Q221" i="42"/>
  <c r="P221" i="42"/>
  <c r="Y220" i="42"/>
  <c r="X220" i="42"/>
  <c r="W220" i="42"/>
  <c r="V220" i="42"/>
  <c r="Q220" i="42"/>
  <c r="P220" i="42"/>
  <c r="Y219" i="42"/>
  <c r="X219" i="42"/>
  <c r="W219" i="42"/>
  <c r="V219" i="42"/>
  <c r="Q219" i="42"/>
  <c r="P219" i="42"/>
  <c r="Y218" i="42"/>
  <c r="X218" i="42"/>
  <c r="W218" i="42"/>
  <c r="V218" i="42"/>
  <c r="Q218" i="42"/>
  <c r="P218" i="42"/>
  <c r="Y217" i="42"/>
  <c r="X217" i="42"/>
  <c r="W217" i="42"/>
  <c r="V217" i="42"/>
  <c r="Q217" i="42"/>
  <c r="P217" i="42"/>
  <c r="Y216" i="42"/>
  <c r="X216" i="42"/>
  <c r="W216" i="42"/>
  <c r="V216" i="42"/>
  <c r="Q216" i="42"/>
  <c r="P216" i="42"/>
  <c r="Y215" i="42"/>
  <c r="X215" i="42"/>
  <c r="W215" i="42"/>
  <c r="V215" i="42"/>
  <c r="Q215" i="42"/>
  <c r="P215" i="42"/>
  <c r="Y214" i="42"/>
  <c r="X214" i="42"/>
  <c r="W214" i="42"/>
  <c r="V214" i="42"/>
  <c r="Q214" i="42"/>
  <c r="P214" i="42"/>
  <c r="Y213" i="42"/>
  <c r="X213" i="42"/>
  <c r="W213" i="42"/>
  <c r="V213" i="42"/>
  <c r="Q213" i="42"/>
  <c r="P213" i="42"/>
  <c r="Y212" i="42"/>
  <c r="X212" i="42"/>
  <c r="W212" i="42"/>
  <c r="V212" i="42"/>
  <c r="Q212" i="42"/>
  <c r="P212" i="42"/>
  <c r="Y211" i="42"/>
  <c r="X211" i="42"/>
  <c r="W211" i="42"/>
  <c r="V211" i="42"/>
  <c r="Q211" i="42"/>
  <c r="P211" i="42"/>
  <c r="Y210" i="42"/>
  <c r="X210" i="42"/>
  <c r="W210" i="42"/>
  <c r="V210" i="42"/>
  <c r="Q210" i="42"/>
  <c r="P210" i="42"/>
  <c r="Y209" i="42"/>
  <c r="X209" i="42"/>
  <c r="W209" i="42"/>
  <c r="V209" i="42"/>
  <c r="Q209" i="42"/>
  <c r="P209" i="42"/>
  <c r="Y208" i="42"/>
  <c r="X208" i="42"/>
  <c r="W208" i="42"/>
  <c r="V208" i="42"/>
  <c r="Q208" i="42"/>
  <c r="P208" i="42"/>
  <c r="Y207" i="42"/>
  <c r="X207" i="42"/>
  <c r="W207" i="42"/>
  <c r="V207" i="42"/>
  <c r="Q207" i="42"/>
  <c r="P207" i="42"/>
  <c r="Y206" i="42"/>
  <c r="X206" i="42"/>
  <c r="W206" i="42"/>
  <c r="V206" i="42"/>
  <c r="V226" i="42"/>
  <c r="Q206" i="42"/>
  <c r="P206" i="42"/>
  <c r="T204" i="42"/>
  <c r="S204" i="42"/>
  <c r="R204" i="42"/>
  <c r="O204" i="42"/>
  <c r="N204" i="42"/>
  <c r="M204" i="42"/>
  <c r="L204" i="42"/>
  <c r="K204" i="42"/>
  <c r="H204" i="42"/>
  <c r="G204" i="42"/>
  <c r="F204" i="42"/>
  <c r="E204" i="42"/>
  <c r="Y203" i="42"/>
  <c r="X203" i="42"/>
  <c r="W203" i="42"/>
  <c r="V203" i="42"/>
  <c r="Q203" i="42"/>
  <c r="P203" i="42"/>
  <c r="Y202" i="42"/>
  <c r="X202" i="42"/>
  <c r="W202" i="42"/>
  <c r="V202" i="42"/>
  <c r="Q202" i="42"/>
  <c r="P202" i="42"/>
  <c r="Y201" i="42"/>
  <c r="X201" i="42"/>
  <c r="W201" i="42"/>
  <c r="V201" i="42"/>
  <c r="Q201" i="42"/>
  <c r="P201" i="42"/>
  <c r="Y200" i="42"/>
  <c r="X200" i="42"/>
  <c r="W200" i="42"/>
  <c r="V200" i="42"/>
  <c r="Q200" i="42"/>
  <c r="P200" i="42"/>
  <c r="Y199" i="42"/>
  <c r="X199" i="42"/>
  <c r="W199" i="42"/>
  <c r="V199" i="42"/>
  <c r="Q199" i="42"/>
  <c r="P199" i="42"/>
  <c r="Y198" i="42"/>
  <c r="X198" i="42"/>
  <c r="W198" i="42"/>
  <c r="V198" i="42"/>
  <c r="Q198" i="42"/>
  <c r="P198" i="42"/>
  <c r="Y197" i="42"/>
  <c r="X197" i="42"/>
  <c r="W197" i="42"/>
  <c r="V197" i="42"/>
  <c r="Q197" i="42"/>
  <c r="P197" i="42"/>
  <c r="Y196" i="42"/>
  <c r="X196" i="42"/>
  <c r="W196" i="42"/>
  <c r="V196" i="42"/>
  <c r="Q196" i="42"/>
  <c r="P196" i="42"/>
  <c r="Y195" i="42"/>
  <c r="X195" i="42"/>
  <c r="W195" i="42"/>
  <c r="V195" i="42"/>
  <c r="Q195" i="42"/>
  <c r="P195" i="42"/>
  <c r="Y194" i="42"/>
  <c r="X194" i="42"/>
  <c r="W194" i="42"/>
  <c r="V194" i="42"/>
  <c r="Q194" i="42"/>
  <c r="P194" i="42"/>
  <c r="Y193" i="42"/>
  <c r="X193" i="42"/>
  <c r="W193" i="42"/>
  <c r="V193" i="42"/>
  <c r="Q193" i="42"/>
  <c r="P193" i="42"/>
  <c r="Y192" i="42"/>
  <c r="X192" i="42"/>
  <c r="W192" i="42"/>
  <c r="V192" i="42"/>
  <c r="Q192" i="42"/>
  <c r="P192" i="42"/>
  <c r="Y191" i="42"/>
  <c r="X191" i="42"/>
  <c r="W191" i="42"/>
  <c r="V191" i="42"/>
  <c r="Q191" i="42"/>
  <c r="P191" i="42"/>
  <c r="Y190" i="42"/>
  <c r="X190" i="42"/>
  <c r="W190" i="42"/>
  <c r="V190" i="42"/>
  <c r="Q190" i="42"/>
  <c r="P190" i="42"/>
  <c r="Y189" i="42"/>
  <c r="X189" i="42"/>
  <c r="W189" i="42"/>
  <c r="V189" i="42"/>
  <c r="Q189" i="42"/>
  <c r="P189" i="42"/>
  <c r="Y188" i="42"/>
  <c r="X188" i="42"/>
  <c r="W188" i="42"/>
  <c r="V188" i="42"/>
  <c r="Q188" i="42"/>
  <c r="P188" i="42"/>
  <c r="Y187" i="42"/>
  <c r="X187" i="42"/>
  <c r="W187" i="42"/>
  <c r="V187" i="42"/>
  <c r="Q187" i="42"/>
  <c r="P187" i="42"/>
  <c r="Y186" i="42"/>
  <c r="X186" i="42"/>
  <c r="W186" i="42"/>
  <c r="V186" i="42"/>
  <c r="Q186" i="42"/>
  <c r="P186" i="42"/>
  <c r="Y185" i="42"/>
  <c r="X185" i="42"/>
  <c r="W185" i="42"/>
  <c r="V185" i="42"/>
  <c r="Q185" i="42"/>
  <c r="P185" i="42"/>
  <c r="Y184" i="42"/>
  <c r="X184" i="42"/>
  <c r="W184" i="42"/>
  <c r="V184" i="42"/>
  <c r="Q184" i="42"/>
  <c r="P184" i="42"/>
  <c r="T182" i="42"/>
  <c r="S182" i="42"/>
  <c r="R182" i="42"/>
  <c r="O182" i="42"/>
  <c r="N182" i="42"/>
  <c r="M182" i="42"/>
  <c r="L182" i="42"/>
  <c r="K182" i="42"/>
  <c r="H182" i="42"/>
  <c r="G182" i="42"/>
  <c r="F182" i="42"/>
  <c r="E182" i="42"/>
  <c r="Y181" i="42"/>
  <c r="X181" i="42"/>
  <c r="W181" i="42"/>
  <c r="V181" i="42"/>
  <c r="Q181" i="42"/>
  <c r="P181" i="42"/>
  <c r="Y180" i="42"/>
  <c r="X180" i="42"/>
  <c r="W180" i="42"/>
  <c r="V180" i="42"/>
  <c r="Q180" i="42"/>
  <c r="P180" i="42"/>
  <c r="Y179" i="42"/>
  <c r="X179" i="42"/>
  <c r="W179" i="42"/>
  <c r="V179" i="42"/>
  <c r="Q179" i="42"/>
  <c r="P179" i="42"/>
  <c r="Y178" i="42"/>
  <c r="X178" i="42"/>
  <c r="W178" i="42"/>
  <c r="V178" i="42"/>
  <c r="Q178" i="42"/>
  <c r="P178" i="42"/>
  <c r="Y177" i="42"/>
  <c r="X177" i="42"/>
  <c r="W177" i="42"/>
  <c r="V177" i="42"/>
  <c r="Q177" i="42"/>
  <c r="P177" i="42"/>
  <c r="Y176" i="42"/>
  <c r="X176" i="42"/>
  <c r="W176" i="42"/>
  <c r="V176" i="42"/>
  <c r="Q176" i="42"/>
  <c r="P176" i="42"/>
  <c r="Y175" i="42"/>
  <c r="X175" i="42"/>
  <c r="W175" i="42"/>
  <c r="V175" i="42"/>
  <c r="Q175" i="42"/>
  <c r="P175" i="42"/>
  <c r="Y174" i="42"/>
  <c r="X174" i="42"/>
  <c r="W174" i="42"/>
  <c r="V174" i="42"/>
  <c r="Q174" i="42"/>
  <c r="P174" i="42"/>
  <c r="Y173" i="42"/>
  <c r="X173" i="42"/>
  <c r="W173" i="42"/>
  <c r="V173" i="42"/>
  <c r="Q173" i="42"/>
  <c r="P173" i="42"/>
  <c r="Y172" i="42"/>
  <c r="X172" i="42"/>
  <c r="W172" i="42"/>
  <c r="V172" i="42"/>
  <c r="Q172" i="42"/>
  <c r="P172" i="42"/>
  <c r="Y171" i="42"/>
  <c r="X171" i="42"/>
  <c r="W171" i="42"/>
  <c r="V171" i="42"/>
  <c r="Q171" i="42"/>
  <c r="P171" i="42"/>
  <c r="Y170" i="42"/>
  <c r="X170" i="42"/>
  <c r="W170" i="42"/>
  <c r="V170" i="42"/>
  <c r="Q170" i="42"/>
  <c r="P170" i="42"/>
  <c r="Y169" i="42"/>
  <c r="X169" i="42"/>
  <c r="W169" i="42"/>
  <c r="V169" i="42"/>
  <c r="Q169" i="42"/>
  <c r="P169" i="42"/>
  <c r="Y168" i="42"/>
  <c r="X168" i="42"/>
  <c r="W168" i="42"/>
  <c r="V168" i="42"/>
  <c r="Q168" i="42"/>
  <c r="P168" i="42"/>
  <c r="Y167" i="42"/>
  <c r="X167" i="42"/>
  <c r="W167" i="42"/>
  <c r="V167" i="42"/>
  <c r="Q167" i="42"/>
  <c r="P167" i="42"/>
  <c r="Y166" i="42"/>
  <c r="X166" i="42"/>
  <c r="W166" i="42"/>
  <c r="V166" i="42"/>
  <c r="Q166" i="42"/>
  <c r="P166" i="42"/>
  <c r="Y165" i="42"/>
  <c r="X165" i="42"/>
  <c r="W165" i="42"/>
  <c r="V165" i="42"/>
  <c r="Q165" i="42"/>
  <c r="P165" i="42"/>
  <c r="Y164" i="42"/>
  <c r="X164" i="42"/>
  <c r="W164" i="42"/>
  <c r="V164" i="42"/>
  <c r="Q164" i="42"/>
  <c r="P164" i="42"/>
  <c r="Y163" i="42"/>
  <c r="X163" i="42"/>
  <c r="W163" i="42"/>
  <c r="V163" i="42"/>
  <c r="Q163" i="42"/>
  <c r="P163" i="42"/>
  <c r="Y162" i="42"/>
  <c r="Y182" i="42" s="1"/>
  <c r="X162" i="42"/>
  <c r="W162" i="42"/>
  <c r="V162" i="42"/>
  <c r="Q162" i="42"/>
  <c r="Q182" i="42" s="1"/>
  <c r="P162" i="42"/>
  <c r="T160" i="42"/>
  <c r="S160" i="42"/>
  <c r="R160" i="42"/>
  <c r="O160" i="42"/>
  <c r="N160" i="42"/>
  <c r="M160" i="42"/>
  <c r="L160" i="42"/>
  <c r="K160" i="42"/>
  <c r="H160" i="42"/>
  <c r="G160" i="42"/>
  <c r="F160" i="42"/>
  <c r="E160" i="42"/>
  <c r="Y159" i="42"/>
  <c r="X159" i="42"/>
  <c r="W159" i="42"/>
  <c r="V159" i="42"/>
  <c r="Q159" i="42"/>
  <c r="P159" i="42"/>
  <c r="Y158" i="42"/>
  <c r="X158" i="42"/>
  <c r="W158" i="42"/>
  <c r="V158" i="42"/>
  <c r="Q158" i="42"/>
  <c r="P158" i="42"/>
  <c r="Y157" i="42"/>
  <c r="X157" i="42"/>
  <c r="W157" i="42"/>
  <c r="V157" i="42"/>
  <c r="Q157" i="42"/>
  <c r="P157" i="42"/>
  <c r="Y156" i="42"/>
  <c r="X156" i="42"/>
  <c r="W156" i="42"/>
  <c r="V156" i="42"/>
  <c r="Q156" i="42"/>
  <c r="P156" i="42"/>
  <c r="Y155" i="42"/>
  <c r="X155" i="42"/>
  <c r="W155" i="42"/>
  <c r="V155" i="42"/>
  <c r="Q155" i="42"/>
  <c r="P155" i="42"/>
  <c r="Y154" i="42"/>
  <c r="X154" i="42"/>
  <c r="W154" i="42"/>
  <c r="V154" i="42"/>
  <c r="Q154" i="42"/>
  <c r="P154" i="42"/>
  <c r="Y153" i="42"/>
  <c r="X153" i="42"/>
  <c r="W153" i="42"/>
  <c r="V153" i="42"/>
  <c r="Q153" i="42"/>
  <c r="P153" i="42"/>
  <c r="Y152" i="42"/>
  <c r="X152" i="42"/>
  <c r="W152" i="42"/>
  <c r="V152" i="42"/>
  <c r="Q152" i="42"/>
  <c r="P152" i="42"/>
  <c r="Y151" i="42"/>
  <c r="X151" i="42"/>
  <c r="W151" i="42"/>
  <c r="V151" i="42"/>
  <c r="Q151" i="42"/>
  <c r="P151" i="42"/>
  <c r="Y150" i="42"/>
  <c r="X150" i="42"/>
  <c r="W150" i="42"/>
  <c r="V150" i="42"/>
  <c r="Q150" i="42"/>
  <c r="P150" i="42"/>
  <c r="Y149" i="42"/>
  <c r="X149" i="42"/>
  <c r="W149" i="42"/>
  <c r="V149" i="42"/>
  <c r="Q149" i="42"/>
  <c r="P149" i="42"/>
  <c r="Y148" i="42"/>
  <c r="X148" i="42"/>
  <c r="W148" i="42"/>
  <c r="V148" i="42"/>
  <c r="Q148" i="42"/>
  <c r="P148" i="42"/>
  <c r="Y147" i="42"/>
  <c r="X147" i="42"/>
  <c r="W147" i="42"/>
  <c r="V147" i="42"/>
  <c r="Q147" i="42"/>
  <c r="P147" i="42"/>
  <c r="Y146" i="42"/>
  <c r="X146" i="42"/>
  <c r="W146" i="42"/>
  <c r="V146" i="42"/>
  <c r="Q146" i="42"/>
  <c r="P146" i="42"/>
  <c r="Y145" i="42"/>
  <c r="X145" i="42"/>
  <c r="W145" i="42"/>
  <c r="V145" i="42"/>
  <c r="Q145" i="42"/>
  <c r="P145" i="42"/>
  <c r="Y144" i="42"/>
  <c r="X144" i="42"/>
  <c r="W144" i="42"/>
  <c r="V144" i="42"/>
  <c r="Q144" i="42"/>
  <c r="P144" i="42"/>
  <c r="Y143" i="42"/>
  <c r="X143" i="42"/>
  <c r="W143" i="42"/>
  <c r="V143" i="42"/>
  <c r="Q143" i="42"/>
  <c r="P143" i="42"/>
  <c r="Y142" i="42"/>
  <c r="X142" i="42"/>
  <c r="W142" i="42"/>
  <c r="V142" i="42"/>
  <c r="Q142" i="42"/>
  <c r="P142" i="42"/>
  <c r="Y141" i="42"/>
  <c r="X141" i="42"/>
  <c r="W141" i="42"/>
  <c r="V141" i="42"/>
  <c r="Q141" i="42"/>
  <c r="P141" i="42"/>
  <c r="Y140" i="42"/>
  <c r="X140" i="42"/>
  <c r="W140" i="42"/>
  <c r="V140" i="42"/>
  <c r="Q140" i="42"/>
  <c r="P140" i="42"/>
  <c r="T138" i="42"/>
  <c r="S138" i="42"/>
  <c r="R138" i="42"/>
  <c r="O138" i="42"/>
  <c r="N138" i="42"/>
  <c r="M138" i="42"/>
  <c r="L138" i="42"/>
  <c r="K138" i="42"/>
  <c r="H138" i="42"/>
  <c r="G138" i="42"/>
  <c r="F138" i="42"/>
  <c r="E138" i="42"/>
  <c r="Y137" i="42"/>
  <c r="X137" i="42"/>
  <c r="W137" i="42"/>
  <c r="V137" i="42"/>
  <c r="Q137" i="42"/>
  <c r="P137" i="42"/>
  <c r="Y136" i="42"/>
  <c r="X136" i="42"/>
  <c r="W136" i="42"/>
  <c r="V136" i="42"/>
  <c r="Q136" i="42"/>
  <c r="P136" i="42"/>
  <c r="Y135" i="42"/>
  <c r="X135" i="42"/>
  <c r="W135" i="42"/>
  <c r="V135" i="42"/>
  <c r="Q135" i="42"/>
  <c r="P135" i="42"/>
  <c r="Y134" i="42"/>
  <c r="X134" i="42"/>
  <c r="W134" i="42"/>
  <c r="V134" i="42"/>
  <c r="Q134" i="42"/>
  <c r="P134" i="42"/>
  <c r="Y133" i="42"/>
  <c r="X133" i="42"/>
  <c r="W133" i="42"/>
  <c r="V133" i="42"/>
  <c r="Q133" i="42"/>
  <c r="P133" i="42"/>
  <c r="Y132" i="42"/>
  <c r="X132" i="42"/>
  <c r="W132" i="42"/>
  <c r="V132" i="42"/>
  <c r="Q132" i="42"/>
  <c r="P132" i="42"/>
  <c r="Y131" i="42"/>
  <c r="X131" i="42"/>
  <c r="W131" i="42"/>
  <c r="V131" i="42"/>
  <c r="Q131" i="42"/>
  <c r="P131" i="42"/>
  <c r="Y130" i="42"/>
  <c r="X130" i="42"/>
  <c r="W130" i="42"/>
  <c r="V130" i="42"/>
  <c r="Q130" i="42"/>
  <c r="P130" i="42"/>
  <c r="Y129" i="42"/>
  <c r="X129" i="42"/>
  <c r="W129" i="42"/>
  <c r="V129" i="42"/>
  <c r="Q129" i="42"/>
  <c r="P129" i="42"/>
  <c r="Y128" i="42"/>
  <c r="X128" i="42"/>
  <c r="W128" i="42"/>
  <c r="V128" i="42"/>
  <c r="Q128" i="42"/>
  <c r="P128" i="42"/>
  <c r="Y127" i="42"/>
  <c r="X127" i="42"/>
  <c r="W127" i="42"/>
  <c r="V127" i="42"/>
  <c r="Q127" i="42"/>
  <c r="P127" i="42"/>
  <c r="Y126" i="42"/>
  <c r="X126" i="42"/>
  <c r="W126" i="42"/>
  <c r="V126" i="42"/>
  <c r="Q126" i="42"/>
  <c r="P126" i="42"/>
  <c r="Y125" i="42"/>
  <c r="X125" i="42"/>
  <c r="W125" i="42"/>
  <c r="V125" i="42"/>
  <c r="Q125" i="42"/>
  <c r="P125" i="42"/>
  <c r="Y124" i="42"/>
  <c r="X124" i="42"/>
  <c r="W124" i="42"/>
  <c r="V124" i="42"/>
  <c r="Q124" i="42"/>
  <c r="P124" i="42"/>
  <c r="Y123" i="42"/>
  <c r="X123" i="42"/>
  <c r="W123" i="42"/>
  <c r="V123" i="42"/>
  <c r="Q123" i="42"/>
  <c r="P123" i="42"/>
  <c r="Y122" i="42"/>
  <c r="X122" i="42"/>
  <c r="W122" i="42"/>
  <c r="V122" i="42"/>
  <c r="Q122" i="42"/>
  <c r="P122" i="42"/>
  <c r="Y121" i="42"/>
  <c r="X121" i="42"/>
  <c r="W121" i="42"/>
  <c r="V121" i="42"/>
  <c r="Q121" i="42"/>
  <c r="P121" i="42"/>
  <c r="Y120" i="42"/>
  <c r="X120" i="42"/>
  <c r="W120" i="42"/>
  <c r="V120" i="42"/>
  <c r="Q120" i="42"/>
  <c r="P120" i="42"/>
  <c r="Y119" i="42"/>
  <c r="X119" i="42"/>
  <c r="W119" i="42"/>
  <c r="V119" i="42"/>
  <c r="Q119" i="42"/>
  <c r="P119" i="42"/>
  <c r="Y118" i="42"/>
  <c r="X118" i="42"/>
  <c r="X138" i="42"/>
  <c r="W118" i="42"/>
  <c r="V118" i="42"/>
  <c r="Q118" i="42"/>
  <c r="P118" i="42"/>
  <c r="P138" i="42"/>
  <c r="T116" i="42"/>
  <c r="S116" i="42"/>
  <c r="R116" i="42"/>
  <c r="O116" i="42"/>
  <c r="N116" i="42"/>
  <c r="M116" i="42"/>
  <c r="L116" i="42"/>
  <c r="K116" i="42"/>
  <c r="H116" i="42"/>
  <c r="G116" i="42"/>
  <c r="F116" i="42"/>
  <c r="E116" i="42"/>
  <c r="Y115" i="42"/>
  <c r="X115" i="42"/>
  <c r="W115" i="42"/>
  <c r="V115" i="42"/>
  <c r="Q115" i="42"/>
  <c r="P115" i="42"/>
  <c r="Y114" i="42"/>
  <c r="X114" i="42"/>
  <c r="W114" i="42"/>
  <c r="V114" i="42"/>
  <c r="Q114" i="42"/>
  <c r="P114" i="42"/>
  <c r="Y113" i="42"/>
  <c r="X113" i="42"/>
  <c r="W113" i="42"/>
  <c r="V113" i="42"/>
  <c r="Q113" i="42"/>
  <c r="P113" i="42"/>
  <c r="Y112" i="42"/>
  <c r="X112" i="42"/>
  <c r="W112" i="42"/>
  <c r="V112" i="42"/>
  <c r="Q112" i="42"/>
  <c r="P112" i="42"/>
  <c r="Y111" i="42"/>
  <c r="X111" i="42"/>
  <c r="W111" i="42"/>
  <c r="V111" i="42"/>
  <c r="Q111" i="42"/>
  <c r="P111" i="42"/>
  <c r="Y110" i="42"/>
  <c r="X110" i="42"/>
  <c r="W110" i="42"/>
  <c r="V110" i="42"/>
  <c r="Q110" i="42"/>
  <c r="P110" i="42"/>
  <c r="Y109" i="42"/>
  <c r="X109" i="42"/>
  <c r="W109" i="42"/>
  <c r="V109" i="42"/>
  <c r="Q109" i="42"/>
  <c r="P109" i="42"/>
  <c r="Y108" i="42"/>
  <c r="X108" i="42"/>
  <c r="W108" i="42"/>
  <c r="V108" i="42"/>
  <c r="Q108" i="42"/>
  <c r="P108" i="42"/>
  <c r="Y107" i="42"/>
  <c r="X107" i="42"/>
  <c r="W107" i="42"/>
  <c r="V107" i="42"/>
  <c r="Q107" i="42"/>
  <c r="P107" i="42"/>
  <c r="Y106" i="42"/>
  <c r="X106" i="42"/>
  <c r="W106" i="42"/>
  <c r="V106" i="42"/>
  <c r="Q106" i="42"/>
  <c r="P106" i="42"/>
  <c r="Y105" i="42"/>
  <c r="X105" i="42"/>
  <c r="W105" i="42"/>
  <c r="V105" i="42"/>
  <c r="Q105" i="42"/>
  <c r="P105" i="42"/>
  <c r="Y104" i="42"/>
  <c r="X104" i="42"/>
  <c r="W104" i="42"/>
  <c r="V104" i="42"/>
  <c r="Q104" i="42"/>
  <c r="P104" i="42"/>
  <c r="Y103" i="42"/>
  <c r="X103" i="42"/>
  <c r="W103" i="42"/>
  <c r="V103" i="42"/>
  <c r="Q103" i="42"/>
  <c r="P103" i="42"/>
  <c r="Y102" i="42"/>
  <c r="X102" i="42"/>
  <c r="W102" i="42"/>
  <c r="V102" i="42"/>
  <c r="Q102" i="42"/>
  <c r="P102" i="42"/>
  <c r="Y101" i="42"/>
  <c r="X101" i="42"/>
  <c r="W101" i="42"/>
  <c r="V101" i="42"/>
  <c r="Q101" i="42"/>
  <c r="P101" i="42"/>
  <c r="Y100" i="42"/>
  <c r="X100" i="42"/>
  <c r="W100" i="42"/>
  <c r="V100" i="42"/>
  <c r="Q100" i="42"/>
  <c r="P100" i="42"/>
  <c r="Y99" i="42"/>
  <c r="X99" i="42"/>
  <c r="W99" i="42"/>
  <c r="V99" i="42"/>
  <c r="Q99" i="42"/>
  <c r="P99" i="42"/>
  <c r="Y98" i="42"/>
  <c r="X98" i="42"/>
  <c r="W98" i="42"/>
  <c r="V98" i="42"/>
  <c r="Q98" i="42"/>
  <c r="P98" i="42"/>
  <c r="Y97" i="42"/>
  <c r="X97" i="42"/>
  <c r="W97" i="42"/>
  <c r="V97" i="42"/>
  <c r="Q97" i="42"/>
  <c r="P97" i="42"/>
  <c r="Y96" i="42"/>
  <c r="X96" i="42"/>
  <c r="W96" i="42"/>
  <c r="V96" i="42"/>
  <c r="Q96" i="42"/>
  <c r="P96" i="42"/>
  <c r="T94" i="42"/>
  <c r="S94" i="42"/>
  <c r="R94" i="42"/>
  <c r="O94" i="42"/>
  <c r="N94" i="42"/>
  <c r="M94" i="42"/>
  <c r="L94" i="42"/>
  <c r="K94" i="42"/>
  <c r="H94" i="42"/>
  <c r="G94" i="42"/>
  <c r="F94" i="42"/>
  <c r="E94" i="42"/>
  <c r="Y93" i="42"/>
  <c r="X93" i="42"/>
  <c r="W93" i="42"/>
  <c r="V93" i="42"/>
  <c r="Q93" i="42"/>
  <c r="P93" i="42"/>
  <c r="Y92" i="42"/>
  <c r="X92" i="42"/>
  <c r="W92" i="42"/>
  <c r="V92" i="42"/>
  <c r="Q92" i="42"/>
  <c r="P92" i="42"/>
  <c r="Y91" i="42"/>
  <c r="X91" i="42"/>
  <c r="W91" i="42"/>
  <c r="V91" i="42"/>
  <c r="Q91" i="42"/>
  <c r="P91" i="42"/>
  <c r="Y90" i="42"/>
  <c r="X90" i="42"/>
  <c r="W90" i="42"/>
  <c r="V90" i="42"/>
  <c r="Q90" i="42"/>
  <c r="P90" i="42"/>
  <c r="Y89" i="42"/>
  <c r="X89" i="42"/>
  <c r="W89" i="42"/>
  <c r="V89" i="42"/>
  <c r="Q89" i="42"/>
  <c r="P89" i="42"/>
  <c r="Y88" i="42"/>
  <c r="X88" i="42"/>
  <c r="W88" i="42"/>
  <c r="V88" i="42"/>
  <c r="Q88" i="42"/>
  <c r="P88" i="42"/>
  <c r="Y87" i="42"/>
  <c r="X87" i="42"/>
  <c r="W87" i="42"/>
  <c r="V87" i="42"/>
  <c r="Q87" i="42"/>
  <c r="P87" i="42"/>
  <c r="Y86" i="42"/>
  <c r="X86" i="42"/>
  <c r="W86" i="42"/>
  <c r="V86" i="42"/>
  <c r="Q86" i="42"/>
  <c r="P86" i="42"/>
  <c r="Y85" i="42"/>
  <c r="X85" i="42"/>
  <c r="W85" i="42"/>
  <c r="V85" i="42"/>
  <c r="Q85" i="42"/>
  <c r="P85" i="42"/>
  <c r="Y84" i="42"/>
  <c r="X84" i="42"/>
  <c r="W84" i="42"/>
  <c r="V84" i="42"/>
  <c r="Q84" i="42"/>
  <c r="P84" i="42"/>
  <c r="Y83" i="42"/>
  <c r="X83" i="42"/>
  <c r="W83" i="42"/>
  <c r="V83" i="42"/>
  <c r="Q83" i="42"/>
  <c r="P83" i="42"/>
  <c r="Y82" i="42"/>
  <c r="X82" i="42"/>
  <c r="W82" i="42"/>
  <c r="V82" i="42"/>
  <c r="Q82" i="42"/>
  <c r="P82" i="42"/>
  <c r="Y81" i="42"/>
  <c r="X81" i="42"/>
  <c r="W81" i="42"/>
  <c r="V81" i="42"/>
  <c r="Q81" i="42"/>
  <c r="P81" i="42"/>
  <c r="Y80" i="42"/>
  <c r="X80" i="42"/>
  <c r="W80" i="42"/>
  <c r="V80" i="42"/>
  <c r="Q80" i="42"/>
  <c r="P80" i="42"/>
  <c r="Y79" i="42"/>
  <c r="X79" i="42"/>
  <c r="W79" i="42"/>
  <c r="V79" i="42"/>
  <c r="Q79" i="42"/>
  <c r="P79" i="42"/>
  <c r="Y78" i="42"/>
  <c r="X78" i="42"/>
  <c r="W78" i="42"/>
  <c r="V78" i="42"/>
  <c r="Q78" i="42"/>
  <c r="P78" i="42"/>
  <c r="Y77" i="42"/>
  <c r="X77" i="42"/>
  <c r="W77" i="42"/>
  <c r="V77" i="42"/>
  <c r="Q77" i="42"/>
  <c r="P77" i="42"/>
  <c r="Y76" i="42"/>
  <c r="X76" i="42"/>
  <c r="W76" i="42"/>
  <c r="V76" i="42"/>
  <c r="Q76" i="42"/>
  <c r="P76" i="42"/>
  <c r="Y75" i="42"/>
  <c r="X75" i="42"/>
  <c r="W75" i="42"/>
  <c r="V75" i="42"/>
  <c r="Q75" i="42"/>
  <c r="P75" i="42"/>
  <c r="Y74" i="42"/>
  <c r="Y94" i="42"/>
  <c r="X74" i="42"/>
  <c r="W74" i="42"/>
  <c r="V74" i="42"/>
  <c r="Q74" i="42"/>
  <c r="P74" i="42"/>
  <c r="T72" i="42"/>
  <c r="S72" i="42"/>
  <c r="R72" i="42"/>
  <c r="O72" i="42"/>
  <c r="N72" i="42"/>
  <c r="M72" i="42"/>
  <c r="L72" i="42"/>
  <c r="K72" i="42"/>
  <c r="H72" i="42"/>
  <c r="G72" i="42"/>
  <c r="F72" i="42"/>
  <c r="E72" i="42"/>
  <c r="Y71" i="42"/>
  <c r="X71" i="42"/>
  <c r="W71" i="42"/>
  <c r="V71" i="42"/>
  <c r="Q71" i="42"/>
  <c r="P71" i="42"/>
  <c r="Y70" i="42"/>
  <c r="X70" i="42"/>
  <c r="W70" i="42"/>
  <c r="V70" i="42"/>
  <c r="Q70" i="42"/>
  <c r="P70" i="42"/>
  <c r="Y69" i="42"/>
  <c r="X69" i="42"/>
  <c r="W69" i="42"/>
  <c r="V69" i="42"/>
  <c r="Q69" i="42"/>
  <c r="P69" i="42"/>
  <c r="Y68" i="42"/>
  <c r="X68" i="42"/>
  <c r="W68" i="42"/>
  <c r="V68" i="42"/>
  <c r="Q68" i="42"/>
  <c r="P68" i="42"/>
  <c r="Y67" i="42"/>
  <c r="X67" i="42"/>
  <c r="W67" i="42"/>
  <c r="V67" i="42"/>
  <c r="Q67" i="42"/>
  <c r="P67" i="42"/>
  <c r="Y66" i="42"/>
  <c r="X66" i="42"/>
  <c r="W66" i="42"/>
  <c r="V66" i="42"/>
  <c r="Q66" i="42"/>
  <c r="P66" i="42"/>
  <c r="Y65" i="42"/>
  <c r="X65" i="42"/>
  <c r="W65" i="42"/>
  <c r="V65" i="42"/>
  <c r="Q65" i="42"/>
  <c r="P65" i="42"/>
  <c r="Y64" i="42"/>
  <c r="X64" i="42"/>
  <c r="W64" i="42"/>
  <c r="V64" i="42"/>
  <c r="Q64" i="42"/>
  <c r="P64" i="42"/>
  <c r="Y63" i="42"/>
  <c r="X63" i="42"/>
  <c r="W63" i="42"/>
  <c r="V63" i="42"/>
  <c r="Q63" i="42"/>
  <c r="P63" i="42"/>
  <c r="Y62" i="42"/>
  <c r="X62" i="42"/>
  <c r="W62" i="42"/>
  <c r="V62" i="42"/>
  <c r="Q62" i="42"/>
  <c r="P62" i="42"/>
  <c r="Y61" i="42"/>
  <c r="X61" i="42"/>
  <c r="W61" i="42"/>
  <c r="V61" i="42"/>
  <c r="Q61" i="42"/>
  <c r="P61" i="42"/>
  <c r="Y60" i="42"/>
  <c r="X60" i="42"/>
  <c r="W60" i="42"/>
  <c r="V60" i="42"/>
  <c r="Q60" i="42"/>
  <c r="P60" i="42"/>
  <c r="Y59" i="42"/>
  <c r="X59" i="42"/>
  <c r="W59" i="42"/>
  <c r="V59" i="42"/>
  <c r="Q59" i="42"/>
  <c r="P59" i="42"/>
  <c r="Y58" i="42"/>
  <c r="X58" i="42"/>
  <c r="W58" i="42"/>
  <c r="V58" i="42"/>
  <c r="Q58" i="42"/>
  <c r="P58" i="42"/>
  <c r="Y57" i="42"/>
  <c r="X57" i="42"/>
  <c r="W57" i="42"/>
  <c r="V57" i="42"/>
  <c r="Q57" i="42"/>
  <c r="P57" i="42"/>
  <c r="Y56" i="42"/>
  <c r="X56" i="42"/>
  <c r="W56" i="42"/>
  <c r="V56" i="42"/>
  <c r="Q56" i="42"/>
  <c r="P56" i="42"/>
  <c r="Y55" i="42"/>
  <c r="X55" i="42"/>
  <c r="W55" i="42"/>
  <c r="V55" i="42"/>
  <c r="Q55" i="42"/>
  <c r="P55" i="42"/>
  <c r="Y54" i="42"/>
  <c r="X54" i="42"/>
  <c r="W54" i="42"/>
  <c r="V54" i="42"/>
  <c r="Q54" i="42"/>
  <c r="P54" i="42"/>
  <c r="Y53" i="42"/>
  <c r="X53" i="42"/>
  <c r="W53" i="42"/>
  <c r="V53" i="42"/>
  <c r="Q53" i="42"/>
  <c r="P53" i="42"/>
  <c r="Y52" i="42"/>
  <c r="X52" i="42"/>
  <c r="W52" i="42"/>
  <c r="W72" i="42"/>
  <c r="V52" i="42"/>
  <c r="Q52" i="42"/>
  <c r="P52" i="42"/>
  <c r="T50" i="42"/>
  <c r="S50" i="42"/>
  <c r="R50" i="42"/>
  <c r="O50" i="42"/>
  <c r="N50" i="42"/>
  <c r="M50" i="42"/>
  <c r="L50" i="42"/>
  <c r="K50" i="42"/>
  <c r="H50" i="42"/>
  <c r="G50" i="42"/>
  <c r="F50" i="42"/>
  <c r="E50" i="42"/>
  <c r="Y49" i="42"/>
  <c r="X49" i="42"/>
  <c r="W49" i="42"/>
  <c r="V49" i="42"/>
  <c r="Q49" i="42"/>
  <c r="P49" i="42"/>
  <c r="Y48" i="42"/>
  <c r="X48" i="42"/>
  <c r="W48" i="42"/>
  <c r="V48" i="42"/>
  <c r="Q48" i="42"/>
  <c r="P48" i="42"/>
  <c r="Y47" i="42"/>
  <c r="X47" i="42"/>
  <c r="W47" i="42"/>
  <c r="V47" i="42"/>
  <c r="Q47" i="42"/>
  <c r="P47" i="42"/>
  <c r="Y46" i="42"/>
  <c r="X46" i="42"/>
  <c r="W46" i="42"/>
  <c r="V46" i="42"/>
  <c r="Q46" i="42"/>
  <c r="P46" i="42"/>
  <c r="Y45" i="42"/>
  <c r="X45" i="42"/>
  <c r="W45" i="42"/>
  <c r="V45" i="42"/>
  <c r="Q45" i="42"/>
  <c r="P45" i="42"/>
  <c r="Y44" i="42"/>
  <c r="X44" i="42"/>
  <c r="W44" i="42"/>
  <c r="V44" i="42"/>
  <c r="Q44" i="42"/>
  <c r="P44" i="42"/>
  <c r="Y43" i="42"/>
  <c r="X43" i="42"/>
  <c r="W43" i="42"/>
  <c r="V43" i="42"/>
  <c r="Q43" i="42"/>
  <c r="P43" i="42"/>
  <c r="Y42" i="42"/>
  <c r="X42" i="42"/>
  <c r="W42" i="42"/>
  <c r="V42" i="42"/>
  <c r="Q42" i="42"/>
  <c r="P42" i="42"/>
  <c r="Y41" i="42"/>
  <c r="X41" i="42"/>
  <c r="W41" i="42"/>
  <c r="V41" i="42"/>
  <c r="Q41" i="42"/>
  <c r="P41" i="42"/>
  <c r="Y40" i="42"/>
  <c r="X40" i="42"/>
  <c r="W40" i="42"/>
  <c r="V40" i="42"/>
  <c r="Q40" i="42"/>
  <c r="P40" i="42"/>
  <c r="Y39" i="42"/>
  <c r="X39" i="42"/>
  <c r="W39" i="42"/>
  <c r="V39" i="42"/>
  <c r="Q39" i="42"/>
  <c r="P39" i="42"/>
  <c r="Y38" i="42"/>
  <c r="X38" i="42"/>
  <c r="W38" i="42"/>
  <c r="V38" i="42"/>
  <c r="Q38" i="42"/>
  <c r="P38" i="42"/>
  <c r="Y37" i="42"/>
  <c r="X37" i="42"/>
  <c r="W37" i="42"/>
  <c r="V37" i="42"/>
  <c r="Q37" i="42"/>
  <c r="P37" i="42"/>
  <c r="Y36" i="42"/>
  <c r="X36" i="42"/>
  <c r="W36" i="42"/>
  <c r="V36" i="42"/>
  <c r="Q36" i="42"/>
  <c r="P36" i="42"/>
  <c r="Y35" i="42"/>
  <c r="X35" i="42"/>
  <c r="W35" i="42"/>
  <c r="V35" i="42"/>
  <c r="Q35" i="42"/>
  <c r="P35" i="42"/>
  <c r="Y34" i="42"/>
  <c r="X34" i="42"/>
  <c r="W34" i="42"/>
  <c r="V34" i="42"/>
  <c r="Q34" i="42"/>
  <c r="P34" i="42"/>
  <c r="Y33" i="42"/>
  <c r="X33" i="42"/>
  <c r="W33" i="42"/>
  <c r="V33" i="42"/>
  <c r="Q33" i="42"/>
  <c r="P33" i="42"/>
  <c r="Y32" i="42"/>
  <c r="X32" i="42"/>
  <c r="W32" i="42"/>
  <c r="V32" i="42"/>
  <c r="Q32" i="42"/>
  <c r="P32" i="42"/>
  <c r="Y31" i="42"/>
  <c r="X31" i="42"/>
  <c r="W31" i="42"/>
  <c r="V31" i="42"/>
  <c r="Q31" i="42"/>
  <c r="P31" i="42"/>
  <c r="Y30" i="42"/>
  <c r="X30" i="42"/>
  <c r="W30" i="42"/>
  <c r="V30" i="42"/>
  <c r="Q30" i="42"/>
  <c r="P30" i="42"/>
  <c r="P50" i="42"/>
  <c r="T28" i="42"/>
  <c r="S28" i="42"/>
  <c r="R28" i="42"/>
  <c r="O28" i="42"/>
  <c r="N28" i="42"/>
  <c r="M28" i="42"/>
  <c r="L28" i="42"/>
  <c r="K28" i="42"/>
  <c r="H28" i="42"/>
  <c r="G28" i="42"/>
  <c r="F28" i="42"/>
  <c r="E28" i="42"/>
  <c r="Y27" i="42"/>
  <c r="X27" i="42"/>
  <c r="W27" i="42"/>
  <c r="V27" i="42"/>
  <c r="Q27" i="42"/>
  <c r="P27" i="42"/>
  <c r="Y26" i="42"/>
  <c r="X26" i="42"/>
  <c r="W26" i="42"/>
  <c r="V26" i="42"/>
  <c r="Q26" i="42"/>
  <c r="P26" i="42"/>
  <c r="Y25" i="42"/>
  <c r="X25" i="42"/>
  <c r="W25" i="42"/>
  <c r="V25" i="42"/>
  <c r="Q25" i="42"/>
  <c r="P25" i="42"/>
  <c r="Y24" i="42"/>
  <c r="X24" i="42"/>
  <c r="W24" i="42"/>
  <c r="V24" i="42"/>
  <c r="Q24" i="42"/>
  <c r="P24" i="42"/>
  <c r="Y23" i="42"/>
  <c r="X23" i="42"/>
  <c r="W23" i="42"/>
  <c r="V23" i="42"/>
  <c r="Q23" i="42"/>
  <c r="P23" i="42"/>
  <c r="Y22" i="42"/>
  <c r="X22" i="42"/>
  <c r="W22" i="42"/>
  <c r="V22" i="42"/>
  <c r="Q22" i="42"/>
  <c r="P22" i="42"/>
  <c r="Y21" i="42"/>
  <c r="X21" i="42"/>
  <c r="W21" i="42"/>
  <c r="V21" i="42"/>
  <c r="Q21" i="42"/>
  <c r="P21" i="42"/>
  <c r="Y20" i="42"/>
  <c r="X20" i="42"/>
  <c r="W20" i="42"/>
  <c r="V20" i="42"/>
  <c r="Q20" i="42"/>
  <c r="P20" i="42"/>
  <c r="Y19" i="42"/>
  <c r="X19" i="42"/>
  <c r="W19" i="42"/>
  <c r="V19" i="42"/>
  <c r="Q19" i="42"/>
  <c r="P19" i="42"/>
  <c r="Y18" i="42"/>
  <c r="X18" i="42"/>
  <c r="W18" i="42"/>
  <c r="V18" i="42"/>
  <c r="Q18" i="42"/>
  <c r="P18" i="42"/>
  <c r="Y17" i="42"/>
  <c r="X17" i="42"/>
  <c r="W17" i="42"/>
  <c r="V17" i="42"/>
  <c r="Q17" i="42"/>
  <c r="P17" i="42"/>
  <c r="Y16" i="42"/>
  <c r="X16" i="42"/>
  <c r="W16" i="42"/>
  <c r="V16" i="42"/>
  <c r="Q16" i="42"/>
  <c r="P16" i="42"/>
  <c r="Y15" i="42"/>
  <c r="X15" i="42"/>
  <c r="W15" i="42"/>
  <c r="V15" i="42"/>
  <c r="Q15" i="42"/>
  <c r="P15" i="42"/>
  <c r="Y14" i="42"/>
  <c r="X14" i="42"/>
  <c r="W14" i="42"/>
  <c r="V14" i="42"/>
  <c r="Q14" i="42"/>
  <c r="P14" i="42"/>
  <c r="Y13" i="42"/>
  <c r="X13" i="42"/>
  <c r="W13" i="42"/>
  <c r="V13" i="42"/>
  <c r="Q13" i="42"/>
  <c r="P13" i="42"/>
  <c r="Y12" i="42"/>
  <c r="X12" i="42"/>
  <c r="W12" i="42"/>
  <c r="V12" i="42"/>
  <c r="Q12" i="42"/>
  <c r="P12" i="42"/>
  <c r="Y11" i="42"/>
  <c r="X11" i="42"/>
  <c r="W11" i="42"/>
  <c r="V11" i="42"/>
  <c r="Q11" i="42"/>
  <c r="P11" i="42"/>
  <c r="Y10" i="42"/>
  <c r="X10" i="42"/>
  <c r="W10" i="42"/>
  <c r="V10" i="42"/>
  <c r="Q10" i="42"/>
  <c r="P10" i="42"/>
  <c r="Y9" i="42"/>
  <c r="X9" i="42"/>
  <c r="W9" i="42"/>
  <c r="V9" i="42"/>
  <c r="Q9" i="42"/>
  <c r="P9" i="42"/>
  <c r="Y8" i="42"/>
  <c r="X8" i="42"/>
  <c r="W8" i="42"/>
  <c r="V8" i="42"/>
  <c r="Q8" i="42"/>
  <c r="P8" i="42"/>
  <c r="T270" i="41"/>
  <c r="S270" i="41"/>
  <c r="R270" i="41"/>
  <c r="O270" i="41"/>
  <c r="N270" i="41"/>
  <c r="M270" i="41"/>
  <c r="L270" i="41"/>
  <c r="K270" i="41"/>
  <c r="H270" i="41"/>
  <c r="G270" i="41"/>
  <c r="F270" i="41"/>
  <c r="E270" i="41"/>
  <c r="Y269" i="41"/>
  <c r="X269" i="41"/>
  <c r="W269" i="41"/>
  <c r="V269" i="41"/>
  <c r="Q269" i="41"/>
  <c r="P269" i="41"/>
  <c r="Y268" i="41"/>
  <c r="X268" i="41"/>
  <c r="W268" i="41"/>
  <c r="V268" i="41"/>
  <c r="Q268" i="41"/>
  <c r="P268" i="41"/>
  <c r="Y267" i="41"/>
  <c r="X267" i="41"/>
  <c r="W267" i="41"/>
  <c r="V267" i="41"/>
  <c r="Q267" i="41"/>
  <c r="P267" i="41"/>
  <c r="Y266" i="41"/>
  <c r="X266" i="41"/>
  <c r="W266" i="41"/>
  <c r="V266" i="41"/>
  <c r="Q266" i="41"/>
  <c r="P266" i="41"/>
  <c r="Y265" i="41"/>
  <c r="X265" i="41"/>
  <c r="W265" i="41"/>
  <c r="V265" i="41"/>
  <c r="Q265" i="41"/>
  <c r="P265" i="41"/>
  <c r="Y264" i="41"/>
  <c r="X264" i="41"/>
  <c r="W264" i="41"/>
  <c r="V264" i="41"/>
  <c r="Q264" i="41"/>
  <c r="P264" i="41"/>
  <c r="Y263" i="41"/>
  <c r="X263" i="41"/>
  <c r="W263" i="41"/>
  <c r="V263" i="41"/>
  <c r="Q263" i="41"/>
  <c r="P263" i="41"/>
  <c r="Y262" i="41"/>
  <c r="X262" i="41"/>
  <c r="W262" i="41"/>
  <c r="V262" i="41"/>
  <c r="Q262" i="41"/>
  <c r="P262" i="41"/>
  <c r="Y261" i="41"/>
  <c r="X261" i="41"/>
  <c r="W261" i="41"/>
  <c r="V261" i="41"/>
  <c r="Q261" i="41"/>
  <c r="P261" i="41"/>
  <c r="Y260" i="41"/>
  <c r="X260" i="41"/>
  <c r="W260" i="41"/>
  <c r="V260" i="41"/>
  <c r="Q260" i="41"/>
  <c r="P260" i="41"/>
  <c r="Y259" i="41"/>
  <c r="X259" i="41"/>
  <c r="W259" i="41"/>
  <c r="V259" i="41"/>
  <c r="Q259" i="41"/>
  <c r="P259" i="41"/>
  <c r="Y258" i="41"/>
  <c r="X258" i="41"/>
  <c r="W258" i="41"/>
  <c r="V258" i="41"/>
  <c r="Q258" i="41"/>
  <c r="P258" i="41"/>
  <c r="Y257" i="41"/>
  <c r="X257" i="41"/>
  <c r="W257" i="41"/>
  <c r="V257" i="41"/>
  <c r="Q257" i="41"/>
  <c r="P257" i="41"/>
  <c r="Y256" i="41"/>
  <c r="X256" i="41"/>
  <c r="W256" i="41"/>
  <c r="V256" i="41"/>
  <c r="Q256" i="41"/>
  <c r="P256" i="41"/>
  <c r="Y255" i="41"/>
  <c r="X255" i="41"/>
  <c r="W255" i="41"/>
  <c r="V255" i="41"/>
  <c r="Q255" i="41"/>
  <c r="P255" i="41"/>
  <c r="Y254" i="41"/>
  <c r="X254" i="41"/>
  <c r="W254" i="41"/>
  <c r="V254" i="41"/>
  <c r="Q254" i="41"/>
  <c r="P254" i="41"/>
  <c r="Y253" i="41"/>
  <c r="X253" i="41"/>
  <c r="W253" i="41"/>
  <c r="V253" i="41"/>
  <c r="Q253" i="41"/>
  <c r="P253" i="41"/>
  <c r="Y252" i="41"/>
  <c r="X252" i="41"/>
  <c r="W252" i="41"/>
  <c r="V252" i="41"/>
  <c r="Q252" i="41"/>
  <c r="P252" i="41"/>
  <c r="Y251" i="41"/>
  <c r="X251" i="41"/>
  <c r="W251" i="41"/>
  <c r="V251" i="41"/>
  <c r="Q251" i="41"/>
  <c r="P251" i="41"/>
  <c r="Y250" i="41"/>
  <c r="X250" i="41"/>
  <c r="W250" i="41"/>
  <c r="V250" i="41"/>
  <c r="Q250" i="41"/>
  <c r="P250" i="41"/>
  <c r="T248" i="41"/>
  <c r="S248" i="41"/>
  <c r="R248" i="41"/>
  <c r="O248" i="41"/>
  <c r="N248" i="41"/>
  <c r="M248" i="41"/>
  <c r="L248" i="41"/>
  <c r="K248" i="41"/>
  <c r="H248" i="41"/>
  <c r="G248" i="41"/>
  <c r="F248" i="41"/>
  <c r="E248" i="41"/>
  <c r="Y247" i="41"/>
  <c r="X247" i="41"/>
  <c r="W247" i="41"/>
  <c r="V247" i="41"/>
  <c r="Q247" i="41"/>
  <c r="P247" i="41"/>
  <c r="Y246" i="41"/>
  <c r="X246" i="41"/>
  <c r="W246" i="41"/>
  <c r="V246" i="41"/>
  <c r="Q246" i="41"/>
  <c r="P246" i="41"/>
  <c r="Y245" i="41"/>
  <c r="X245" i="41"/>
  <c r="W245" i="41"/>
  <c r="V245" i="41"/>
  <c r="Q245" i="41"/>
  <c r="P245" i="41"/>
  <c r="Y244" i="41"/>
  <c r="X244" i="41"/>
  <c r="W244" i="41"/>
  <c r="V244" i="41"/>
  <c r="Q244" i="41"/>
  <c r="P244" i="41"/>
  <c r="Y243" i="41"/>
  <c r="X243" i="41"/>
  <c r="W243" i="41"/>
  <c r="V243" i="41"/>
  <c r="Q243" i="41"/>
  <c r="P243" i="41"/>
  <c r="Y242" i="41"/>
  <c r="X242" i="41"/>
  <c r="W242" i="41"/>
  <c r="V242" i="41"/>
  <c r="Q242" i="41"/>
  <c r="P242" i="41"/>
  <c r="Y241" i="41"/>
  <c r="X241" i="41"/>
  <c r="W241" i="41"/>
  <c r="V241" i="41"/>
  <c r="Q241" i="41"/>
  <c r="P241" i="41"/>
  <c r="Y240" i="41"/>
  <c r="X240" i="41"/>
  <c r="W240" i="41"/>
  <c r="V240" i="41"/>
  <c r="Q240" i="41"/>
  <c r="P240" i="41"/>
  <c r="Y239" i="41"/>
  <c r="X239" i="41"/>
  <c r="W239" i="41"/>
  <c r="V239" i="41"/>
  <c r="Q239" i="41"/>
  <c r="P239" i="41"/>
  <c r="Y238" i="41"/>
  <c r="X238" i="41"/>
  <c r="W238" i="41"/>
  <c r="V238" i="41"/>
  <c r="Q238" i="41"/>
  <c r="P238" i="41"/>
  <c r="Y237" i="41"/>
  <c r="X237" i="41"/>
  <c r="W237" i="41"/>
  <c r="V237" i="41"/>
  <c r="Q237" i="41"/>
  <c r="P237" i="41"/>
  <c r="Y236" i="41"/>
  <c r="X236" i="41"/>
  <c r="W236" i="41"/>
  <c r="V236" i="41"/>
  <c r="Q236" i="41"/>
  <c r="P236" i="41"/>
  <c r="Y235" i="41"/>
  <c r="X235" i="41"/>
  <c r="W235" i="41"/>
  <c r="V235" i="41"/>
  <c r="Q235" i="41"/>
  <c r="P235" i="41"/>
  <c r="Y234" i="41"/>
  <c r="X234" i="41"/>
  <c r="W234" i="41"/>
  <c r="V234" i="41"/>
  <c r="Q234" i="41"/>
  <c r="P234" i="41"/>
  <c r="Y233" i="41"/>
  <c r="X233" i="41"/>
  <c r="W233" i="41"/>
  <c r="V233" i="41"/>
  <c r="Q233" i="41"/>
  <c r="P233" i="41"/>
  <c r="Y232" i="41"/>
  <c r="X232" i="41"/>
  <c r="W232" i="41"/>
  <c r="V232" i="41"/>
  <c r="Q232" i="41"/>
  <c r="P232" i="41"/>
  <c r="Y231" i="41"/>
  <c r="X231" i="41"/>
  <c r="W231" i="41"/>
  <c r="V231" i="41"/>
  <c r="Q231" i="41"/>
  <c r="P231" i="41"/>
  <c r="Y230" i="41"/>
  <c r="X230" i="41"/>
  <c r="W230" i="41"/>
  <c r="V230" i="41"/>
  <c r="Q230" i="41"/>
  <c r="P230" i="41"/>
  <c r="Y229" i="41"/>
  <c r="X229" i="41"/>
  <c r="W229" i="41"/>
  <c r="V229" i="41"/>
  <c r="Q229" i="41"/>
  <c r="P229" i="41"/>
  <c r="Y228" i="41"/>
  <c r="X228" i="41"/>
  <c r="W228" i="41"/>
  <c r="V228" i="41"/>
  <c r="Q228" i="41"/>
  <c r="P228" i="41"/>
  <c r="T226" i="41"/>
  <c r="S226" i="41"/>
  <c r="R226" i="41"/>
  <c r="O226" i="41"/>
  <c r="N226" i="41"/>
  <c r="M226" i="41"/>
  <c r="L226" i="41"/>
  <c r="K226" i="41"/>
  <c r="H226" i="41"/>
  <c r="G226" i="41"/>
  <c r="F226" i="41"/>
  <c r="E226" i="41"/>
  <c r="Y225" i="41"/>
  <c r="X225" i="41"/>
  <c r="W225" i="41"/>
  <c r="V225" i="41"/>
  <c r="Q225" i="41"/>
  <c r="P225" i="41"/>
  <c r="Y224" i="41"/>
  <c r="X224" i="41"/>
  <c r="W224" i="41"/>
  <c r="V224" i="41"/>
  <c r="Q224" i="41"/>
  <c r="P224" i="41"/>
  <c r="Y223" i="41"/>
  <c r="X223" i="41"/>
  <c r="W223" i="41"/>
  <c r="V223" i="41"/>
  <c r="Q223" i="41"/>
  <c r="P223" i="41"/>
  <c r="Y222" i="41"/>
  <c r="X222" i="41"/>
  <c r="W222" i="41"/>
  <c r="V222" i="41"/>
  <c r="Q222" i="41"/>
  <c r="P222" i="41"/>
  <c r="Y221" i="41"/>
  <c r="X221" i="41"/>
  <c r="W221" i="41"/>
  <c r="V221" i="41"/>
  <c r="Q221" i="41"/>
  <c r="P221" i="41"/>
  <c r="Y220" i="41"/>
  <c r="X220" i="41"/>
  <c r="W220" i="41"/>
  <c r="V220" i="41"/>
  <c r="Q220" i="41"/>
  <c r="P220" i="41"/>
  <c r="Y219" i="41"/>
  <c r="X219" i="41"/>
  <c r="W219" i="41"/>
  <c r="V219" i="41"/>
  <c r="Q219" i="41"/>
  <c r="P219" i="41"/>
  <c r="Y218" i="41"/>
  <c r="X218" i="41"/>
  <c r="W218" i="41"/>
  <c r="V218" i="41"/>
  <c r="Q218" i="41"/>
  <c r="P218" i="41"/>
  <c r="Y217" i="41"/>
  <c r="X217" i="41"/>
  <c r="W217" i="41"/>
  <c r="V217" i="41"/>
  <c r="Q217" i="41"/>
  <c r="P217" i="41"/>
  <c r="Y216" i="41"/>
  <c r="X216" i="41"/>
  <c r="W216" i="41"/>
  <c r="V216" i="41"/>
  <c r="Q216" i="41"/>
  <c r="P216" i="41"/>
  <c r="Y215" i="41"/>
  <c r="X215" i="41"/>
  <c r="W215" i="41"/>
  <c r="V215" i="41"/>
  <c r="Q215" i="41"/>
  <c r="P215" i="41"/>
  <c r="Y214" i="41"/>
  <c r="X214" i="41"/>
  <c r="W214" i="41"/>
  <c r="V214" i="41"/>
  <c r="Q214" i="41"/>
  <c r="P214" i="41"/>
  <c r="Y213" i="41"/>
  <c r="X213" i="41"/>
  <c r="W213" i="41"/>
  <c r="V213" i="41"/>
  <c r="Q213" i="41"/>
  <c r="P213" i="41"/>
  <c r="Y212" i="41"/>
  <c r="X212" i="41"/>
  <c r="W212" i="41"/>
  <c r="V212" i="41"/>
  <c r="Q212" i="41"/>
  <c r="P212" i="41"/>
  <c r="Y211" i="41"/>
  <c r="X211" i="41"/>
  <c r="W211" i="41"/>
  <c r="V211" i="41"/>
  <c r="Q211" i="41"/>
  <c r="P211" i="41"/>
  <c r="Y210" i="41"/>
  <c r="X210" i="41"/>
  <c r="W210" i="41"/>
  <c r="V210" i="41"/>
  <c r="Q210" i="41"/>
  <c r="P210" i="41"/>
  <c r="Y209" i="41"/>
  <c r="X209" i="41"/>
  <c r="W209" i="41"/>
  <c r="V209" i="41"/>
  <c r="Q209" i="41"/>
  <c r="P209" i="41"/>
  <c r="Y208" i="41"/>
  <c r="X208" i="41"/>
  <c r="W208" i="41"/>
  <c r="V208" i="41"/>
  <c r="Q208" i="41"/>
  <c r="P208" i="41"/>
  <c r="Y207" i="41"/>
  <c r="X207" i="41"/>
  <c r="W207" i="41"/>
  <c r="V207" i="41"/>
  <c r="Q207" i="41"/>
  <c r="P207" i="41"/>
  <c r="Y206" i="41"/>
  <c r="X206" i="41"/>
  <c r="W206" i="41"/>
  <c r="V206" i="41"/>
  <c r="Q206" i="41"/>
  <c r="P206" i="41"/>
  <c r="T204" i="41"/>
  <c r="S204" i="41"/>
  <c r="R204" i="41"/>
  <c r="O204" i="41"/>
  <c r="N204" i="41"/>
  <c r="M204" i="41"/>
  <c r="L204" i="41"/>
  <c r="K204" i="41"/>
  <c r="H204" i="41"/>
  <c r="G204" i="41"/>
  <c r="F204" i="41"/>
  <c r="E204" i="41"/>
  <c r="Y203" i="41"/>
  <c r="X203" i="41"/>
  <c r="W203" i="41"/>
  <c r="V203" i="41"/>
  <c r="Q203" i="41"/>
  <c r="P203" i="41"/>
  <c r="Y202" i="41"/>
  <c r="X202" i="41"/>
  <c r="W202" i="41"/>
  <c r="V202" i="41"/>
  <c r="Q202" i="41"/>
  <c r="P202" i="41"/>
  <c r="Y201" i="41"/>
  <c r="X201" i="41"/>
  <c r="W201" i="41"/>
  <c r="V201" i="41"/>
  <c r="Q201" i="41"/>
  <c r="P201" i="41"/>
  <c r="Y200" i="41"/>
  <c r="X200" i="41"/>
  <c r="W200" i="41"/>
  <c r="V200" i="41"/>
  <c r="Q200" i="41"/>
  <c r="P200" i="41"/>
  <c r="Y199" i="41"/>
  <c r="X199" i="41"/>
  <c r="W199" i="41"/>
  <c r="V199" i="41"/>
  <c r="Q199" i="41"/>
  <c r="P199" i="41"/>
  <c r="Y198" i="41"/>
  <c r="X198" i="41"/>
  <c r="W198" i="41"/>
  <c r="V198" i="41"/>
  <c r="Q198" i="41"/>
  <c r="P198" i="41"/>
  <c r="Y197" i="41"/>
  <c r="X197" i="41"/>
  <c r="W197" i="41"/>
  <c r="V197" i="41"/>
  <c r="Q197" i="41"/>
  <c r="P197" i="41"/>
  <c r="Y196" i="41"/>
  <c r="X196" i="41"/>
  <c r="W196" i="41"/>
  <c r="V196" i="41"/>
  <c r="Q196" i="41"/>
  <c r="P196" i="41"/>
  <c r="Y195" i="41"/>
  <c r="X195" i="41"/>
  <c r="W195" i="41"/>
  <c r="V195" i="41"/>
  <c r="Q195" i="41"/>
  <c r="P195" i="41"/>
  <c r="Y194" i="41"/>
  <c r="X194" i="41"/>
  <c r="W194" i="41"/>
  <c r="V194" i="41"/>
  <c r="Q194" i="41"/>
  <c r="P194" i="41"/>
  <c r="Y193" i="41"/>
  <c r="X193" i="41"/>
  <c r="W193" i="41"/>
  <c r="V193" i="41"/>
  <c r="Q193" i="41"/>
  <c r="P193" i="41"/>
  <c r="Y192" i="41"/>
  <c r="X192" i="41"/>
  <c r="W192" i="41"/>
  <c r="V192" i="41"/>
  <c r="Q192" i="41"/>
  <c r="P192" i="41"/>
  <c r="Y191" i="41"/>
  <c r="X191" i="41"/>
  <c r="W191" i="41"/>
  <c r="V191" i="41"/>
  <c r="Q191" i="41"/>
  <c r="P191" i="41"/>
  <c r="Y190" i="41"/>
  <c r="X190" i="41"/>
  <c r="W190" i="41"/>
  <c r="V190" i="41"/>
  <c r="Q190" i="41"/>
  <c r="P190" i="41"/>
  <c r="Y189" i="41"/>
  <c r="X189" i="41"/>
  <c r="W189" i="41"/>
  <c r="V189" i="41"/>
  <c r="Q189" i="41"/>
  <c r="P189" i="41"/>
  <c r="Y188" i="41"/>
  <c r="X188" i="41"/>
  <c r="W188" i="41"/>
  <c r="V188" i="41"/>
  <c r="Q188" i="41"/>
  <c r="P188" i="41"/>
  <c r="Y187" i="41"/>
  <c r="X187" i="41"/>
  <c r="W187" i="41"/>
  <c r="V187" i="41"/>
  <c r="Q187" i="41"/>
  <c r="P187" i="41"/>
  <c r="Y186" i="41"/>
  <c r="X186" i="41"/>
  <c r="W186" i="41"/>
  <c r="V186" i="41"/>
  <c r="Q186" i="41"/>
  <c r="P186" i="41"/>
  <c r="Y185" i="41"/>
  <c r="X185" i="41"/>
  <c r="W185" i="41"/>
  <c r="V185" i="41"/>
  <c r="Q185" i="41"/>
  <c r="P185" i="41"/>
  <c r="Y184" i="41"/>
  <c r="X184" i="41"/>
  <c r="W184" i="41"/>
  <c r="V184" i="41"/>
  <c r="Q184" i="41"/>
  <c r="P184" i="41"/>
  <c r="T182" i="41"/>
  <c r="S182" i="41"/>
  <c r="R182" i="41"/>
  <c r="O182" i="41"/>
  <c r="N182" i="41"/>
  <c r="M182" i="41"/>
  <c r="L182" i="41"/>
  <c r="K182" i="41"/>
  <c r="H182" i="41"/>
  <c r="G182" i="41"/>
  <c r="F182" i="41"/>
  <c r="E182" i="41"/>
  <c r="Y181" i="41"/>
  <c r="X181" i="41"/>
  <c r="W181" i="41"/>
  <c r="V181" i="41"/>
  <c r="Q181" i="41"/>
  <c r="P181" i="41"/>
  <c r="Y180" i="41"/>
  <c r="X180" i="41"/>
  <c r="W180" i="41"/>
  <c r="V180" i="41"/>
  <c r="Q180" i="41"/>
  <c r="P180" i="41"/>
  <c r="Y179" i="41"/>
  <c r="X179" i="41"/>
  <c r="W179" i="41"/>
  <c r="V179" i="41"/>
  <c r="Q179" i="41"/>
  <c r="P179" i="41"/>
  <c r="Y178" i="41"/>
  <c r="X178" i="41"/>
  <c r="W178" i="41"/>
  <c r="V178" i="41"/>
  <c r="Q178" i="41"/>
  <c r="P178" i="41"/>
  <c r="Y177" i="41"/>
  <c r="X177" i="41"/>
  <c r="W177" i="41"/>
  <c r="V177" i="41"/>
  <c r="Q177" i="41"/>
  <c r="P177" i="41"/>
  <c r="Y176" i="41"/>
  <c r="X176" i="41"/>
  <c r="W176" i="41"/>
  <c r="V176" i="41"/>
  <c r="Q176" i="41"/>
  <c r="P176" i="41"/>
  <c r="Y175" i="41"/>
  <c r="X175" i="41"/>
  <c r="W175" i="41"/>
  <c r="V175" i="41"/>
  <c r="Q175" i="41"/>
  <c r="P175" i="41"/>
  <c r="Y174" i="41"/>
  <c r="X174" i="41"/>
  <c r="W174" i="41"/>
  <c r="V174" i="41"/>
  <c r="Q174" i="41"/>
  <c r="P174" i="41"/>
  <c r="Y173" i="41"/>
  <c r="X173" i="41"/>
  <c r="W173" i="41"/>
  <c r="V173" i="41"/>
  <c r="Q173" i="41"/>
  <c r="P173" i="41"/>
  <c r="Y172" i="41"/>
  <c r="X172" i="41"/>
  <c r="W172" i="41"/>
  <c r="V172" i="41"/>
  <c r="Q172" i="41"/>
  <c r="P172" i="41"/>
  <c r="Y171" i="41"/>
  <c r="X171" i="41"/>
  <c r="W171" i="41"/>
  <c r="V171" i="41"/>
  <c r="Q171" i="41"/>
  <c r="P171" i="41"/>
  <c r="Y170" i="41"/>
  <c r="X170" i="41"/>
  <c r="W170" i="41"/>
  <c r="V170" i="41"/>
  <c r="Q170" i="41"/>
  <c r="P170" i="41"/>
  <c r="Y169" i="41"/>
  <c r="X169" i="41"/>
  <c r="W169" i="41"/>
  <c r="V169" i="41"/>
  <c r="Q169" i="41"/>
  <c r="P169" i="41"/>
  <c r="Y168" i="41"/>
  <c r="X168" i="41"/>
  <c r="W168" i="41"/>
  <c r="V168" i="41"/>
  <c r="Q168" i="41"/>
  <c r="P168" i="41"/>
  <c r="Y167" i="41"/>
  <c r="X167" i="41"/>
  <c r="W167" i="41"/>
  <c r="V167" i="41"/>
  <c r="Q167" i="41"/>
  <c r="P167" i="41"/>
  <c r="Y166" i="41"/>
  <c r="X166" i="41"/>
  <c r="W166" i="41"/>
  <c r="V166" i="41"/>
  <c r="Q166" i="41"/>
  <c r="P166" i="41"/>
  <c r="Y165" i="41"/>
  <c r="X165" i="41"/>
  <c r="W165" i="41"/>
  <c r="V165" i="41"/>
  <c r="Q165" i="41"/>
  <c r="P165" i="41"/>
  <c r="Y164" i="41"/>
  <c r="X164" i="41"/>
  <c r="W164" i="41"/>
  <c r="V164" i="41"/>
  <c r="Q164" i="41"/>
  <c r="P164" i="41"/>
  <c r="Y163" i="41"/>
  <c r="X163" i="41"/>
  <c r="W163" i="41"/>
  <c r="V163" i="41"/>
  <c r="Q163" i="41"/>
  <c r="P163" i="41"/>
  <c r="Y162" i="41"/>
  <c r="X162" i="41"/>
  <c r="W162" i="41"/>
  <c r="V162" i="41"/>
  <c r="Q162" i="41"/>
  <c r="Q182" i="41"/>
  <c r="P162" i="41"/>
  <c r="T160" i="41"/>
  <c r="S160" i="41"/>
  <c r="R160" i="41"/>
  <c r="O160" i="41"/>
  <c r="N160" i="41"/>
  <c r="M160" i="41"/>
  <c r="L160" i="41"/>
  <c r="K160" i="41"/>
  <c r="H160" i="41"/>
  <c r="G160" i="41"/>
  <c r="F160" i="41"/>
  <c r="E160" i="41"/>
  <c r="Y159" i="41"/>
  <c r="X159" i="41"/>
  <c r="W159" i="41"/>
  <c r="V159" i="41"/>
  <c r="Q159" i="41"/>
  <c r="P159" i="41"/>
  <c r="Y158" i="41"/>
  <c r="X158" i="41"/>
  <c r="W158" i="41"/>
  <c r="V158" i="41"/>
  <c r="Q158" i="41"/>
  <c r="P158" i="41"/>
  <c r="Y157" i="41"/>
  <c r="X157" i="41"/>
  <c r="W157" i="41"/>
  <c r="V157" i="41"/>
  <c r="Q157" i="41"/>
  <c r="P157" i="41"/>
  <c r="Y156" i="41"/>
  <c r="X156" i="41"/>
  <c r="W156" i="41"/>
  <c r="V156" i="41"/>
  <c r="Q156" i="41"/>
  <c r="P156" i="41"/>
  <c r="Y155" i="41"/>
  <c r="X155" i="41"/>
  <c r="W155" i="41"/>
  <c r="V155" i="41"/>
  <c r="Q155" i="41"/>
  <c r="P155" i="41"/>
  <c r="Y154" i="41"/>
  <c r="X154" i="41"/>
  <c r="W154" i="41"/>
  <c r="V154" i="41"/>
  <c r="Q154" i="41"/>
  <c r="P154" i="41"/>
  <c r="Y153" i="41"/>
  <c r="X153" i="41"/>
  <c r="W153" i="41"/>
  <c r="V153" i="41"/>
  <c r="Q153" i="41"/>
  <c r="P153" i="41"/>
  <c r="Y152" i="41"/>
  <c r="X152" i="41"/>
  <c r="W152" i="41"/>
  <c r="V152" i="41"/>
  <c r="Q152" i="41"/>
  <c r="P152" i="41"/>
  <c r="Y151" i="41"/>
  <c r="X151" i="41"/>
  <c r="W151" i="41"/>
  <c r="V151" i="41"/>
  <c r="Q151" i="41"/>
  <c r="P151" i="41"/>
  <c r="Y150" i="41"/>
  <c r="X150" i="41"/>
  <c r="W150" i="41"/>
  <c r="V150" i="41"/>
  <c r="Q150" i="41"/>
  <c r="P150" i="41"/>
  <c r="Y149" i="41"/>
  <c r="X149" i="41"/>
  <c r="W149" i="41"/>
  <c r="V149" i="41"/>
  <c r="Q149" i="41"/>
  <c r="P149" i="41"/>
  <c r="Y148" i="41"/>
  <c r="X148" i="41"/>
  <c r="W148" i="41"/>
  <c r="V148" i="41"/>
  <c r="Q148" i="41"/>
  <c r="P148" i="41"/>
  <c r="Y147" i="41"/>
  <c r="X147" i="41"/>
  <c r="W147" i="41"/>
  <c r="V147" i="41"/>
  <c r="Q147" i="41"/>
  <c r="P147" i="41"/>
  <c r="Y146" i="41"/>
  <c r="X146" i="41"/>
  <c r="W146" i="41"/>
  <c r="V146" i="41"/>
  <c r="Q146" i="41"/>
  <c r="P146" i="41"/>
  <c r="Y145" i="41"/>
  <c r="X145" i="41"/>
  <c r="W145" i="41"/>
  <c r="V145" i="41"/>
  <c r="Q145" i="41"/>
  <c r="P145" i="41"/>
  <c r="Y144" i="41"/>
  <c r="X144" i="41"/>
  <c r="W144" i="41"/>
  <c r="V144" i="41"/>
  <c r="Q144" i="41"/>
  <c r="P144" i="41"/>
  <c r="Y143" i="41"/>
  <c r="X143" i="41"/>
  <c r="W143" i="41"/>
  <c r="V143" i="41"/>
  <c r="Q143" i="41"/>
  <c r="P143" i="41"/>
  <c r="Y142" i="41"/>
  <c r="X142" i="41"/>
  <c r="W142" i="41"/>
  <c r="V142" i="41"/>
  <c r="Q142" i="41"/>
  <c r="P142" i="41"/>
  <c r="Y141" i="41"/>
  <c r="X141" i="41"/>
  <c r="W141" i="41"/>
  <c r="V141" i="41"/>
  <c r="Q141" i="41"/>
  <c r="P141" i="41"/>
  <c r="Y140" i="41"/>
  <c r="X140" i="41"/>
  <c r="W140" i="41"/>
  <c r="V140" i="41"/>
  <c r="Q140" i="41"/>
  <c r="P140" i="41"/>
  <c r="T138" i="41"/>
  <c r="S138" i="41"/>
  <c r="R138" i="41"/>
  <c r="O138" i="41"/>
  <c r="N138" i="41"/>
  <c r="M138" i="41"/>
  <c r="L138" i="41"/>
  <c r="K138" i="41"/>
  <c r="H138" i="41"/>
  <c r="G138" i="41"/>
  <c r="F138" i="41"/>
  <c r="E138" i="41"/>
  <c r="Y137" i="41"/>
  <c r="X137" i="41"/>
  <c r="W137" i="41"/>
  <c r="V137" i="41"/>
  <c r="Q137" i="41"/>
  <c r="P137" i="41"/>
  <c r="Y136" i="41"/>
  <c r="X136" i="41"/>
  <c r="W136" i="41"/>
  <c r="V136" i="41"/>
  <c r="Q136" i="41"/>
  <c r="P136" i="41"/>
  <c r="Y135" i="41"/>
  <c r="X135" i="41"/>
  <c r="W135" i="41"/>
  <c r="V135" i="41"/>
  <c r="Q135" i="41"/>
  <c r="P135" i="41"/>
  <c r="Y134" i="41"/>
  <c r="X134" i="41"/>
  <c r="W134" i="41"/>
  <c r="V134" i="41"/>
  <c r="Q134" i="41"/>
  <c r="P134" i="41"/>
  <c r="Y133" i="41"/>
  <c r="X133" i="41"/>
  <c r="W133" i="41"/>
  <c r="V133" i="41"/>
  <c r="Q133" i="41"/>
  <c r="P133" i="41"/>
  <c r="Y132" i="41"/>
  <c r="X132" i="41"/>
  <c r="W132" i="41"/>
  <c r="V132" i="41"/>
  <c r="Q132" i="41"/>
  <c r="P132" i="41"/>
  <c r="Y131" i="41"/>
  <c r="X131" i="41"/>
  <c r="W131" i="41"/>
  <c r="V131" i="41"/>
  <c r="Q131" i="41"/>
  <c r="P131" i="41"/>
  <c r="Y130" i="41"/>
  <c r="X130" i="41"/>
  <c r="W130" i="41"/>
  <c r="V130" i="41"/>
  <c r="Q130" i="41"/>
  <c r="P130" i="41"/>
  <c r="Y129" i="41"/>
  <c r="X129" i="41"/>
  <c r="W129" i="41"/>
  <c r="V129" i="41"/>
  <c r="Q129" i="41"/>
  <c r="P129" i="41"/>
  <c r="Y128" i="41"/>
  <c r="X128" i="41"/>
  <c r="W128" i="41"/>
  <c r="V128" i="41"/>
  <c r="Q128" i="41"/>
  <c r="P128" i="41"/>
  <c r="Y127" i="41"/>
  <c r="X127" i="41"/>
  <c r="W127" i="41"/>
  <c r="V127" i="41"/>
  <c r="Q127" i="41"/>
  <c r="P127" i="41"/>
  <c r="Y126" i="41"/>
  <c r="X126" i="41"/>
  <c r="W126" i="41"/>
  <c r="V126" i="41"/>
  <c r="Q126" i="41"/>
  <c r="P126" i="41"/>
  <c r="Y125" i="41"/>
  <c r="X125" i="41"/>
  <c r="W125" i="41"/>
  <c r="V125" i="41"/>
  <c r="Q125" i="41"/>
  <c r="P125" i="41"/>
  <c r="Y124" i="41"/>
  <c r="X124" i="41"/>
  <c r="W124" i="41"/>
  <c r="V124" i="41"/>
  <c r="Q124" i="41"/>
  <c r="P124" i="41"/>
  <c r="Y123" i="41"/>
  <c r="X123" i="41"/>
  <c r="W123" i="41"/>
  <c r="V123" i="41"/>
  <c r="Q123" i="41"/>
  <c r="P123" i="41"/>
  <c r="Y122" i="41"/>
  <c r="X122" i="41"/>
  <c r="W122" i="41"/>
  <c r="V122" i="41"/>
  <c r="Q122" i="41"/>
  <c r="P122" i="41"/>
  <c r="Y121" i="41"/>
  <c r="X121" i="41"/>
  <c r="W121" i="41"/>
  <c r="V121" i="41"/>
  <c r="Q121" i="41"/>
  <c r="P121" i="41"/>
  <c r="Y120" i="41"/>
  <c r="X120" i="41"/>
  <c r="W120" i="41"/>
  <c r="V120" i="41"/>
  <c r="Q120" i="41"/>
  <c r="P120" i="41"/>
  <c r="Y119" i="41"/>
  <c r="X119" i="41"/>
  <c r="W119" i="41"/>
  <c r="V119" i="41"/>
  <c r="Q119" i="41"/>
  <c r="P119" i="41"/>
  <c r="Y118" i="41"/>
  <c r="X118" i="41"/>
  <c r="W118" i="41"/>
  <c r="V118" i="41"/>
  <c r="Q118" i="41"/>
  <c r="P118" i="41"/>
  <c r="T116" i="41"/>
  <c r="S116" i="41"/>
  <c r="R116" i="41"/>
  <c r="O116" i="41"/>
  <c r="N116" i="41"/>
  <c r="M116" i="41"/>
  <c r="L116" i="41"/>
  <c r="K116" i="41"/>
  <c r="H116" i="41"/>
  <c r="G116" i="41"/>
  <c r="F116" i="41"/>
  <c r="E116" i="41"/>
  <c r="Y115" i="41"/>
  <c r="X115" i="41"/>
  <c r="W115" i="41"/>
  <c r="V115" i="41"/>
  <c r="Q115" i="41"/>
  <c r="P115" i="41"/>
  <c r="Y114" i="41"/>
  <c r="X114" i="41"/>
  <c r="W114" i="41"/>
  <c r="V114" i="41"/>
  <c r="Q114" i="41"/>
  <c r="P114" i="41"/>
  <c r="Y113" i="41"/>
  <c r="X113" i="41"/>
  <c r="W113" i="41"/>
  <c r="V113" i="41"/>
  <c r="Q113" i="41"/>
  <c r="P113" i="41"/>
  <c r="Y112" i="41"/>
  <c r="X112" i="41"/>
  <c r="W112" i="41"/>
  <c r="V112" i="41"/>
  <c r="Q112" i="41"/>
  <c r="P112" i="41"/>
  <c r="Y111" i="41"/>
  <c r="X111" i="41"/>
  <c r="W111" i="41"/>
  <c r="V111" i="41"/>
  <c r="Q111" i="41"/>
  <c r="P111" i="41"/>
  <c r="Y110" i="41"/>
  <c r="X110" i="41"/>
  <c r="W110" i="41"/>
  <c r="V110" i="41"/>
  <c r="Q110" i="41"/>
  <c r="P110" i="41"/>
  <c r="Y109" i="41"/>
  <c r="X109" i="41"/>
  <c r="W109" i="41"/>
  <c r="V109" i="41"/>
  <c r="Q109" i="41"/>
  <c r="P109" i="41"/>
  <c r="Y108" i="41"/>
  <c r="X108" i="41"/>
  <c r="W108" i="41"/>
  <c r="V108" i="41"/>
  <c r="Q108" i="41"/>
  <c r="P108" i="41"/>
  <c r="Y107" i="41"/>
  <c r="X107" i="41"/>
  <c r="W107" i="41"/>
  <c r="V107" i="41"/>
  <c r="Q107" i="41"/>
  <c r="P107" i="41"/>
  <c r="Y106" i="41"/>
  <c r="X106" i="41"/>
  <c r="W106" i="41"/>
  <c r="V106" i="41"/>
  <c r="Q106" i="41"/>
  <c r="P106" i="41"/>
  <c r="Y105" i="41"/>
  <c r="X105" i="41"/>
  <c r="W105" i="41"/>
  <c r="V105" i="41"/>
  <c r="Q105" i="41"/>
  <c r="P105" i="41"/>
  <c r="Y104" i="41"/>
  <c r="X104" i="41"/>
  <c r="W104" i="41"/>
  <c r="V104" i="41"/>
  <c r="Q104" i="41"/>
  <c r="P104" i="41"/>
  <c r="Y103" i="41"/>
  <c r="X103" i="41"/>
  <c r="W103" i="41"/>
  <c r="V103" i="41"/>
  <c r="Q103" i="41"/>
  <c r="P103" i="41"/>
  <c r="Y102" i="41"/>
  <c r="X102" i="41"/>
  <c r="W102" i="41"/>
  <c r="V102" i="41"/>
  <c r="Q102" i="41"/>
  <c r="P102" i="41"/>
  <c r="Y101" i="41"/>
  <c r="X101" i="41"/>
  <c r="W101" i="41"/>
  <c r="V101" i="41"/>
  <c r="Q101" i="41"/>
  <c r="P101" i="41"/>
  <c r="Y100" i="41"/>
  <c r="X100" i="41"/>
  <c r="W100" i="41"/>
  <c r="V100" i="41"/>
  <c r="Q100" i="41"/>
  <c r="P100" i="41"/>
  <c r="Y99" i="41"/>
  <c r="X99" i="41"/>
  <c r="W99" i="41"/>
  <c r="V99" i="41"/>
  <c r="Q99" i="41"/>
  <c r="P99" i="41"/>
  <c r="Y98" i="41"/>
  <c r="X98" i="41"/>
  <c r="W98" i="41"/>
  <c r="V98" i="41"/>
  <c r="Q98" i="41"/>
  <c r="P98" i="41"/>
  <c r="Y97" i="41"/>
  <c r="X97" i="41"/>
  <c r="W97" i="41"/>
  <c r="V97" i="41"/>
  <c r="Q97" i="41"/>
  <c r="P97" i="41"/>
  <c r="Y96" i="41"/>
  <c r="X96" i="41"/>
  <c r="W96" i="41"/>
  <c r="V96" i="41"/>
  <c r="V116" i="41"/>
  <c r="Q96" i="41"/>
  <c r="P96" i="41"/>
  <c r="T94" i="41"/>
  <c r="S94" i="41"/>
  <c r="R94" i="41"/>
  <c r="O94" i="41"/>
  <c r="N94" i="41"/>
  <c r="M94" i="41"/>
  <c r="L94" i="41"/>
  <c r="K94" i="41"/>
  <c r="H94" i="41"/>
  <c r="G94" i="41"/>
  <c r="F94" i="41"/>
  <c r="E94" i="41"/>
  <c r="Y93" i="41"/>
  <c r="X93" i="41"/>
  <c r="W93" i="41"/>
  <c r="V93" i="41"/>
  <c r="Q93" i="41"/>
  <c r="P93" i="41"/>
  <c r="Y92" i="41"/>
  <c r="X92" i="41"/>
  <c r="W92" i="41"/>
  <c r="V92" i="41"/>
  <c r="Q92" i="41"/>
  <c r="P92" i="41"/>
  <c r="Y91" i="41"/>
  <c r="X91" i="41"/>
  <c r="W91" i="41"/>
  <c r="V91" i="41"/>
  <c r="Q91" i="41"/>
  <c r="P91" i="41"/>
  <c r="Y90" i="41"/>
  <c r="X90" i="41"/>
  <c r="W90" i="41"/>
  <c r="V90" i="41"/>
  <c r="Q90" i="41"/>
  <c r="P90" i="41"/>
  <c r="Y89" i="41"/>
  <c r="X89" i="41"/>
  <c r="W89" i="41"/>
  <c r="V89" i="41"/>
  <c r="Q89" i="41"/>
  <c r="P89" i="41"/>
  <c r="Y88" i="41"/>
  <c r="X88" i="41"/>
  <c r="W88" i="41"/>
  <c r="V88" i="41"/>
  <c r="Q88" i="41"/>
  <c r="P88" i="41"/>
  <c r="Y87" i="41"/>
  <c r="X87" i="41"/>
  <c r="W87" i="41"/>
  <c r="V87" i="41"/>
  <c r="Q87" i="41"/>
  <c r="P87" i="41"/>
  <c r="Y86" i="41"/>
  <c r="X86" i="41"/>
  <c r="W86" i="41"/>
  <c r="V86" i="41"/>
  <c r="Q86" i="41"/>
  <c r="P86" i="41"/>
  <c r="Y85" i="41"/>
  <c r="X85" i="41"/>
  <c r="W85" i="41"/>
  <c r="V85" i="41"/>
  <c r="Q85" i="41"/>
  <c r="P85" i="41"/>
  <c r="Y84" i="41"/>
  <c r="X84" i="41"/>
  <c r="W84" i="41"/>
  <c r="V84" i="41"/>
  <c r="Q84" i="41"/>
  <c r="P84" i="41"/>
  <c r="Y83" i="41"/>
  <c r="X83" i="41"/>
  <c r="W83" i="41"/>
  <c r="V83" i="41"/>
  <c r="Q83" i="41"/>
  <c r="P83" i="41"/>
  <c r="Y82" i="41"/>
  <c r="X82" i="41"/>
  <c r="W82" i="41"/>
  <c r="V82" i="41"/>
  <c r="Q82" i="41"/>
  <c r="P82" i="41"/>
  <c r="Y81" i="41"/>
  <c r="X81" i="41"/>
  <c r="W81" i="41"/>
  <c r="V81" i="41"/>
  <c r="Q81" i="41"/>
  <c r="P81" i="41"/>
  <c r="Y80" i="41"/>
  <c r="X80" i="41"/>
  <c r="W80" i="41"/>
  <c r="V80" i="41"/>
  <c r="Q80" i="41"/>
  <c r="P80" i="41"/>
  <c r="Y79" i="41"/>
  <c r="X79" i="41"/>
  <c r="W79" i="41"/>
  <c r="V79" i="41"/>
  <c r="Q79" i="41"/>
  <c r="P79" i="41"/>
  <c r="Y78" i="41"/>
  <c r="X78" i="41"/>
  <c r="W78" i="41"/>
  <c r="V78" i="41"/>
  <c r="Q78" i="41"/>
  <c r="P78" i="41"/>
  <c r="Y77" i="41"/>
  <c r="X77" i="41"/>
  <c r="W77" i="41"/>
  <c r="V77" i="41"/>
  <c r="Q77" i="41"/>
  <c r="P77" i="41"/>
  <c r="Y76" i="41"/>
  <c r="X76" i="41"/>
  <c r="W76" i="41"/>
  <c r="V76" i="41"/>
  <c r="Q76" i="41"/>
  <c r="P76" i="41"/>
  <c r="Y75" i="41"/>
  <c r="X75" i="41"/>
  <c r="W75" i="41"/>
  <c r="V75" i="41"/>
  <c r="Q75" i="41"/>
  <c r="P75" i="41"/>
  <c r="Y74" i="41"/>
  <c r="X74" i="41"/>
  <c r="W74" i="41"/>
  <c r="V74" i="41"/>
  <c r="Q74" i="41"/>
  <c r="P74" i="41"/>
  <c r="T72" i="41"/>
  <c r="S72" i="41"/>
  <c r="R72" i="41"/>
  <c r="O72" i="41"/>
  <c r="N72" i="41"/>
  <c r="M72" i="41"/>
  <c r="L72" i="41"/>
  <c r="K72" i="41"/>
  <c r="H72" i="41"/>
  <c r="G72" i="41"/>
  <c r="F72" i="41"/>
  <c r="E72" i="41"/>
  <c r="Y71" i="41"/>
  <c r="X71" i="41"/>
  <c r="W71" i="41"/>
  <c r="V71" i="41"/>
  <c r="Q71" i="41"/>
  <c r="P71" i="41"/>
  <c r="Y70" i="41"/>
  <c r="X70" i="41"/>
  <c r="W70" i="41"/>
  <c r="V70" i="41"/>
  <c r="Q70" i="41"/>
  <c r="P70" i="41"/>
  <c r="Y69" i="41"/>
  <c r="X69" i="41"/>
  <c r="W69" i="41"/>
  <c r="V69" i="41"/>
  <c r="Q69" i="41"/>
  <c r="P69" i="41"/>
  <c r="Y68" i="41"/>
  <c r="X68" i="41"/>
  <c r="W68" i="41"/>
  <c r="V68" i="41"/>
  <c r="Q68" i="41"/>
  <c r="P68" i="41"/>
  <c r="Y67" i="41"/>
  <c r="X67" i="41"/>
  <c r="W67" i="41"/>
  <c r="V67" i="41"/>
  <c r="Q67" i="41"/>
  <c r="P67" i="41"/>
  <c r="Y66" i="41"/>
  <c r="X66" i="41"/>
  <c r="W66" i="41"/>
  <c r="V66" i="41"/>
  <c r="Q66" i="41"/>
  <c r="P66" i="41"/>
  <c r="Y65" i="41"/>
  <c r="X65" i="41"/>
  <c r="W65" i="41"/>
  <c r="V65" i="41"/>
  <c r="Q65" i="41"/>
  <c r="P65" i="41"/>
  <c r="Y64" i="41"/>
  <c r="X64" i="41"/>
  <c r="W64" i="41"/>
  <c r="V64" i="41"/>
  <c r="Q64" i="41"/>
  <c r="P64" i="41"/>
  <c r="Y63" i="41"/>
  <c r="X63" i="41"/>
  <c r="W63" i="41"/>
  <c r="V63" i="41"/>
  <c r="Q63" i="41"/>
  <c r="P63" i="41"/>
  <c r="Y62" i="41"/>
  <c r="X62" i="41"/>
  <c r="W62" i="41"/>
  <c r="V62" i="41"/>
  <c r="Q62" i="41"/>
  <c r="P62" i="41"/>
  <c r="Y61" i="41"/>
  <c r="X61" i="41"/>
  <c r="W61" i="41"/>
  <c r="V61" i="41"/>
  <c r="Q61" i="41"/>
  <c r="P61" i="41"/>
  <c r="Y60" i="41"/>
  <c r="X60" i="41"/>
  <c r="W60" i="41"/>
  <c r="V60" i="41"/>
  <c r="Q60" i="41"/>
  <c r="P60" i="41"/>
  <c r="Y59" i="41"/>
  <c r="X59" i="41"/>
  <c r="W59" i="41"/>
  <c r="V59" i="41"/>
  <c r="Q59" i="41"/>
  <c r="P59" i="41"/>
  <c r="Y58" i="41"/>
  <c r="X58" i="41"/>
  <c r="W58" i="41"/>
  <c r="V58" i="41"/>
  <c r="Q58" i="41"/>
  <c r="P58" i="41"/>
  <c r="Y57" i="41"/>
  <c r="X57" i="41"/>
  <c r="W57" i="41"/>
  <c r="V57" i="41"/>
  <c r="Q57" i="41"/>
  <c r="P57" i="41"/>
  <c r="Y56" i="41"/>
  <c r="X56" i="41"/>
  <c r="W56" i="41"/>
  <c r="V56" i="41"/>
  <c r="Q56" i="41"/>
  <c r="P56" i="41"/>
  <c r="Y55" i="41"/>
  <c r="X55" i="41"/>
  <c r="W55" i="41"/>
  <c r="V55" i="41"/>
  <c r="Q55" i="41"/>
  <c r="P55" i="41"/>
  <c r="Y54" i="41"/>
  <c r="X54" i="41"/>
  <c r="W54" i="41"/>
  <c r="V54" i="41"/>
  <c r="Q54" i="41"/>
  <c r="P54" i="41"/>
  <c r="Y53" i="41"/>
  <c r="X53" i="41"/>
  <c r="W53" i="41"/>
  <c r="V53" i="41"/>
  <c r="Q53" i="41"/>
  <c r="P53" i="41"/>
  <c r="Y52" i="41"/>
  <c r="X52" i="41"/>
  <c r="W52" i="41"/>
  <c r="V52" i="41"/>
  <c r="Q52" i="41"/>
  <c r="P52" i="41"/>
  <c r="T50" i="41"/>
  <c r="S50" i="41"/>
  <c r="R50" i="41"/>
  <c r="O50" i="41"/>
  <c r="N50" i="41"/>
  <c r="M50" i="41"/>
  <c r="L50" i="41"/>
  <c r="K50" i="41"/>
  <c r="H50" i="41"/>
  <c r="G50" i="41"/>
  <c r="F50" i="41"/>
  <c r="E50" i="41"/>
  <c r="Y49" i="41"/>
  <c r="X49" i="41"/>
  <c r="W49" i="41"/>
  <c r="V49" i="41"/>
  <c r="Q49" i="41"/>
  <c r="P49" i="41"/>
  <c r="Y48" i="41"/>
  <c r="X48" i="41"/>
  <c r="W48" i="41"/>
  <c r="V48" i="41"/>
  <c r="Q48" i="41"/>
  <c r="P48" i="41"/>
  <c r="Y47" i="41"/>
  <c r="X47" i="41"/>
  <c r="W47" i="41"/>
  <c r="V47" i="41"/>
  <c r="Q47" i="41"/>
  <c r="P47" i="41"/>
  <c r="Y46" i="41"/>
  <c r="X46" i="41"/>
  <c r="W46" i="41"/>
  <c r="V46" i="41"/>
  <c r="Q46" i="41"/>
  <c r="P46" i="41"/>
  <c r="Y45" i="41"/>
  <c r="X45" i="41"/>
  <c r="W45" i="41"/>
  <c r="V45" i="41"/>
  <c r="Q45" i="41"/>
  <c r="P45" i="41"/>
  <c r="Y44" i="41"/>
  <c r="X44" i="41"/>
  <c r="W44" i="41"/>
  <c r="V44" i="41"/>
  <c r="Q44" i="41"/>
  <c r="P44" i="41"/>
  <c r="Y43" i="41"/>
  <c r="X43" i="41"/>
  <c r="W43" i="41"/>
  <c r="V43" i="41"/>
  <c r="Q43" i="41"/>
  <c r="P43" i="41"/>
  <c r="Y42" i="41"/>
  <c r="X42" i="41"/>
  <c r="W42" i="41"/>
  <c r="V42" i="41"/>
  <c r="Q42" i="41"/>
  <c r="P42" i="41"/>
  <c r="Y41" i="41"/>
  <c r="X41" i="41"/>
  <c r="W41" i="41"/>
  <c r="V41" i="41"/>
  <c r="Q41" i="41"/>
  <c r="P41" i="41"/>
  <c r="Y40" i="41"/>
  <c r="X40" i="41"/>
  <c r="W40" i="41"/>
  <c r="V40" i="41"/>
  <c r="Q40" i="41"/>
  <c r="P40" i="41"/>
  <c r="Y39" i="41"/>
  <c r="X39" i="41"/>
  <c r="W39" i="41"/>
  <c r="V39" i="41"/>
  <c r="Q39" i="41"/>
  <c r="P39" i="41"/>
  <c r="Y38" i="41"/>
  <c r="X38" i="41"/>
  <c r="W38" i="41"/>
  <c r="V38" i="41"/>
  <c r="Q38" i="41"/>
  <c r="P38" i="41"/>
  <c r="Y37" i="41"/>
  <c r="X37" i="41"/>
  <c r="W37" i="41"/>
  <c r="V37" i="41"/>
  <c r="Q37" i="41"/>
  <c r="P37" i="41"/>
  <c r="Y36" i="41"/>
  <c r="X36" i="41"/>
  <c r="W36" i="41"/>
  <c r="V36" i="41"/>
  <c r="Q36" i="41"/>
  <c r="P36" i="41"/>
  <c r="Y35" i="41"/>
  <c r="X35" i="41"/>
  <c r="W35" i="41"/>
  <c r="V35" i="41"/>
  <c r="Q35" i="41"/>
  <c r="P35" i="41"/>
  <c r="Y34" i="41"/>
  <c r="X34" i="41"/>
  <c r="W34" i="41"/>
  <c r="V34" i="41"/>
  <c r="Q34" i="41"/>
  <c r="P34" i="41"/>
  <c r="Y33" i="41"/>
  <c r="X33" i="41"/>
  <c r="W33" i="41"/>
  <c r="V33" i="41"/>
  <c r="Q33" i="41"/>
  <c r="P33" i="41"/>
  <c r="Y32" i="41"/>
  <c r="X32" i="41"/>
  <c r="W32" i="41"/>
  <c r="V32" i="41"/>
  <c r="Q32" i="41"/>
  <c r="P32" i="41"/>
  <c r="Y31" i="41"/>
  <c r="X31" i="41"/>
  <c r="W31" i="41"/>
  <c r="V31" i="41"/>
  <c r="Q31" i="41"/>
  <c r="P31" i="41"/>
  <c r="Y30" i="41"/>
  <c r="X30" i="41"/>
  <c r="W30" i="41"/>
  <c r="V30" i="41"/>
  <c r="Q30" i="41"/>
  <c r="P30" i="41"/>
  <c r="T28" i="41"/>
  <c r="S28" i="41"/>
  <c r="R28" i="41"/>
  <c r="O28" i="41"/>
  <c r="N28" i="41"/>
  <c r="M28" i="41"/>
  <c r="L28" i="41"/>
  <c r="K28" i="41"/>
  <c r="H28" i="41"/>
  <c r="G28" i="41"/>
  <c r="F28" i="41"/>
  <c r="E28" i="41"/>
  <c r="Y27" i="41"/>
  <c r="X27" i="41"/>
  <c r="W27" i="41"/>
  <c r="V27" i="41"/>
  <c r="Q27" i="41"/>
  <c r="P27" i="41"/>
  <c r="Y26" i="41"/>
  <c r="X26" i="41"/>
  <c r="W26" i="41"/>
  <c r="V26" i="41"/>
  <c r="Q26" i="41"/>
  <c r="P26" i="41"/>
  <c r="Y25" i="41"/>
  <c r="X25" i="41"/>
  <c r="W25" i="41"/>
  <c r="V25" i="41"/>
  <c r="Q25" i="41"/>
  <c r="P25" i="41"/>
  <c r="Y24" i="41"/>
  <c r="X24" i="41"/>
  <c r="W24" i="41"/>
  <c r="V24" i="41"/>
  <c r="Q24" i="41"/>
  <c r="P24" i="41"/>
  <c r="Y23" i="41"/>
  <c r="X23" i="41"/>
  <c r="W23" i="41"/>
  <c r="V23" i="41"/>
  <c r="Q23" i="41"/>
  <c r="P23" i="41"/>
  <c r="Y22" i="41"/>
  <c r="X22" i="41"/>
  <c r="W22" i="41"/>
  <c r="V22" i="41"/>
  <c r="Q22" i="41"/>
  <c r="P22" i="41"/>
  <c r="Y21" i="41"/>
  <c r="X21" i="41"/>
  <c r="W21" i="41"/>
  <c r="V21" i="41"/>
  <c r="Q21" i="41"/>
  <c r="P21" i="41"/>
  <c r="Y20" i="41"/>
  <c r="X20" i="41"/>
  <c r="W20" i="41"/>
  <c r="V20" i="41"/>
  <c r="Q20" i="41"/>
  <c r="P20" i="41"/>
  <c r="Y19" i="41"/>
  <c r="X19" i="41"/>
  <c r="W19" i="41"/>
  <c r="V19" i="41"/>
  <c r="Q19" i="41"/>
  <c r="P19" i="41"/>
  <c r="Y18" i="41"/>
  <c r="X18" i="41"/>
  <c r="W18" i="41"/>
  <c r="V18" i="41"/>
  <c r="Q18" i="41"/>
  <c r="P18" i="41"/>
  <c r="Y17" i="41"/>
  <c r="X17" i="41"/>
  <c r="W17" i="41"/>
  <c r="V17" i="41"/>
  <c r="Q17" i="41"/>
  <c r="P17" i="41"/>
  <c r="Y16" i="41"/>
  <c r="X16" i="41"/>
  <c r="W16" i="41"/>
  <c r="V16" i="41"/>
  <c r="Q16" i="41"/>
  <c r="P16" i="41"/>
  <c r="Y15" i="41"/>
  <c r="X15" i="41"/>
  <c r="W15" i="41"/>
  <c r="V15" i="41"/>
  <c r="Q15" i="41"/>
  <c r="P15" i="41"/>
  <c r="Y14" i="41"/>
  <c r="X14" i="41"/>
  <c r="W14" i="41"/>
  <c r="V14" i="41"/>
  <c r="Q14" i="41"/>
  <c r="P14" i="41"/>
  <c r="Y13" i="41"/>
  <c r="X13" i="41"/>
  <c r="W13" i="41"/>
  <c r="V13" i="41"/>
  <c r="Q13" i="41"/>
  <c r="P13" i="41"/>
  <c r="Y12" i="41"/>
  <c r="X12" i="41"/>
  <c r="W12" i="41"/>
  <c r="V12" i="41"/>
  <c r="Q12" i="41"/>
  <c r="P12" i="41"/>
  <c r="Y11" i="41"/>
  <c r="X11" i="41"/>
  <c r="W11" i="41"/>
  <c r="V11" i="41"/>
  <c r="Q11" i="41"/>
  <c r="P11" i="41"/>
  <c r="Y10" i="41"/>
  <c r="X10" i="41"/>
  <c r="W10" i="41"/>
  <c r="V10" i="41"/>
  <c r="Q10" i="41"/>
  <c r="P10" i="41"/>
  <c r="Y9" i="41"/>
  <c r="X9" i="41"/>
  <c r="W9" i="41"/>
  <c r="V9" i="41"/>
  <c r="Q9" i="41"/>
  <c r="P9" i="41"/>
  <c r="Y8" i="41"/>
  <c r="X8" i="41"/>
  <c r="W8" i="41"/>
  <c r="V8" i="41"/>
  <c r="Q8" i="41"/>
  <c r="P8" i="41"/>
  <c r="T270" i="40"/>
  <c r="S270" i="40"/>
  <c r="R270" i="40"/>
  <c r="O270" i="40"/>
  <c r="N270" i="40"/>
  <c r="M270" i="40"/>
  <c r="L270" i="40"/>
  <c r="K270" i="40"/>
  <c r="H270" i="40"/>
  <c r="G270" i="40"/>
  <c r="F270" i="40"/>
  <c r="E270" i="40"/>
  <c r="Y269" i="40"/>
  <c r="X269" i="40"/>
  <c r="W269" i="40"/>
  <c r="V269" i="40"/>
  <c r="Q269" i="40"/>
  <c r="P269" i="40"/>
  <c r="Y268" i="40"/>
  <c r="X268" i="40"/>
  <c r="W268" i="40"/>
  <c r="V268" i="40"/>
  <c r="Q268" i="40"/>
  <c r="P268" i="40"/>
  <c r="Y267" i="40"/>
  <c r="X267" i="40"/>
  <c r="W267" i="40"/>
  <c r="V267" i="40"/>
  <c r="Q267" i="40"/>
  <c r="P267" i="40"/>
  <c r="Y266" i="40"/>
  <c r="X266" i="40"/>
  <c r="W266" i="40"/>
  <c r="V266" i="40"/>
  <c r="Q266" i="40"/>
  <c r="P266" i="40"/>
  <c r="Y265" i="40"/>
  <c r="X265" i="40"/>
  <c r="W265" i="40"/>
  <c r="V265" i="40"/>
  <c r="Q265" i="40"/>
  <c r="P265" i="40"/>
  <c r="Y264" i="40"/>
  <c r="X264" i="40"/>
  <c r="W264" i="40"/>
  <c r="V264" i="40"/>
  <c r="Q264" i="40"/>
  <c r="P264" i="40"/>
  <c r="Y263" i="40"/>
  <c r="X263" i="40"/>
  <c r="W263" i="40"/>
  <c r="V263" i="40"/>
  <c r="Q263" i="40"/>
  <c r="P263" i="40"/>
  <c r="Y262" i="40"/>
  <c r="X262" i="40"/>
  <c r="W262" i="40"/>
  <c r="V262" i="40"/>
  <c r="Q262" i="40"/>
  <c r="P262" i="40"/>
  <c r="Y261" i="40"/>
  <c r="X261" i="40"/>
  <c r="W261" i="40"/>
  <c r="V261" i="40"/>
  <c r="Q261" i="40"/>
  <c r="P261" i="40"/>
  <c r="Y260" i="40"/>
  <c r="X260" i="40"/>
  <c r="W260" i="40"/>
  <c r="V260" i="40"/>
  <c r="Q260" i="40"/>
  <c r="P260" i="40"/>
  <c r="Y259" i="40"/>
  <c r="X259" i="40"/>
  <c r="W259" i="40"/>
  <c r="V259" i="40"/>
  <c r="Q259" i="40"/>
  <c r="P259" i="40"/>
  <c r="Y258" i="40"/>
  <c r="X258" i="40"/>
  <c r="W258" i="40"/>
  <c r="V258" i="40"/>
  <c r="Q258" i="40"/>
  <c r="P258" i="40"/>
  <c r="Y257" i="40"/>
  <c r="X257" i="40"/>
  <c r="W257" i="40"/>
  <c r="V257" i="40"/>
  <c r="Q257" i="40"/>
  <c r="P257" i="40"/>
  <c r="Y256" i="40"/>
  <c r="X256" i="40"/>
  <c r="W256" i="40"/>
  <c r="V256" i="40"/>
  <c r="Q256" i="40"/>
  <c r="P256" i="40"/>
  <c r="Y255" i="40"/>
  <c r="X255" i="40"/>
  <c r="W255" i="40"/>
  <c r="V255" i="40"/>
  <c r="Q255" i="40"/>
  <c r="P255" i="40"/>
  <c r="Y254" i="40"/>
  <c r="X254" i="40"/>
  <c r="W254" i="40"/>
  <c r="V254" i="40"/>
  <c r="Q254" i="40"/>
  <c r="P254" i="40"/>
  <c r="Y253" i="40"/>
  <c r="X253" i="40"/>
  <c r="W253" i="40"/>
  <c r="V253" i="40"/>
  <c r="Q253" i="40"/>
  <c r="P253" i="40"/>
  <c r="Y252" i="40"/>
  <c r="X252" i="40"/>
  <c r="W252" i="40"/>
  <c r="V252" i="40"/>
  <c r="Q252" i="40"/>
  <c r="P252" i="40"/>
  <c r="Y251" i="40"/>
  <c r="X251" i="40"/>
  <c r="W251" i="40"/>
  <c r="V251" i="40"/>
  <c r="Q251" i="40"/>
  <c r="P251" i="40"/>
  <c r="Y250" i="40"/>
  <c r="X250" i="40"/>
  <c r="W250" i="40"/>
  <c r="V250" i="40"/>
  <c r="Q250" i="40"/>
  <c r="P250" i="40"/>
  <c r="T248" i="40"/>
  <c r="S248" i="40"/>
  <c r="R248" i="40"/>
  <c r="O248" i="40"/>
  <c r="N248" i="40"/>
  <c r="M248" i="40"/>
  <c r="L248" i="40"/>
  <c r="K248" i="40"/>
  <c r="H248" i="40"/>
  <c r="G248" i="40"/>
  <c r="F248" i="40"/>
  <c r="E248" i="40"/>
  <c r="Y247" i="40"/>
  <c r="X247" i="40"/>
  <c r="W247" i="40"/>
  <c r="V247" i="40"/>
  <c r="Q247" i="40"/>
  <c r="P247" i="40"/>
  <c r="Y246" i="40"/>
  <c r="X246" i="40"/>
  <c r="W246" i="40"/>
  <c r="V246" i="40"/>
  <c r="Q246" i="40"/>
  <c r="P246" i="40"/>
  <c r="Y245" i="40"/>
  <c r="X245" i="40"/>
  <c r="W245" i="40"/>
  <c r="V245" i="40"/>
  <c r="Q245" i="40"/>
  <c r="P245" i="40"/>
  <c r="Y244" i="40"/>
  <c r="X244" i="40"/>
  <c r="W244" i="40"/>
  <c r="V244" i="40"/>
  <c r="Q244" i="40"/>
  <c r="P244" i="40"/>
  <c r="Y243" i="40"/>
  <c r="X243" i="40"/>
  <c r="W243" i="40"/>
  <c r="V243" i="40"/>
  <c r="Q243" i="40"/>
  <c r="P243" i="40"/>
  <c r="Y242" i="40"/>
  <c r="X242" i="40"/>
  <c r="W242" i="40"/>
  <c r="V242" i="40"/>
  <c r="Q242" i="40"/>
  <c r="P242" i="40"/>
  <c r="Y241" i="40"/>
  <c r="X241" i="40"/>
  <c r="W241" i="40"/>
  <c r="V241" i="40"/>
  <c r="Q241" i="40"/>
  <c r="P241" i="40"/>
  <c r="Y240" i="40"/>
  <c r="X240" i="40"/>
  <c r="W240" i="40"/>
  <c r="V240" i="40"/>
  <c r="Q240" i="40"/>
  <c r="P240" i="40"/>
  <c r="Y239" i="40"/>
  <c r="X239" i="40"/>
  <c r="W239" i="40"/>
  <c r="V239" i="40"/>
  <c r="Q239" i="40"/>
  <c r="P239" i="40"/>
  <c r="Y238" i="40"/>
  <c r="X238" i="40"/>
  <c r="W238" i="40"/>
  <c r="V238" i="40"/>
  <c r="Q238" i="40"/>
  <c r="P238" i="40"/>
  <c r="Y237" i="40"/>
  <c r="X237" i="40"/>
  <c r="W237" i="40"/>
  <c r="V237" i="40"/>
  <c r="Q237" i="40"/>
  <c r="P237" i="40"/>
  <c r="Y236" i="40"/>
  <c r="X236" i="40"/>
  <c r="W236" i="40"/>
  <c r="V236" i="40"/>
  <c r="Q236" i="40"/>
  <c r="P236" i="40"/>
  <c r="Y235" i="40"/>
  <c r="X235" i="40"/>
  <c r="W235" i="40"/>
  <c r="V235" i="40"/>
  <c r="Q235" i="40"/>
  <c r="P235" i="40"/>
  <c r="Y234" i="40"/>
  <c r="X234" i="40"/>
  <c r="W234" i="40"/>
  <c r="V234" i="40"/>
  <c r="Q234" i="40"/>
  <c r="P234" i="40"/>
  <c r="Y233" i="40"/>
  <c r="X233" i="40"/>
  <c r="W233" i="40"/>
  <c r="V233" i="40"/>
  <c r="Q233" i="40"/>
  <c r="P233" i="40"/>
  <c r="Y232" i="40"/>
  <c r="X232" i="40"/>
  <c r="W232" i="40"/>
  <c r="V232" i="40"/>
  <c r="Q232" i="40"/>
  <c r="P232" i="40"/>
  <c r="Y231" i="40"/>
  <c r="X231" i="40"/>
  <c r="W231" i="40"/>
  <c r="V231" i="40"/>
  <c r="Q231" i="40"/>
  <c r="P231" i="40"/>
  <c r="Y230" i="40"/>
  <c r="X230" i="40"/>
  <c r="W230" i="40"/>
  <c r="V230" i="40"/>
  <c r="Q230" i="40"/>
  <c r="P230" i="40"/>
  <c r="Y229" i="40"/>
  <c r="X229" i="40"/>
  <c r="W229" i="40"/>
  <c r="V229" i="40"/>
  <c r="Q229" i="40"/>
  <c r="P229" i="40"/>
  <c r="Y228" i="40"/>
  <c r="Y248" i="40"/>
  <c r="X228" i="40"/>
  <c r="X248" i="40" s="1"/>
  <c r="W228" i="40"/>
  <c r="W248" i="40"/>
  <c r="V228" i="40"/>
  <c r="Q228" i="40"/>
  <c r="Q248" i="40" s="1"/>
  <c r="P228" i="40"/>
  <c r="P248" i="40" s="1"/>
  <c r="T226" i="40"/>
  <c r="S226" i="40"/>
  <c r="R226" i="40"/>
  <c r="O226" i="40"/>
  <c r="N226" i="40"/>
  <c r="M226" i="40"/>
  <c r="L226" i="40"/>
  <c r="K226" i="40"/>
  <c r="H226" i="40"/>
  <c r="G226" i="40"/>
  <c r="F226" i="40"/>
  <c r="E226" i="40"/>
  <c r="Y225" i="40"/>
  <c r="X225" i="40"/>
  <c r="W225" i="40"/>
  <c r="V225" i="40"/>
  <c r="Q225" i="40"/>
  <c r="P225" i="40"/>
  <c r="Y224" i="40"/>
  <c r="X224" i="40"/>
  <c r="W224" i="40"/>
  <c r="V224" i="40"/>
  <c r="Q224" i="40"/>
  <c r="P224" i="40"/>
  <c r="Y223" i="40"/>
  <c r="X223" i="40"/>
  <c r="W223" i="40"/>
  <c r="V223" i="40"/>
  <c r="Q223" i="40"/>
  <c r="P223" i="40"/>
  <c r="Y222" i="40"/>
  <c r="X222" i="40"/>
  <c r="W222" i="40"/>
  <c r="V222" i="40"/>
  <c r="Q222" i="40"/>
  <c r="P222" i="40"/>
  <c r="Y221" i="40"/>
  <c r="X221" i="40"/>
  <c r="W221" i="40"/>
  <c r="V221" i="40"/>
  <c r="Q221" i="40"/>
  <c r="P221" i="40"/>
  <c r="Y220" i="40"/>
  <c r="X220" i="40"/>
  <c r="W220" i="40"/>
  <c r="V220" i="40"/>
  <c r="Q220" i="40"/>
  <c r="P220" i="40"/>
  <c r="Y219" i="40"/>
  <c r="X219" i="40"/>
  <c r="W219" i="40"/>
  <c r="V219" i="40"/>
  <c r="Q219" i="40"/>
  <c r="P219" i="40"/>
  <c r="Y218" i="40"/>
  <c r="X218" i="40"/>
  <c r="W218" i="40"/>
  <c r="V218" i="40"/>
  <c r="Q218" i="40"/>
  <c r="P218" i="40"/>
  <c r="Y217" i="40"/>
  <c r="X217" i="40"/>
  <c r="W217" i="40"/>
  <c r="V217" i="40"/>
  <c r="Q217" i="40"/>
  <c r="P217" i="40"/>
  <c r="Y216" i="40"/>
  <c r="X216" i="40"/>
  <c r="W216" i="40"/>
  <c r="V216" i="40"/>
  <c r="Q216" i="40"/>
  <c r="P216" i="40"/>
  <c r="Y215" i="40"/>
  <c r="X215" i="40"/>
  <c r="W215" i="40"/>
  <c r="V215" i="40"/>
  <c r="Q215" i="40"/>
  <c r="P215" i="40"/>
  <c r="Y214" i="40"/>
  <c r="X214" i="40"/>
  <c r="W214" i="40"/>
  <c r="V214" i="40"/>
  <c r="Q214" i="40"/>
  <c r="P214" i="40"/>
  <c r="Y213" i="40"/>
  <c r="X213" i="40"/>
  <c r="W213" i="40"/>
  <c r="V213" i="40"/>
  <c r="Q213" i="40"/>
  <c r="P213" i="40"/>
  <c r="Y212" i="40"/>
  <c r="X212" i="40"/>
  <c r="W212" i="40"/>
  <c r="V212" i="40"/>
  <c r="Q212" i="40"/>
  <c r="P212" i="40"/>
  <c r="Y211" i="40"/>
  <c r="X211" i="40"/>
  <c r="W211" i="40"/>
  <c r="V211" i="40"/>
  <c r="Q211" i="40"/>
  <c r="P211" i="40"/>
  <c r="Y210" i="40"/>
  <c r="X210" i="40"/>
  <c r="W210" i="40"/>
  <c r="V210" i="40"/>
  <c r="Q210" i="40"/>
  <c r="P210" i="40"/>
  <c r="Y209" i="40"/>
  <c r="X209" i="40"/>
  <c r="W209" i="40"/>
  <c r="V209" i="40"/>
  <c r="Q209" i="40"/>
  <c r="P209" i="40"/>
  <c r="Y208" i="40"/>
  <c r="X208" i="40"/>
  <c r="W208" i="40"/>
  <c r="V208" i="40"/>
  <c r="Q208" i="40"/>
  <c r="P208" i="40"/>
  <c r="Y207" i="40"/>
  <c r="X207" i="40"/>
  <c r="W207" i="40"/>
  <c r="V207" i="40"/>
  <c r="Q207" i="40"/>
  <c r="P207" i="40"/>
  <c r="Y206" i="40"/>
  <c r="X206" i="40"/>
  <c r="W206" i="40"/>
  <c r="V206" i="40"/>
  <c r="Q206" i="40"/>
  <c r="P206" i="40"/>
  <c r="T204" i="40"/>
  <c r="S204" i="40"/>
  <c r="R204" i="40"/>
  <c r="O204" i="40"/>
  <c r="N204" i="40"/>
  <c r="M204" i="40"/>
  <c r="L204" i="40"/>
  <c r="K204" i="40"/>
  <c r="H204" i="40"/>
  <c r="G204" i="40"/>
  <c r="F204" i="40"/>
  <c r="E204" i="40"/>
  <c r="Y203" i="40"/>
  <c r="X203" i="40"/>
  <c r="W203" i="40"/>
  <c r="V203" i="40"/>
  <c r="Q203" i="40"/>
  <c r="P203" i="40"/>
  <c r="Y202" i="40"/>
  <c r="X202" i="40"/>
  <c r="W202" i="40"/>
  <c r="V202" i="40"/>
  <c r="Q202" i="40"/>
  <c r="P202" i="40"/>
  <c r="Y201" i="40"/>
  <c r="X201" i="40"/>
  <c r="W201" i="40"/>
  <c r="V201" i="40"/>
  <c r="Q201" i="40"/>
  <c r="P201" i="40"/>
  <c r="Y200" i="40"/>
  <c r="X200" i="40"/>
  <c r="W200" i="40"/>
  <c r="V200" i="40"/>
  <c r="Q200" i="40"/>
  <c r="P200" i="40"/>
  <c r="Y199" i="40"/>
  <c r="X199" i="40"/>
  <c r="W199" i="40"/>
  <c r="V199" i="40"/>
  <c r="Q199" i="40"/>
  <c r="P199" i="40"/>
  <c r="Y198" i="40"/>
  <c r="X198" i="40"/>
  <c r="W198" i="40"/>
  <c r="V198" i="40"/>
  <c r="Q198" i="40"/>
  <c r="P198" i="40"/>
  <c r="Y197" i="40"/>
  <c r="X197" i="40"/>
  <c r="W197" i="40"/>
  <c r="V197" i="40"/>
  <c r="Q197" i="40"/>
  <c r="P197" i="40"/>
  <c r="Y196" i="40"/>
  <c r="X196" i="40"/>
  <c r="W196" i="40"/>
  <c r="V196" i="40"/>
  <c r="Q196" i="40"/>
  <c r="P196" i="40"/>
  <c r="Y195" i="40"/>
  <c r="X195" i="40"/>
  <c r="W195" i="40"/>
  <c r="V195" i="40"/>
  <c r="Q195" i="40"/>
  <c r="P195" i="40"/>
  <c r="Y194" i="40"/>
  <c r="X194" i="40"/>
  <c r="W194" i="40"/>
  <c r="V194" i="40"/>
  <c r="Q194" i="40"/>
  <c r="P194" i="40"/>
  <c r="Y193" i="40"/>
  <c r="X193" i="40"/>
  <c r="W193" i="40"/>
  <c r="V193" i="40"/>
  <c r="Q193" i="40"/>
  <c r="P193" i="40"/>
  <c r="Y192" i="40"/>
  <c r="X192" i="40"/>
  <c r="W192" i="40"/>
  <c r="V192" i="40"/>
  <c r="Q192" i="40"/>
  <c r="P192" i="40"/>
  <c r="Y191" i="40"/>
  <c r="X191" i="40"/>
  <c r="W191" i="40"/>
  <c r="V191" i="40"/>
  <c r="Q191" i="40"/>
  <c r="P191" i="40"/>
  <c r="Y190" i="40"/>
  <c r="X190" i="40"/>
  <c r="W190" i="40"/>
  <c r="V190" i="40"/>
  <c r="Q190" i="40"/>
  <c r="P190" i="40"/>
  <c r="Y189" i="40"/>
  <c r="X189" i="40"/>
  <c r="W189" i="40"/>
  <c r="V189" i="40"/>
  <c r="Q189" i="40"/>
  <c r="P189" i="40"/>
  <c r="Y188" i="40"/>
  <c r="X188" i="40"/>
  <c r="W188" i="40"/>
  <c r="V188" i="40"/>
  <c r="Q188" i="40"/>
  <c r="P188" i="40"/>
  <c r="Y187" i="40"/>
  <c r="X187" i="40"/>
  <c r="W187" i="40"/>
  <c r="V187" i="40"/>
  <c r="Q187" i="40"/>
  <c r="P187" i="40"/>
  <c r="Y186" i="40"/>
  <c r="X186" i="40"/>
  <c r="W186" i="40"/>
  <c r="V186" i="40"/>
  <c r="Q186" i="40"/>
  <c r="P186" i="40"/>
  <c r="Y185" i="40"/>
  <c r="X185" i="40"/>
  <c r="W185" i="40"/>
  <c r="V185" i="40"/>
  <c r="Q185" i="40"/>
  <c r="P185" i="40"/>
  <c r="Y184" i="40"/>
  <c r="X184" i="40"/>
  <c r="X204" i="40" s="1"/>
  <c r="W184" i="40"/>
  <c r="V184" i="40"/>
  <c r="Q184" i="40"/>
  <c r="Q204" i="40" s="1"/>
  <c r="P184" i="40"/>
  <c r="T182" i="40"/>
  <c r="S182" i="40"/>
  <c r="R182" i="40"/>
  <c r="O182" i="40"/>
  <c r="N182" i="40"/>
  <c r="M182" i="40"/>
  <c r="L182" i="40"/>
  <c r="K182" i="40"/>
  <c r="H182" i="40"/>
  <c r="G182" i="40"/>
  <c r="F182" i="40"/>
  <c r="E182" i="40"/>
  <c r="Y181" i="40"/>
  <c r="X181" i="40"/>
  <c r="W181" i="40"/>
  <c r="V181" i="40"/>
  <c r="Q181" i="40"/>
  <c r="P181" i="40"/>
  <c r="Y180" i="40"/>
  <c r="X180" i="40"/>
  <c r="W180" i="40"/>
  <c r="V180" i="40"/>
  <c r="Q180" i="40"/>
  <c r="P180" i="40"/>
  <c r="Y179" i="40"/>
  <c r="X179" i="40"/>
  <c r="W179" i="40"/>
  <c r="V179" i="40"/>
  <c r="Q179" i="40"/>
  <c r="P179" i="40"/>
  <c r="Y178" i="40"/>
  <c r="X178" i="40"/>
  <c r="W178" i="40"/>
  <c r="V178" i="40"/>
  <c r="Q178" i="40"/>
  <c r="P178" i="40"/>
  <c r="Y177" i="40"/>
  <c r="X177" i="40"/>
  <c r="W177" i="40"/>
  <c r="V177" i="40"/>
  <c r="Q177" i="40"/>
  <c r="P177" i="40"/>
  <c r="Y176" i="40"/>
  <c r="X176" i="40"/>
  <c r="W176" i="40"/>
  <c r="V176" i="40"/>
  <c r="Q176" i="40"/>
  <c r="P176" i="40"/>
  <c r="Y175" i="40"/>
  <c r="X175" i="40"/>
  <c r="W175" i="40"/>
  <c r="V175" i="40"/>
  <c r="Q175" i="40"/>
  <c r="P175" i="40"/>
  <c r="Y174" i="40"/>
  <c r="X174" i="40"/>
  <c r="W174" i="40"/>
  <c r="V174" i="40"/>
  <c r="Q174" i="40"/>
  <c r="P174" i="40"/>
  <c r="Y173" i="40"/>
  <c r="X173" i="40"/>
  <c r="W173" i="40"/>
  <c r="V173" i="40"/>
  <c r="Q173" i="40"/>
  <c r="P173" i="40"/>
  <c r="Y172" i="40"/>
  <c r="X172" i="40"/>
  <c r="W172" i="40"/>
  <c r="V172" i="40"/>
  <c r="Q172" i="40"/>
  <c r="P172" i="40"/>
  <c r="Y171" i="40"/>
  <c r="X171" i="40"/>
  <c r="W171" i="40"/>
  <c r="V171" i="40"/>
  <c r="Q171" i="40"/>
  <c r="P171" i="40"/>
  <c r="Y170" i="40"/>
  <c r="X170" i="40"/>
  <c r="W170" i="40"/>
  <c r="V170" i="40"/>
  <c r="Q170" i="40"/>
  <c r="P170" i="40"/>
  <c r="Y169" i="40"/>
  <c r="X169" i="40"/>
  <c r="W169" i="40"/>
  <c r="V169" i="40"/>
  <c r="Q169" i="40"/>
  <c r="P169" i="40"/>
  <c r="Y168" i="40"/>
  <c r="X168" i="40"/>
  <c r="W168" i="40"/>
  <c r="V168" i="40"/>
  <c r="Q168" i="40"/>
  <c r="P168" i="40"/>
  <c r="Y167" i="40"/>
  <c r="X167" i="40"/>
  <c r="W167" i="40"/>
  <c r="V167" i="40"/>
  <c r="Q167" i="40"/>
  <c r="P167" i="40"/>
  <c r="Y166" i="40"/>
  <c r="X166" i="40"/>
  <c r="W166" i="40"/>
  <c r="V166" i="40"/>
  <c r="Q166" i="40"/>
  <c r="P166" i="40"/>
  <c r="Y165" i="40"/>
  <c r="X165" i="40"/>
  <c r="W165" i="40"/>
  <c r="V165" i="40"/>
  <c r="Q165" i="40"/>
  <c r="P165" i="40"/>
  <c r="Y164" i="40"/>
  <c r="X164" i="40"/>
  <c r="W164" i="40"/>
  <c r="V164" i="40"/>
  <c r="Q164" i="40"/>
  <c r="P164" i="40"/>
  <c r="Y163" i="40"/>
  <c r="X163" i="40"/>
  <c r="W163" i="40"/>
  <c r="V163" i="40"/>
  <c r="Q163" i="40"/>
  <c r="P163" i="40"/>
  <c r="Y162" i="40"/>
  <c r="X162" i="40"/>
  <c r="W162" i="40"/>
  <c r="V162" i="40"/>
  <c r="Q162" i="40"/>
  <c r="P162" i="40"/>
  <c r="T160" i="40"/>
  <c r="S160" i="40"/>
  <c r="R160" i="40"/>
  <c r="O160" i="40"/>
  <c r="N160" i="40"/>
  <c r="M160" i="40"/>
  <c r="L160" i="40"/>
  <c r="K160" i="40"/>
  <c r="H160" i="40"/>
  <c r="G160" i="40"/>
  <c r="F160" i="40"/>
  <c r="E160" i="40"/>
  <c r="Y159" i="40"/>
  <c r="X159" i="40"/>
  <c r="W159" i="40"/>
  <c r="V159" i="40"/>
  <c r="Q159" i="40"/>
  <c r="P159" i="40"/>
  <c r="Y158" i="40"/>
  <c r="X158" i="40"/>
  <c r="W158" i="40"/>
  <c r="V158" i="40"/>
  <c r="Q158" i="40"/>
  <c r="P158" i="40"/>
  <c r="Y157" i="40"/>
  <c r="X157" i="40"/>
  <c r="W157" i="40"/>
  <c r="V157" i="40"/>
  <c r="Q157" i="40"/>
  <c r="P157" i="40"/>
  <c r="Y156" i="40"/>
  <c r="X156" i="40"/>
  <c r="W156" i="40"/>
  <c r="V156" i="40"/>
  <c r="Q156" i="40"/>
  <c r="P156" i="40"/>
  <c r="Y155" i="40"/>
  <c r="X155" i="40"/>
  <c r="W155" i="40"/>
  <c r="V155" i="40"/>
  <c r="Q155" i="40"/>
  <c r="P155" i="40"/>
  <c r="Y154" i="40"/>
  <c r="X154" i="40"/>
  <c r="W154" i="40"/>
  <c r="V154" i="40"/>
  <c r="Q154" i="40"/>
  <c r="P154" i="40"/>
  <c r="Y153" i="40"/>
  <c r="X153" i="40"/>
  <c r="W153" i="40"/>
  <c r="V153" i="40"/>
  <c r="Q153" i="40"/>
  <c r="P153" i="40"/>
  <c r="Y152" i="40"/>
  <c r="X152" i="40"/>
  <c r="W152" i="40"/>
  <c r="V152" i="40"/>
  <c r="Q152" i="40"/>
  <c r="P152" i="40"/>
  <c r="Y151" i="40"/>
  <c r="X151" i="40"/>
  <c r="W151" i="40"/>
  <c r="V151" i="40"/>
  <c r="Q151" i="40"/>
  <c r="P151" i="40"/>
  <c r="Y150" i="40"/>
  <c r="X150" i="40"/>
  <c r="W150" i="40"/>
  <c r="V150" i="40"/>
  <c r="Q150" i="40"/>
  <c r="P150" i="40"/>
  <c r="Y149" i="40"/>
  <c r="X149" i="40"/>
  <c r="W149" i="40"/>
  <c r="V149" i="40"/>
  <c r="Q149" i="40"/>
  <c r="P149" i="40"/>
  <c r="Y148" i="40"/>
  <c r="X148" i="40"/>
  <c r="W148" i="40"/>
  <c r="V148" i="40"/>
  <c r="Q148" i="40"/>
  <c r="P148" i="40"/>
  <c r="Y147" i="40"/>
  <c r="X147" i="40"/>
  <c r="W147" i="40"/>
  <c r="V147" i="40"/>
  <c r="Q147" i="40"/>
  <c r="P147" i="40"/>
  <c r="Y146" i="40"/>
  <c r="X146" i="40"/>
  <c r="W146" i="40"/>
  <c r="V146" i="40"/>
  <c r="Q146" i="40"/>
  <c r="P146" i="40"/>
  <c r="Y145" i="40"/>
  <c r="X145" i="40"/>
  <c r="W145" i="40"/>
  <c r="V145" i="40"/>
  <c r="Q145" i="40"/>
  <c r="P145" i="40"/>
  <c r="Y144" i="40"/>
  <c r="X144" i="40"/>
  <c r="W144" i="40"/>
  <c r="V144" i="40"/>
  <c r="Q144" i="40"/>
  <c r="P144" i="40"/>
  <c r="Y143" i="40"/>
  <c r="X143" i="40"/>
  <c r="W143" i="40"/>
  <c r="V143" i="40"/>
  <c r="Q143" i="40"/>
  <c r="P143" i="40"/>
  <c r="Y142" i="40"/>
  <c r="X142" i="40"/>
  <c r="W142" i="40"/>
  <c r="V142" i="40"/>
  <c r="Q142" i="40"/>
  <c r="P142" i="40"/>
  <c r="Y141" i="40"/>
  <c r="X141" i="40"/>
  <c r="W141" i="40"/>
  <c r="V141" i="40"/>
  <c r="Q141" i="40"/>
  <c r="P141" i="40"/>
  <c r="Y140" i="40"/>
  <c r="X140" i="40"/>
  <c r="W140" i="40"/>
  <c r="W160" i="40"/>
  <c r="V140" i="40"/>
  <c r="Q140" i="40"/>
  <c r="P140" i="40"/>
  <c r="T138" i="40"/>
  <c r="S138" i="40"/>
  <c r="R138" i="40"/>
  <c r="O138" i="40"/>
  <c r="N138" i="40"/>
  <c r="M138" i="40"/>
  <c r="L138" i="40"/>
  <c r="K138" i="40"/>
  <c r="H138" i="40"/>
  <c r="G138" i="40"/>
  <c r="F138" i="40"/>
  <c r="E138" i="40"/>
  <c r="Y137" i="40"/>
  <c r="X137" i="40"/>
  <c r="W137" i="40"/>
  <c r="V137" i="40"/>
  <c r="Q137" i="40"/>
  <c r="P137" i="40"/>
  <c r="Y136" i="40"/>
  <c r="X136" i="40"/>
  <c r="W136" i="40"/>
  <c r="V136" i="40"/>
  <c r="Q136" i="40"/>
  <c r="P136" i="40"/>
  <c r="Y135" i="40"/>
  <c r="X135" i="40"/>
  <c r="W135" i="40"/>
  <c r="V135" i="40"/>
  <c r="Q135" i="40"/>
  <c r="P135" i="40"/>
  <c r="Y134" i="40"/>
  <c r="X134" i="40"/>
  <c r="W134" i="40"/>
  <c r="V134" i="40"/>
  <c r="Q134" i="40"/>
  <c r="P134" i="40"/>
  <c r="Y133" i="40"/>
  <c r="X133" i="40"/>
  <c r="W133" i="40"/>
  <c r="V133" i="40"/>
  <c r="Q133" i="40"/>
  <c r="P133" i="40"/>
  <c r="Y132" i="40"/>
  <c r="X132" i="40"/>
  <c r="W132" i="40"/>
  <c r="V132" i="40"/>
  <c r="Q132" i="40"/>
  <c r="P132" i="40"/>
  <c r="Y131" i="40"/>
  <c r="X131" i="40"/>
  <c r="W131" i="40"/>
  <c r="V131" i="40"/>
  <c r="Q131" i="40"/>
  <c r="P131" i="40"/>
  <c r="Y130" i="40"/>
  <c r="X130" i="40"/>
  <c r="W130" i="40"/>
  <c r="V130" i="40"/>
  <c r="Q130" i="40"/>
  <c r="P130" i="40"/>
  <c r="Y129" i="40"/>
  <c r="X129" i="40"/>
  <c r="W129" i="40"/>
  <c r="V129" i="40"/>
  <c r="Q129" i="40"/>
  <c r="P129" i="40"/>
  <c r="Y128" i="40"/>
  <c r="X128" i="40"/>
  <c r="W128" i="40"/>
  <c r="V128" i="40"/>
  <c r="Q128" i="40"/>
  <c r="P128" i="40"/>
  <c r="Y127" i="40"/>
  <c r="X127" i="40"/>
  <c r="W127" i="40"/>
  <c r="V127" i="40"/>
  <c r="Q127" i="40"/>
  <c r="P127" i="40"/>
  <c r="Y126" i="40"/>
  <c r="X126" i="40"/>
  <c r="W126" i="40"/>
  <c r="V126" i="40"/>
  <c r="Q126" i="40"/>
  <c r="P126" i="40"/>
  <c r="Y125" i="40"/>
  <c r="X125" i="40"/>
  <c r="W125" i="40"/>
  <c r="V125" i="40"/>
  <c r="Q125" i="40"/>
  <c r="P125" i="40"/>
  <c r="Y124" i="40"/>
  <c r="X124" i="40"/>
  <c r="W124" i="40"/>
  <c r="V124" i="40"/>
  <c r="Q124" i="40"/>
  <c r="P124" i="40"/>
  <c r="Y123" i="40"/>
  <c r="X123" i="40"/>
  <c r="W123" i="40"/>
  <c r="V123" i="40"/>
  <c r="Q123" i="40"/>
  <c r="P123" i="40"/>
  <c r="Y122" i="40"/>
  <c r="X122" i="40"/>
  <c r="W122" i="40"/>
  <c r="V122" i="40"/>
  <c r="Q122" i="40"/>
  <c r="P122" i="40"/>
  <c r="Y121" i="40"/>
  <c r="X121" i="40"/>
  <c r="W121" i="40"/>
  <c r="V121" i="40"/>
  <c r="Q121" i="40"/>
  <c r="P121" i="40"/>
  <c r="Y120" i="40"/>
  <c r="X120" i="40"/>
  <c r="W120" i="40"/>
  <c r="V120" i="40"/>
  <c r="Q120" i="40"/>
  <c r="P120" i="40"/>
  <c r="Y119" i="40"/>
  <c r="X119" i="40"/>
  <c r="W119" i="40"/>
  <c r="V119" i="40"/>
  <c r="Q119" i="40"/>
  <c r="P119" i="40"/>
  <c r="Y118" i="40"/>
  <c r="X118" i="40"/>
  <c r="W118" i="40"/>
  <c r="V118" i="40"/>
  <c r="Q118" i="40"/>
  <c r="P118" i="40"/>
  <c r="P138" i="40"/>
  <c r="T116" i="40"/>
  <c r="S116" i="40"/>
  <c r="R116" i="40"/>
  <c r="O116" i="40"/>
  <c r="N116" i="40"/>
  <c r="M116" i="40"/>
  <c r="L116" i="40"/>
  <c r="K116" i="40"/>
  <c r="H116" i="40"/>
  <c r="G116" i="40"/>
  <c r="F116" i="40"/>
  <c r="E116" i="40"/>
  <c r="Y115" i="40"/>
  <c r="X115" i="40"/>
  <c r="W115" i="40"/>
  <c r="V115" i="40"/>
  <c r="Q115" i="40"/>
  <c r="P115" i="40"/>
  <c r="Y114" i="40"/>
  <c r="X114" i="40"/>
  <c r="W114" i="40"/>
  <c r="V114" i="40"/>
  <c r="Q114" i="40"/>
  <c r="P114" i="40"/>
  <c r="Y113" i="40"/>
  <c r="X113" i="40"/>
  <c r="W113" i="40"/>
  <c r="V113" i="40"/>
  <c r="Q113" i="40"/>
  <c r="P113" i="40"/>
  <c r="Y112" i="40"/>
  <c r="X112" i="40"/>
  <c r="W112" i="40"/>
  <c r="V112" i="40"/>
  <c r="Q112" i="40"/>
  <c r="P112" i="40"/>
  <c r="Y111" i="40"/>
  <c r="X111" i="40"/>
  <c r="W111" i="40"/>
  <c r="V111" i="40"/>
  <c r="Q111" i="40"/>
  <c r="P111" i="40"/>
  <c r="Y110" i="40"/>
  <c r="X110" i="40"/>
  <c r="W110" i="40"/>
  <c r="V110" i="40"/>
  <c r="Q110" i="40"/>
  <c r="P110" i="40"/>
  <c r="Y109" i="40"/>
  <c r="X109" i="40"/>
  <c r="W109" i="40"/>
  <c r="V109" i="40"/>
  <c r="Q109" i="40"/>
  <c r="P109" i="40"/>
  <c r="Y108" i="40"/>
  <c r="X108" i="40"/>
  <c r="W108" i="40"/>
  <c r="V108" i="40"/>
  <c r="Q108" i="40"/>
  <c r="P108" i="40"/>
  <c r="Y107" i="40"/>
  <c r="X107" i="40"/>
  <c r="W107" i="40"/>
  <c r="V107" i="40"/>
  <c r="Q107" i="40"/>
  <c r="P107" i="40"/>
  <c r="Y106" i="40"/>
  <c r="X106" i="40"/>
  <c r="W106" i="40"/>
  <c r="V106" i="40"/>
  <c r="Q106" i="40"/>
  <c r="P106" i="40"/>
  <c r="Y105" i="40"/>
  <c r="X105" i="40"/>
  <c r="W105" i="40"/>
  <c r="V105" i="40"/>
  <c r="Q105" i="40"/>
  <c r="P105" i="40"/>
  <c r="Y104" i="40"/>
  <c r="X104" i="40"/>
  <c r="W104" i="40"/>
  <c r="V104" i="40"/>
  <c r="Q104" i="40"/>
  <c r="P104" i="40"/>
  <c r="Y103" i="40"/>
  <c r="X103" i="40"/>
  <c r="W103" i="40"/>
  <c r="V103" i="40"/>
  <c r="Q103" i="40"/>
  <c r="P103" i="40"/>
  <c r="Y102" i="40"/>
  <c r="X102" i="40"/>
  <c r="W102" i="40"/>
  <c r="V102" i="40"/>
  <c r="Q102" i="40"/>
  <c r="P102" i="40"/>
  <c r="Y101" i="40"/>
  <c r="X101" i="40"/>
  <c r="W101" i="40"/>
  <c r="V101" i="40"/>
  <c r="Q101" i="40"/>
  <c r="P101" i="40"/>
  <c r="Y100" i="40"/>
  <c r="X100" i="40"/>
  <c r="W100" i="40"/>
  <c r="V100" i="40"/>
  <c r="Q100" i="40"/>
  <c r="P100" i="40"/>
  <c r="Y99" i="40"/>
  <c r="X99" i="40"/>
  <c r="W99" i="40"/>
  <c r="V99" i="40"/>
  <c r="Q99" i="40"/>
  <c r="P99" i="40"/>
  <c r="Y98" i="40"/>
  <c r="X98" i="40"/>
  <c r="W98" i="40"/>
  <c r="V98" i="40"/>
  <c r="Q98" i="40"/>
  <c r="P98" i="40"/>
  <c r="Y97" i="40"/>
  <c r="X97" i="40"/>
  <c r="W97" i="40"/>
  <c r="V97" i="40"/>
  <c r="Q97" i="40"/>
  <c r="P97" i="40"/>
  <c r="Y96" i="40"/>
  <c r="X96" i="40"/>
  <c r="W96" i="40"/>
  <c r="V96" i="40"/>
  <c r="Q96" i="40"/>
  <c r="P96" i="40"/>
  <c r="T94" i="40"/>
  <c r="S94" i="40"/>
  <c r="R94" i="40"/>
  <c r="O94" i="40"/>
  <c r="N94" i="40"/>
  <c r="M94" i="40"/>
  <c r="L94" i="40"/>
  <c r="K94" i="40"/>
  <c r="H94" i="40"/>
  <c r="G94" i="40"/>
  <c r="F94" i="40"/>
  <c r="E94" i="40"/>
  <c r="Y93" i="40"/>
  <c r="X93" i="40"/>
  <c r="W93" i="40"/>
  <c r="V93" i="40"/>
  <c r="Q93" i="40"/>
  <c r="P93" i="40"/>
  <c r="Y92" i="40"/>
  <c r="X92" i="40"/>
  <c r="W92" i="40"/>
  <c r="V92" i="40"/>
  <c r="Q92" i="40"/>
  <c r="P92" i="40"/>
  <c r="Y91" i="40"/>
  <c r="X91" i="40"/>
  <c r="W91" i="40"/>
  <c r="V91" i="40"/>
  <c r="Q91" i="40"/>
  <c r="P91" i="40"/>
  <c r="Y90" i="40"/>
  <c r="X90" i="40"/>
  <c r="W90" i="40"/>
  <c r="V90" i="40"/>
  <c r="Q90" i="40"/>
  <c r="P90" i="40"/>
  <c r="Y89" i="40"/>
  <c r="X89" i="40"/>
  <c r="W89" i="40"/>
  <c r="V89" i="40"/>
  <c r="Q89" i="40"/>
  <c r="P89" i="40"/>
  <c r="Y88" i="40"/>
  <c r="X88" i="40"/>
  <c r="W88" i="40"/>
  <c r="V88" i="40"/>
  <c r="Q88" i="40"/>
  <c r="P88" i="40"/>
  <c r="Y87" i="40"/>
  <c r="X87" i="40"/>
  <c r="W87" i="40"/>
  <c r="V87" i="40"/>
  <c r="Q87" i="40"/>
  <c r="P87" i="40"/>
  <c r="Y86" i="40"/>
  <c r="X86" i="40"/>
  <c r="W86" i="40"/>
  <c r="V86" i="40"/>
  <c r="Q86" i="40"/>
  <c r="P86" i="40"/>
  <c r="Y85" i="40"/>
  <c r="X85" i="40"/>
  <c r="W85" i="40"/>
  <c r="V85" i="40"/>
  <c r="Q85" i="40"/>
  <c r="P85" i="40"/>
  <c r="Y84" i="40"/>
  <c r="X84" i="40"/>
  <c r="W84" i="40"/>
  <c r="V84" i="40"/>
  <c r="Q84" i="40"/>
  <c r="P84" i="40"/>
  <c r="Y83" i="40"/>
  <c r="X83" i="40"/>
  <c r="W83" i="40"/>
  <c r="V83" i="40"/>
  <c r="Q83" i="40"/>
  <c r="P83" i="40"/>
  <c r="Y82" i="40"/>
  <c r="X82" i="40"/>
  <c r="W82" i="40"/>
  <c r="V82" i="40"/>
  <c r="Q82" i="40"/>
  <c r="P82" i="40"/>
  <c r="Y81" i="40"/>
  <c r="X81" i="40"/>
  <c r="W81" i="40"/>
  <c r="V81" i="40"/>
  <c r="Q81" i="40"/>
  <c r="P81" i="40"/>
  <c r="Y80" i="40"/>
  <c r="X80" i="40"/>
  <c r="W80" i="40"/>
  <c r="V80" i="40"/>
  <c r="Q80" i="40"/>
  <c r="P80" i="40"/>
  <c r="Y79" i="40"/>
  <c r="X79" i="40"/>
  <c r="W79" i="40"/>
  <c r="V79" i="40"/>
  <c r="Q79" i="40"/>
  <c r="P79" i="40"/>
  <c r="Y78" i="40"/>
  <c r="X78" i="40"/>
  <c r="W78" i="40"/>
  <c r="V78" i="40"/>
  <c r="Q78" i="40"/>
  <c r="P78" i="40"/>
  <c r="Y77" i="40"/>
  <c r="X77" i="40"/>
  <c r="W77" i="40"/>
  <c r="V77" i="40"/>
  <c r="Q77" i="40"/>
  <c r="P77" i="40"/>
  <c r="Y76" i="40"/>
  <c r="X76" i="40"/>
  <c r="W76" i="40"/>
  <c r="V76" i="40"/>
  <c r="Q76" i="40"/>
  <c r="P76" i="40"/>
  <c r="Y75" i="40"/>
  <c r="X75" i="40"/>
  <c r="W75" i="40"/>
  <c r="V75" i="40"/>
  <c r="Q75" i="40"/>
  <c r="P75" i="40"/>
  <c r="Y74" i="40"/>
  <c r="X74" i="40"/>
  <c r="W74" i="40"/>
  <c r="V74" i="40"/>
  <c r="Q74" i="40"/>
  <c r="P74" i="40"/>
  <c r="T72" i="40"/>
  <c r="S72" i="40"/>
  <c r="R72" i="40"/>
  <c r="O72" i="40"/>
  <c r="N72" i="40"/>
  <c r="M72" i="40"/>
  <c r="L72" i="40"/>
  <c r="K72" i="40"/>
  <c r="H72" i="40"/>
  <c r="G72" i="40"/>
  <c r="F72" i="40"/>
  <c r="E72" i="40"/>
  <c r="Y71" i="40"/>
  <c r="X71" i="40"/>
  <c r="W71" i="40"/>
  <c r="V71" i="40"/>
  <c r="Q71" i="40"/>
  <c r="P71" i="40"/>
  <c r="Y70" i="40"/>
  <c r="X70" i="40"/>
  <c r="W70" i="40"/>
  <c r="V70" i="40"/>
  <c r="Q70" i="40"/>
  <c r="P70" i="40"/>
  <c r="Y69" i="40"/>
  <c r="X69" i="40"/>
  <c r="W69" i="40"/>
  <c r="V69" i="40"/>
  <c r="Q69" i="40"/>
  <c r="P69" i="40"/>
  <c r="Y68" i="40"/>
  <c r="X68" i="40"/>
  <c r="W68" i="40"/>
  <c r="V68" i="40"/>
  <c r="Q68" i="40"/>
  <c r="P68" i="40"/>
  <c r="Y67" i="40"/>
  <c r="X67" i="40"/>
  <c r="W67" i="40"/>
  <c r="V67" i="40"/>
  <c r="Q67" i="40"/>
  <c r="P67" i="40"/>
  <c r="Y66" i="40"/>
  <c r="X66" i="40"/>
  <c r="W66" i="40"/>
  <c r="V66" i="40"/>
  <c r="Q66" i="40"/>
  <c r="P66" i="40"/>
  <c r="Y65" i="40"/>
  <c r="X65" i="40"/>
  <c r="W65" i="40"/>
  <c r="V65" i="40"/>
  <c r="Q65" i="40"/>
  <c r="P65" i="40"/>
  <c r="Y64" i="40"/>
  <c r="X64" i="40"/>
  <c r="W64" i="40"/>
  <c r="V64" i="40"/>
  <c r="Q64" i="40"/>
  <c r="P64" i="40"/>
  <c r="Y63" i="40"/>
  <c r="X63" i="40"/>
  <c r="W63" i="40"/>
  <c r="V63" i="40"/>
  <c r="Q63" i="40"/>
  <c r="P63" i="40"/>
  <c r="Y62" i="40"/>
  <c r="X62" i="40"/>
  <c r="W62" i="40"/>
  <c r="V62" i="40"/>
  <c r="Q62" i="40"/>
  <c r="P62" i="40"/>
  <c r="Y61" i="40"/>
  <c r="X61" i="40"/>
  <c r="W61" i="40"/>
  <c r="V61" i="40"/>
  <c r="Q61" i="40"/>
  <c r="P61" i="40"/>
  <c r="Y60" i="40"/>
  <c r="X60" i="40"/>
  <c r="W60" i="40"/>
  <c r="V60" i="40"/>
  <c r="Q60" i="40"/>
  <c r="P60" i="40"/>
  <c r="Y59" i="40"/>
  <c r="X59" i="40"/>
  <c r="W59" i="40"/>
  <c r="V59" i="40"/>
  <c r="Q59" i="40"/>
  <c r="P59" i="40"/>
  <c r="Y58" i="40"/>
  <c r="X58" i="40"/>
  <c r="W58" i="40"/>
  <c r="V58" i="40"/>
  <c r="Q58" i="40"/>
  <c r="P58" i="40"/>
  <c r="Y57" i="40"/>
  <c r="X57" i="40"/>
  <c r="W57" i="40"/>
  <c r="V57" i="40"/>
  <c r="Q57" i="40"/>
  <c r="P57" i="40"/>
  <c r="Y56" i="40"/>
  <c r="X56" i="40"/>
  <c r="W56" i="40"/>
  <c r="V56" i="40"/>
  <c r="Q56" i="40"/>
  <c r="P56" i="40"/>
  <c r="Y55" i="40"/>
  <c r="X55" i="40"/>
  <c r="W55" i="40"/>
  <c r="V55" i="40"/>
  <c r="Q55" i="40"/>
  <c r="P55" i="40"/>
  <c r="Y54" i="40"/>
  <c r="X54" i="40"/>
  <c r="W54" i="40"/>
  <c r="V54" i="40"/>
  <c r="Q54" i="40"/>
  <c r="P54" i="40"/>
  <c r="Y53" i="40"/>
  <c r="X53" i="40"/>
  <c r="W53" i="40"/>
  <c r="V53" i="40"/>
  <c r="Q53" i="40"/>
  <c r="P53" i="40"/>
  <c r="Y52" i="40"/>
  <c r="X52" i="40"/>
  <c r="X72" i="40"/>
  <c r="W52" i="40"/>
  <c r="V52" i="40"/>
  <c r="Q52" i="40"/>
  <c r="P52" i="40"/>
  <c r="P72" i="40"/>
  <c r="T50" i="40"/>
  <c r="S50" i="40"/>
  <c r="R50" i="40"/>
  <c r="O50" i="40"/>
  <c r="N50" i="40"/>
  <c r="M50" i="40"/>
  <c r="L50" i="40"/>
  <c r="K50" i="40"/>
  <c r="H50" i="40"/>
  <c r="G50" i="40"/>
  <c r="F50" i="40"/>
  <c r="E50" i="40"/>
  <c r="Y49" i="40"/>
  <c r="X49" i="40"/>
  <c r="W49" i="40"/>
  <c r="V49" i="40"/>
  <c r="Q49" i="40"/>
  <c r="P49" i="40"/>
  <c r="Y48" i="40"/>
  <c r="X48" i="40"/>
  <c r="W48" i="40"/>
  <c r="V48" i="40"/>
  <c r="Q48" i="40"/>
  <c r="P48" i="40"/>
  <c r="Y47" i="40"/>
  <c r="X47" i="40"/>
  <c r="W47" i="40"/>
  <c r="V47" i="40"/>
  <c r="Q47" i="40"/>
  <c r="P47" i="40"/>
  <c r="Y46" i="40"/>
  <c r="X46" i="40"/>
  <c r="W46" i="40"/>
  <c r="V46" i="40"/>
  <c r="Q46" i="40"/>
  <c r="P46" i="40"/>
  <c r="Y45" i="40"/>
  <c r="X45" i="40"/>
  <c r="W45" i="40"/>
  <c r="V45" i="40"/>
  <c r="Q45" i="40"/>
  <c r="P45" i="40"/>
  <c r="Y44" i="40"/>
  <c r="X44" i="40"/>
  <c r="W44" i="40"/>
  <c r="V44" i="40"/>
  <c r="Q44" i="40"/>
  <c r="P44" i="40"/>
  <c r="Y43" i="40"/>
  <c r="X43" i="40"/>
  <c r="W43" i="40"/>
  <c r="V43" i="40"/>
  <c r="Q43" i="40"/>
  <c r="P43" i="40"/>
  <c r="Y42" i="40"/>
  <c r="X42" i="40"/>
  <c r="W42" i="40"/>
  <c r="V42" i="40"/>
  <c r="Q42" i="40"/>
  <c r="P42" i="40"/>
  <c r="Y41" i="40"/>
  <c r="X41" i="40"/>
  <c r="W41" i="40"/>
  <c r="V41" i="40"/>
  <c r="Q41" i="40"/>
  <c r="P41" i="40"/>
  <c r="Y40" i="40"/>
  <c r="X40" i="40"/>
  <c r="W40" i="40"/>
  <c r="V40" i="40"/>
  <c r="Q40" i="40"/>
  <c r="P40" i="40"/>
  <c r="Y39" i="40"/>
  <c r="X39" i="40"/>
  <c r="W39" i="40"/>
  <c r="V39" i="40"/>
  <c r="Q39" i="40"/>
  <c r="P39" i="40"/>
  <c r="Y38" i="40"/>
  <c r="X38" i="40"/>
  <c r="W38" i="40"/>
  <c r="V38" i="40"/>
  <c r="Q38" i="40"/>
  <c r="P38" i="40"/>
  <c r="Y37" i="40"/>
  <c r="X37" i="40"/>
  <c r="W37" i="40"/>
  <c r="V37" i="40"/>
  <c r="Q37" i="40"/>
  <c r="P37" i="40"/>
  <c r="Y36" i="40"/>
  <c r="X36" i="40"/>
  <c r="W36" i="40"/>
  <c r="V36" i="40"/>
  <c r="Q36" i="40"/>
  <c r="P36" i="40"/>
  <c r="Y35" i="40"/>
  <c r="X35" i="40"/>
  <c r="W35" i="40"/>
  <c r="V35" i="40"/>
  <c r="Q35" i="40"/>
  <c r="P35" i="40"/>
  <c r="Y34" i="40"/>
  <c r="X34" i="40"/>
  <c r="W34" i="40"/>
  <c r="V34" i="40"/>
  <c r="Q34" i="40"/>
  <c r="P34" i="40"/>
  <c r="Y33" i="40"/>
  <c r="X33" i="40"/>
  <c r="W33" i="40"/>
  <c r="V33" i="40"/>
  <c r="Q33" i="40"/>
  <c r="P33" i="40"/>
  <c r="Y32" i="40"/>
  <c r="X32" i="40"/>
  <c r="W32" i="40"/>
  <c r="V32" i="40"/>
  <c r="Q32" i="40"/>
  <c r="P32" i="40"/>
  <c r="Y31" i="40"/>
  <c r="X31" i="40"/>
  <c r="W31" i="40"/>
  <c r="V31" i="40"/>
  <c r="Q31" i="40"/>
  <c r="P31" i="40"/>
  <c r="Y30" i="40"/>
  <c r="X30" i="40"/>
  <c r="X50" i="40"/>
  <c r="W30" i="40"/>
  <c r="V30" i="40"/>
  <c r="V50" i="40" s="1"/>
  <c r="Q30" i="40"/>
  <c r="P30" i="40"/>
  <c r="T28" i="40"/>
  <c r="S28" i="40"/>
  <c r="R28" i="40"/>
  <c r="O28" i="40"/>
  <c r="N28" i="40"/>
  <c r="M28" i="40"/>
  <c r="L28" i="40"/>
  <c r="K28" i="40"/>
  <c r="H28" i="40"/>
  <c r="G28" i="40"/>
  <c r="F28" i="40"/>
  <c r="E28" i="40"/>
  <c r="Y27" i="40"/>
  <c r="X27" i="40"/>
  <c r="W27" i="40"/>
  <c r="V27" i="40"/>
  <c r="Q27" i="40"/>
  <c r="P27" i="40"/>
  <c r="Y26" i="40"/>
  <c r="X26" i="40"/>
  <c r="W26" i="40"/>
  <c r="V26" i="40"/>
  <c r="Q26" i="40"/>
  <c r="P26" i="40"/>
  <c r="Y25" i="40"/>
  <c r="X25" i="40"/>
  <c r="W25" i="40"/>
  <c r="V25" i="40"/>
  <c r="Q25" i="40"/>
  <c r="P25" i="40"/>
  <c r="Y24" i="40"/>
  <c r="X24" i="40"/>
  <c r="W24" i="40"/>
  <c r="V24" i="40"/>
  <c r="Q24" i="40"/>
  <c r="P24" i="40"/>
  <c r="Y23" i="40"/>
  <c r="X23" i="40"/>
  <c r="W23" i="40"/>
  <c r="V23" i="40"/>
  <c r="Q23" i="40"/>
  <c r="P23" i="40"/>
  <c r="Y22" i="40"/>
  <c r="X22" i="40"/>
  <c r="W22" i="40"/>
  <c r="V22" i="40"/>
  <c r="Q22" i="40"/>
  <c r="P22" i="40"/>
  <c r="Y21" i="40"/>
  <c r="X21" i="40"/>
  <c r="W21" i="40"/>
  <c r="V21" i="40"/>
  <c r="Q21" i="40"/>
  <c r="P21" i="40"/>
  <c r="Y20" i="40"/>
  <c r="X20" i="40"/>
  <c r="W20" i="40"/>
  <c r="V20" i="40"/>
  <c r="Q20" i="40"/>
  <c r="P20" i="40"/>
  <c r="Y19" i="40"/>
  <c r="X19" i="40"/>
  <c r="W19" i="40"/>
  <c r="V19" i="40"/>
  <c r="Q19" i="40"/>
  <c r="P19" i="40"/>
  <c r="Y18" i="40"/>
  <c r="X18" i="40"/>
  <c r="W18" i="40"/>
  <c r="V18" i="40"/>
  <c r="Q18" i="40"/>
  <c r="P18" i="40"/>
  <c r="Y17" i="40"/>
  <c r="X17" i="40"/>
  <c r="W17" i="40"/>
  <c r="V17" i="40"/>
  <c r="Q17" i="40"/>
  <c r="P17" i="40"/>
  <c r="Y16" i="40"/>
  <c r="X16" i="40"/>
  <c r="W16" i="40"/>
  <c r="V16" i="40"/>
  <c r="Q16" i="40"/>
  <c r="P16" i="40"/>
  <c r="Y15" i="40"/>
  <c r="X15" i="40"/>
  <c r="W15" i="40"/>
  <c r="V15" i="40"/>
  <c r="Q15" i="40"/>
  <c r="P15" i="40"/>
  <c r="Y14" i="40"/>
  <c r="X14" i="40"/>
  <c r="W14" i="40"/>
  <c r="V14" i="40"/>
  <c r="Q14" i="40"/>
  <c r="P14" i="40"/>
  <c r="Y13" i="40"/>
  <c r="X13" i="40"/>
  <c r="W13" i="40"/>
  <c r="V13" i="40"/>
  <c r="Q13" i="40"/>
  <c r="P13" i="40"/>
  <c r="Y12" i="40"/>
  <c r="X12" i="40"/>
  <c r="W12" i="40"/>
  <c r="V12" i="40"/>
  <c r="Q12" i="40"/>
  <c r="P12" i="40"/>
  <c r="Y11" i="40"/>
  <c r="X11" i="40"/>
  <c r="W11" i="40"/>
  <c r="V11" i="40"/>
  <c r="Q11" i="40"/>
  <c r="P11" i="40"/>
  <c r="Y10" i="40"/>
  <c r="X10" i="40"/>
  <c r="W10" i="40"/>
  <c r="V10" i="40"/>
  <c r="Q10" i="40"/>
  <c r="P10" i="40"/>
  <c r="Y9" i="40"/>
  <c r="X9" i="40"/>
  <c r="W9" i="40"/>
  <c r="V9" i="40"/>
  <c r="Q9" i="40"/>
  <c r="P9" i="40"/>
  <c r="Y8" i="40"/>
  <c r="X8" i="40"/>
  <c r="W8" i="40"/>
  <c r="V8" i="40"/>
  <c r="Q8" i="40"/>
  <c r="P8" i="40"/>
  <c r="T270" i="39"/>
  <c r="S270" i="39"/>
  <c r="R270" i="39"/>
  <c r="O270" i="39"/>
  <c r="N270" i="39"/>
  <c r="M270" i="39"/>
  <c r="L270" i="39"/>
  <c r="K270" i="39"/>
  <c r="H270" i="39"/>
  <c r="G270" i="39"/>
  <c r="F270" i="39"/>
  <c r="E270" i="39"/>
  <c r="Y269" i="39"/>
  <c r="X269" i="39"/>
  <c r="W269" i="39"/>
  <c r="V269" i="39"/>
  <c r="Q269" i="39"/>
  <c r="P269" i="39"/>
  <c r="Y268" i="39"/>
  <c r="X268" i="39"/>
  <c r="W268" i="39"/>
  <c r="V268" i="39"/>
  <c r="Q268" i="39"/>
  <c r="P268" i="39"/>
  <c r="Y267" i="39"/>
  <c r="X267" i="39"/>
  <c r="W267" i="39"/>
  <c r="V267" i="39"/>
  <c r="Q267" i="39"/>
  <c r="P267" i="39"/>
  <c r="Y266" i="39"/>
  <c r="X266" i="39"/>
  <c r="W266" i="39"/>
  <c r="V266" i="39"/>
  <c r="Q266" i="39"/>
  <c r="P266" i="39"/>
  <c r="Y265" i="39"/>
  <c r="X265" i="39"/>
  <c r="W265" i="39"/>
  <c r="V265" i="39"/>
  <c r="Q265" i="39"/>
  <c r="P265" i="39"/>
  <c r="Y264" i="39"/>
  <c r="X264" i="39"/>
  <c r="W264" i="39"/>
  <c r="V264" i="39"/>
  <c r="Q264" i="39"/>
  <c r="P264" i="39"/>
  <c r="Y263" i="39"/>
  <c r="X263" i="39"/>
  <c r="W263" i="39"/>
  <c r="V263" i="39"/>
  <c r="Q263" i="39"/>
  <c r="P263" i="39"/>
  <c r="Y262" i="39"/>
  <c r="X262" i="39"/>
  <c r="W262" i="39"/>
  <c r="V262" i="39"/>
  <c r="Q262" i="39"/>
  <c r="P262" i="39"/>
  <c r="Y261" i="39"/>
  <c r="X261" i="39"/>
  <c r="W261" i="39"/>
  <c r="V261" i="39"/>
  <c r="Q261" i="39"/>
  <c r="P261" i="39"/>
  <c r="Y260" i="39"/>
  <c r="X260" i="39"/>
  <c r="W260" i="39"/>
  <c r="V260" i="39"/>
  <c r="Q260" i="39"/>
  <c r="P260" i="39"/>
  <c r="Y259" i="39"/>
  <c r="X259" i="39"/>
  <c r="W259" i="39"/>
  <c r="V259" i="39"/>
  <c r="Q259" i="39"/>
  <c r="P259" i="39"/>
  <c r="Y258" i="39"/>
  <c r="X258" i="39"/>
  <c r="W258" i="39"/>
  <c r="V258" i="39"/>
  <c r="Q258" i="39"/>
  <c r="P258" i="39"/>
  <c r="Y257" i="39"/>
  <c r="X257" i="39"/>
  <c r="W257" i="39"/>
  <c r="V257" i="39"/>
  <c r="Q257" i="39"/>
  <c r="P257" i="39"/>
  <c r="Y256" i="39"/>
  <c r="X256" i="39"/>
  <c r="W256" i="39"/>
  <c r="V256" i="39"/>
  <c r="Q256" i="39"/>
  <c r="P256" i="39"/>
  <c r="Y255" i="39"/>
  <c r="X255" i="39"/>
  <c r="W255" i="39"/>
  <c r="V255" i="39"/>
  <c r="Q255" i="39"/>
  <c r="P255" i="39"/>
  <c r="Y254" i="39"/>
  <c r="X254" i="39"/>
  <c r="W254" i="39"/>
  <c r="V254" i="39"/>
  <c r="Q254" i="39"/>
  <c r="P254" i="39"/>
  <c r="Y253" i="39"/>
  <c r="X253" i="39"/>
  <c r="W253" i="39"/>
  <c r="V253" i="39"/>
  <c r="Q253" i="39"/>
  <c r="P253" i="39"/>
  <c r="Y252" i="39"/>
  <c r="X252" i="39"/>
  <c r="W252" i="39"/>
  <c r="V252" i="39"/>
  <c r="Q252" i="39"/>
  <c r="P252" i="39"/>
  <c r="Y251" i="39"/>
  <c r="X251" i="39"/>
  <c r="W251" i="39"/>
  <c r="V251" i="39"/>
  <c r="Q251" i="39"/>
  <c r="P251" i="39"/>
  <c r="Y250" i="39"/>
  <c r="X250" i="39"/>
  <c r="W250" i="39"/>
  <c r="V250" i="39"/>
  <c r="Q250" i="39"/>
  <c r="P250" i="39"/>
  <c r="T248" i="39"/>
  <c r="S248" i="39"/>
  <c r="R248" i="39"/>
  <c r="O248" i="39"/>
  <c r="N248" i="39"/>
  <c r="M248" i="39"/>
  <c r="L248" i="39"/>
  <c r="K248" i="39"/>
  <c r="H248" i="39"/>
  <c r="G248" i="39"/>
  <c r="F248" i="39"/>
  <c r="E248" i="39"/>
  <c r="Y247" i="39"/>
  <c r="X247" i="39"/>
  <c r="W247" i="39"/>
  <c r="V247" i="39"/>
  <c r="Q247" i="39"/>
  <c r="P247" i="39"/>
  <c r="Y246" i="39"/>
  <c r="X246" i="39"/>
  <c r="W246" i="39"/>
  <c r="V246" i="39"/>
  <c r="Q246" i="39"/>
  <c r="P246" i="39"/>
  <c r="Y245" i="39"/>
  <c r="X245" i="39"/>
  <c r="W245" i="39"/>
  <c r="V245" i="39"/>
  <c r="Q245" i="39"/>
  <c r="P245" i="39"/>
  <c r="Y244" i="39"/>
  <c r="X244" i="39"/>
  <c r="W244" i="39"/>
  <c r="V244" i="39"/>
  <c r="Q244" i="39"/>
  <c r="P244" i="39"/>
  <c r="Y243" i="39"/>
  <c r="X243" i="39"/>
  <c r="W243" i="39"/>
  <c r="V243" i="39"/>
  <c r="Q243" i="39"/>
  <c r="P243" i="39"/>
  <c r="Y242" i="39"/>
  <c r="X242" i="39"/>
  <c r="W242" i="39"/>
  <c r="V242" i="39"/>
  <c r="Q242" i="39"/>
  <c r="P242" i="39"/>
  <c r="Y241" i="39"/>
  <c r="X241" i="39"/>
  <c r="W241" i="39"/>
  <c r="V241" i="39"/>
  <c r="Q241" i="39"/>
  <c r="P241" i="39"/>
  <c r="Y240" i="39"/>
  <c r="X240" i="39"/>
  <c r="W240" i="39"/>
  <c r="V240" i="39"/>
  <c r="Q240" i="39"/>
  <c r="P240" i="39"/>
  <c r="Y239" i="39"/>
  <c r="X239" i="39"/>
  <c r="W239" i="39"/>
  <c r="V239" i="39"/>
  <c r="Q239" i="39"/>
  <c r="P239" i="39"/>
  <c r="Y238" i="39"/>
  <c r="X238" i="39"/>
  <c r="W238" i="39"/>
  <c r="V238" i="39"/>
  <c r="Q238" i="39"/>
  <c r="P238" i="39"/>
  <c r="Y237" i="39"/>
  <c r="X237" i="39"/>
  <c r="W237" i="39"/>
  <c r="V237" i="39"/>
  <c r="Q237" i="39"/>
  <c r="P237" i="39"/>
  <c r="Y236" i="39"/>
  <c r="X236" i="39"/>
  <c r="W236" i="39"/>
  <c r="V236" i="39"/>
  <c r="Q236" i="39"/>
  <c r="P236" i="39"/>
  <c r="Y235" i="39"/>
  <c r="X235" i="39"/>
  <c r="W235" i="39"/>
  <c r="V235" i="39"/>
  <c r="Q235" i="39"/>
  <c r="P235" i="39"/>
  <c r="Y234" i="39"/>
  <c r="X234" i="39"/>
  <c r="W234" i="39"/>
  <c r="V234" i="39"/>
  <c r="Q234" i="39"/>
  <c r="P234" i="39"/>
  <c r="Y233" i="39"/>
  <c r="X233" i="39"/>
  <c r="W233" i="39"/>
  <c r="V233" i="39"/>
  <c r="Q233" i="39"/>
  <c r="P233" i="39"/>
  <c r="Y232" i="39"/>
  <c r="X232" i="39"/>
  <c r="W232" i="39"/>
  <c r="V232" i="39"/>
  <c r="Q232" i="39"/>
  <c r="P232" i="39"/>
  <c r="Y231" i="39"/>
  <c r="X231" i="39"/>
  <c r="W231" i="39"/>
  <c r="V231" i="39"/>
  <c r="Q231" i="39"/>
  <c r="P231" i="39"/>
  <c r="Y230" i="39"/>
  <c r="X230" i="39"/>
  <c r="W230" i="39"/>
  <c r="V230" i="39"/>
  <c r="Q230" i="39"/>
  <c r="P230" i="39"/>
  <c r="Y229" i="39"/>
  <c r="X229" i="39"/>
  <c r="W229" i="39"/>
  <c r="V229" i="39"/>
  <c r="Q229" i="39"/>
  <c r="P229" i="39"/>
  <c r="Y228" i="39"/>
  <c r="X228" i="39"/>
  <c r="W228" i="39"/>
  <c r="V228" i="39"/>
  <c r="Q228" i="39"/>
  <c r="P228" i="39"/>
  <c r="T226" i="39"/>
  <c r="S226" i="39"/>
  <c r="R226" i="39"/>
  <c r="O226" i="39"/>
  <c r="N226" i="39"/>
  <c r="M226" i="39"/>
  <c r="L226" i="39"/>
  <c r="K226" i="39"/>
  <c r="H226" i="39"/>
  <c r="G226" i="39"/>
  <c r="F226" i="39"/>
  <c r="E226" i="39"/>
  <c r="Y225" i="39"/>
  <c r="X225" i="39"/>
  <c r="W225" i="39"/>
  <c r="V225" i="39"/>
  <c r="Q225" i="39"/>
  <c r="P225" i="39"/>
  <c r="Y224" i="39"/>
  <c r="X224" i="39"/>
  <c r="W224" i="39"/>
  <c r="V224" i="39"/>
  <c r="Q224" i="39"/>
  <c r="P224" i="39"/>
  <c r="Y223" i="39"/>
  <c r="X223" i="39"/>
  <c r="W223" i="39"/>
  <c r="V223" i="39"/>
  <c r="Q223" i="39"/>
  <c r="P223" i="39"/>
  <c r="Y222" i="39"/>
  <c r="X222" i="39"/>
  <c r="W222" i="39"/>
  <c r="V222" i="39"/>
  <c r="Q222" i="39"/>
  <c r="P222" i="39"/>
  <c r="Y221" i="39"/>
  <c r="X221" i="39"/>
  <c r="W221" i="39"/>
  <c r="V221" i="39"/>
  <c r="Q221" i="39"/>
  <c r="P221" i="39"/>
  <c r="Y220" i="39"/>
  <c r="X220" i="39"/>
  <c r="W220" i="39"/>
  <c r="V220" i="39"/>
  <c r="Q220" i="39"/>
  <c r="P220" i="39"/>
  <c r="Y219" i="39"/>
  <c r="X219" i="39"/>
  <c r="W219" i="39"/>
  <c r="V219" i="39"/>
  <c r="Q219" i="39"/>
  <c r="P219" i="39"/>
  <c r="Y218" i="39"/>
  <c r="X218" i="39"/>
  <c r="W218" i="39"/>
  <c r="V218" i="39"/>
  <c r="Q218" i="39"/>
  <c r="P218" i="39"/>
  <c r="Y217" i="39"/>
  <c r="X217" i="39"/>
  <c r="W217" i="39"/>
  <c r="V217" i="39"/>
  <c r="Q217" i="39"/>
  <c r="P217" i="39"/>
  <c r="Y216" i="39"/>
  <c r="X216" i="39"/>
  <c r="W216" i="39"/>
  <c r="V216" i="39"/>
  <c r="Q216" i="39"/>
  <c r="P216" i="39"/>
  <c r="Y215" i="39"/>
  <c r="X215" i="39"/>
  <c r="W215" i="39"/>
  <c r="V215" i="39"/>
  <c r="Q215" i="39"/>
  <c r="P215" i="39"/>
  <c r="Y214" i="39"/>
  <c r="X214" i="39"/>
  <c r="W214" i="39"/>
  <c r="V214" i="39"/>
  <c r="Q214" i="39"/>
  <c r="P214" i="39"/>
  <c r="Y213" i="39"/>
  <c r="X213" i="39"/>
  <c r="W213" i="39"/>
  <c r="V213" i="39"/>
  <c r="Q213" i="39"/>
  <c r="P213" i="39"/>
  <c r="Y212" i="39"/>
  <c r="X212" i="39"/>
  <c r="W212" i="39"/>
  <c r="V212" i="39"/>
  <c r="Q212" i="39"/>
  <c r="P212" i="39"/>
  <c r="Y211" i="39"/>
  <c r="X211" i="39"/>
  <c r="W211" i="39"/>
  <c r="V211" i="39"/>
  <c r="Q211" i="39"/>
  <c r="P211" i="39"/>
  <c r="Y210" i="39"/>
  <c r="X210" i="39"/>
  <c r="W210" i="39"/>
  <c r="V210" i="39"/>
  <c r="Q210" i="39"/>
  <c r="P210" i="39"/>
  <c r="Y209" i="39"/>
  <c r="X209" i="39"/>
  <c r="W209" i="39"/>
  <c r="V209" i="39"/>
  <c r="Q209" i="39"/>
  <c r="P209" i="39"/>
  <c r="Y208" i="39"/>
  <c r="X208" i="39"/>
  <c r="W208" i="39"/>
  <c r="V208" i="39"/>
  <c r="Q208" i="39"/>
  <c r="P208" i="39"/>
  <c r="Y207" i="39"/>
  <c r="X207" i="39"/>
  <c r="W207" i="39"/>
  <c r="V207" i="39"/>
  <c r="Q207" i="39"/>
  <c r="P207" i="39"/>
  <c r="Y206" i="39"/>
  <c r="X206" i="39"/>
  <c r="X226" i="39"/>
  <c r="W206" i="39"/>
  <c r="V206" i="39"/>
  <c r="Q206" i="39"/>
  <c r="P206" i="39"/>
  <c r="P226" i="39"/>
  <c r="T204" i="39"/>
  <c r="S204" i="39"/>
  <c r="R204" i="39"/>
  <c r="O204" i="39"/>
  <c r="N204" i="39"/>
  <c r="M204" i="39"/>
  <c r="L204" i="39"/>
  <c r="K204" i="39"/>
  <c r="H204" i="39"/>
  <c r="G204" i="39"/>
  <c r="F204" i="39"/>
  <c r="E204" i="39"/>
  <c r="Y203" i="39"/>
  <c r="X203" i="39"/>
  <c r="W203" i="39"/>
  <c r="V203" i="39"/>
  <c r="Q203" i="39"/>
  <c r="P203" i="39"/>
  <c r="Y202" i="39"/>
  <c r="X202" i="39"/>
  <c r="W202" i="39"/>
  <c r="V202" i="39"/>
  <c r="Q202" i="39"/>
  <c r="P202" i="39"/>
  <c r="Y201" i="39"/>
  <c r="X201" i="39"/>
  <c r="W201" i="39"/>
  <c r="V201" i="39"/>
  <c r="Q201" i="39"/>
  <c r="P201" i="39"/>
  <c r="Y200" i="39"/>
  <c r="X200" i="39"/>
  <c r="W200" i="39"/>
  <c r="V200" i="39"/>
  <c r="Q200" i="39"/>
  <c r="P200" i="39"/>
  <c r="Y199" i="39"/>
  <c r="X199" i="39"/>
  <c r="W199" i="39"/>
  <c r="V199" i="39"/>
  <c r="Q199" i="39"/>
  <c r="P199" i="39"/>
  <c r="Y198" i="39"/>
  <c r="X198" i="39"/>
  <c r="W198" i="39"/>
  <c r="V198" i="39"/>
  <c r="Q198" i="39"/>
  <c r="P198" i="39"/>
  <c r="Y197" i="39"/>
  <c r="X197" i="39"/>
  <c r="W197" i="39"/>
  <c r="V197" i="39"/>
  <c r="Q197" i="39"/>
  <c r="P197" i="39"/>
  <c r="Y196" i="39"/>
  <c r="X196" i="39"/>
  <c r="W196" i="39"/>
  <c r="V196" i="39"/>
  <c r="Q196" i="39"/>
  <c r="P196" i="39"/>
  <c r="Y195" i="39"/>
  <c r="X195" i="39"/>
  <c r="W195" i="39"/>
  <c r="V195" i="39"/>
  <c r="Q195" i="39"/>
  <c r="P195" i="39"/>
  <c r="Y194" i="39"/>
  <c r="X194" i="39"/>
  <c r="W194" i="39"/>
  <c r="V194" i="39"/>
  <c r="Q194" i="39"/>
  <c r="P194" i="39"/>
  <c r="Y193" i="39"/>
  <c r="X193" i="39"/>
  <c r="W193" i="39"/>
  <c r="V193" i="39"/>
  <c r="Q193" i="39"/>
  <c r="P193" i="39"/>
  <c r="Y192" i="39"/>
  <c r="X192" i="39"/>
  <c r="W192" i="39"/>
  <c r="V192" i="39"/>
  <c r="Q192" i="39"/>
  <c r="P192" i="39"/>
  <c r="Y191" i="39"/>
  <c r="X191" i="39"/>
  <c r="W191" i="39"/>
  <c r="V191" i="39"/>
  <c r="Q191" i="39"/>
  <c r="P191" i="39"/>
  <c r="Y190" i="39"/>
  <c r="X190" i="39"/>
  <c r="W190" i="39"/>
  <c r="V190" i="39"/>
  <c r="Q190" i="39"/>
  <c r="P190" i="39"/>
  <c r="Y189" i="39"/>
  <c r="X189" i="39"/>
  <c r="W189" i="39"/>
  <c r="V189" i="39"/>
  <c r="Q189" i="39"/>
  <c r="P189" i="39"/>
  <c r="Y188" i="39"/>
  <c r="X188" i="39"/>
  <c r="W188" i="39"/>
  <c r="V188" i="39"/>
  <c r="Q188" i="39"/>
  <c r="P188" i="39"/>
  <c r="Y187" i="39"/>
  <c r="X187" i="39"/>
  <c r="W187" i="39"/>
  <c r="V187" i="39"/>
  <c r="Q187" i="39"/>
  <c r="P187" i="39"/>
  <c r="Y186" i="39"/>
  <c r="X186" i="39"/>
  <c r="W186" i="39"/>
  <c r="V186" i="39"/>
  <c r="Q186" i="39"/>
  <c r="P186" i="39"/>
  <c r="Y185" i="39"/>
  <c r="X185" i="39"/>
  <c r="W185" i="39"/>
  <c r="V185" i="39"/>
  <c r="Q185" i="39"/>
  <c r="P185" i="39"/>
  <c r="Y184" i="39"/>
  <c r="X184" i="39"/>
  <c r="W184" i="39"/>
  <c r="V184" i="39"/>
  <c r="Q184" i="39"/>
  <c r="P184" i="39"/>
  <c r="T182" i="39"/>
  <c r="S182" i="39"/>
  <c r="R182" i="39"/>
  <c r="O182" i="39"/>
  <c r="N182" i="39"/>
  <c r="M182" i="39"/>
  <c r="L182" i="39"/>
  <c r="K182" i="39"/>
  <c r="H182" i="39"/>
  <c r="G182" i="39"/>
  <c r="F182" i="39"/>
  <c r="E182" i="39"/>
  <c r="Y181" i="39"/>
  <c r="X181" i="39"/>
  <c r="W181" i="39"/>
  <c r="V181" i="39"/>
  <c r="Q181" i="39"/>
  <c r="P181" i="39"/>
  <c r="Y180" i="39"/>
  <c r="X180" i="39"/>
  <c r="W180" i="39"/>
  <c r="V180" i="39"/>
  <c r="Q180" i="39"/>
  <c r="P180" i="39"/>
  <c r="Y179" i="39"/>
  <c r="X179" i="39"/>
  <c r="W179" i="39"/>
  <c r="V179" i="39"/>
  <c r="Q179" i="39"/>
  <c r="P179" i="39"/>
  <c r="Y178" i="39"/>
  <c r="X178" i="39"/>
  <c r="W178" i="39"/>
  <c r="V178" i="39"/>
  <c r="Q178" i="39"/>
  <c r="P178" i="39"/>
  <c r="Y177" i="39"/>
  <c r="X177" i="39"/>
  <c r="W177" i="39"/>
  <c r="V177" i="39"/>
  <c r="Q177" i="39"/>
  <c r="P177" i="39"/>
  <c r="Y176" i="39"/>
  <c r="X176" i="39"/>
  <c r="W176" i="39"/>
  <c r="V176" i="39"/>
  <c r="Q176" i="39"/>
  <c r="P176" i="39"/>
  <c r="Y175" i="39"/>
  <c r="X175" i="39"/>
  <c r="W175" i="39"/>
  <c r="V175" i="39"/>
  <c r="Q175" i="39"/>
  <c r="P175" i="39"/>
  <c r="Y174" i="39"/>
  <c r="X174" i="39"/>
  <c r="W174" i="39"/>
  <c r="V174" i="39"/>
  <c r="Q174" i="39"/>
  <c r="P174" i="39"/>
  <c r="Y173" i="39"/>
  <c r="X173" i="39"/>
  <c r="W173" i="39"/>
  <c r="V173" i="39"/>
  <c r="Q173" i="39"/>
  <c r="P173" i="39"/>
  <c r="Y172" i="39"/>
  <c r="X172" i="39"/>
  <c r="W172" i="39"/>
  <c r="V172" i="39"/>
  <c r="Q172" i="39"/>
  <c r="P172" i="39"/>
  <c r="Y171" i="39"/>
  <c r="X171" i="39"/>
  <c r="W171" i="39"/>
  <c r="V171" i="39"/>
  <c r="Q171" i="39"/>
  <c r="P171" i="39"/>
  <c r="Y170" i="39"/>
  <c r="X170" i="39"/>
  <c r="W170" i="39"/>
  <c r="V170" i="39"/>
  <c r="Q170" i="39"/>
  <c r="P170" i="39"/>
  <c r="Y169" i="39"/>
  <c r="X169" i="39"/>
  <c r="W169" i="39"/>
  <c r="V169" i="39"/>
  <c r="Q169" i="39"/>
  <c r="P169" i="39"/>
  <c r="Y168" i="39"/>
  <c r="X168" i="39"/>
  <c r="W168" i="39"/>
  <c r="V168" i="39"/>
  <c r="Q168" i="39"/>
  <c r="P168" i="39"/>
  <c r="Y167" i="39"/>
  <c r="X167" i="39"/>
  <c r="W167" i="39"/>
  <c r="V167" i="39"/>
  <c r="Q167" i="39"/>
  <c r="P167" i="39"/>
  <c r="Y166" i="39"/>
  <c r="X166" i="39"/>
  <c r="W166" i="39"/>
  <c r="V166" i="39"/>
  <c r="Q166" i="39"/>
  <c r="P166" i="39"/>
  <c r="Y165" i="39"/>
  <c r="X165" i="39"/>
  <c r="W165" i="39"/>
  <c r="V165" i="39"/>
  <c r="Q165" i="39"/>
  <c r="P165" i="39"/>
  <c r="Y164" i="39"/>
  <c r="X164" i="39"/>
  <c r="W164" i="39"/>
  <c r="V164" i="39"/>
  <c r="Q164" i="39"/>
  <c r="P164" i="39"/>
  <c r="Y163" i="39"/>
  <c r="X163" i="39"/>
  <c r="W163" i="39"/>
  <c r="V163" i="39"/>
  <c r="Q163" i="39"/>
  <c r="P163" i="39"/>
  <c r="Y162" i="39"/>
  <c r="Y182" i="39" s="1"/>
  <c r="X162" i="39"/>
  <c r="W162" i="39"/>
  <c r="V162" i="39"/>
  <c r="Q162" i="39"/>
  <c r="P162" i="39"/>
  <c r="T160" i="39"/>
  <c r="S160" i="39"/>
  <c r="R160" i="39"/>
  <c r="O160" i="39"/>
  <c r="N160" i="39"/>
  <c r="M160" i="39"/>
  <c r="L160" i="39"/>
  <c r="K160" i="39"/>
  <c r="H160" i="39"/>
  <c r="G160" i="39"/>
  <c r="F160" i="39"/>
  <c r="E160" i="39"/>
  <c r="Y159" i="39"/>
  <c r="X159" i="39"/>
  <c r="W159" i="39"/>
  <c r="V159" i="39"/>
  <c r="Q159" i="39"/>
  <c r="P159" i="39"/>
  <c r="Y158" i="39"/>
  <c r="X158" i="39"/>
  <c r="W158" i="39"/>
  <c r="V158" i="39"/>
  <c r="Q158" i="39"/>
  <c r="P158" i="39"/>
  <c r="Y157" i="39"/>
  <c r="X157" i="39"/>
  <c r="W157" i="39"/>
  <c r="V157" i="39"/>
  <c r="Q157" i="39"/>
  <c r="P157" i="39"/>
  <c r="Y156" i="39"/>
  <c r="X156" i="39"/>
  <c r="W156" i="39"/>
  <c r="V156" i="39"/>
  <c r="Q156" i="39"/>
  <c r="P156" i="39"/>
  <c r="Y155" i="39"/>
  <c r="X155" i="39"/>
  <c r="W155" i="39"/>
  <c r="V155" i="39"/>
  <c r="Q155" i="39"/>
  <c r="P155" i="39"/>
  <c r="Y154" i="39"/>
  <c r="X154" i="39"/>
  <c r="W154" i="39"/>
  <c r="V154" i="39"/>
  <c r="Q154" i="39"/>
  <c r="P154" i="39"/>
  <c r="Y153" i="39"/>
  <c r="X153" i="39"/>
  <c r="W153" i="39"/>
  <c r="V153" i="39"/>
  <c r="Q153" i="39"/>
  <c r="P153" i="39"/>
  <c r="Y152" i="39"/>
  <c r="X152" i="39"/>
  <c r="W152" i="39"/>
  <c r="V152" i="39"/>
  <c r="Q152" i="39"/>
  <c r="P152" i="39"/>
  <c r="Y151" i="39"/>
  <c r="X151" i="39"/>
  <c r="W151" i="39"/>
  <c r="V151" i="39"/>
  <c r="Q151" i="39"/>
  <c r="P151" i="39"/>
  <c r="Y150" i="39"/>
  <c r="X150" i="39"/>
  <c r="W150" i="39"/>
  <c r="V150" i="39"/>
  <c r="Q150" i="39"/>
  <c r="P150" i="39"/>
  <c r="Y149" i="39"/>
  <c r="X149" i="39"/>
  <c r="W149" i="39"/>
  <c r="V149" i="39"/>
  <c r="Q149" i="39"/>
  <c r="P149" i="39"/>
  <c r="Y148" i="39"/>
  <c r="X148" i="39"/>
  <c r="W148" i="39"/>
  <c r="V148" i="39"/>
  <c r="Q148" i="39"/>
  <c r="P148" i="39"/>
  <c r="Y147" i="39"/>
  <c r="X147" i="39"/>
  <c r="W147" i="39"/>
  <c r="V147" i="39"/>
  <c r="Q147" i="39"/>
  <c r="P147" i="39"/>
  <c r="Y146" i="39"/>
  <c r="X146" i="39"/>
  <c r="W146" i="39"/>
  <c r="V146" i="39"/>
  <c r="Q146" i="39"/>
  <c r="P146" i="39"/>
  <c r="Y145" i="39"/>
  <c r="X145" i="39"/>
  <c r="W145" i="39"/>
  <c r="V145" i="39"/>
  <c r="Q145" i="39"/>
  <c r="P145" i="39"/>
  <c r="Y144" i="39"/>
  <c r="X144" i="39"/>
  <c r="W144" i="39"/>
  <c r="V144" i="39"/>
  <c r="Q144" i="39"/>
  <c r="P144" i="39"/>
  <c r="Y143" i="39"/>
  <c r="X143" i="39"/>
  <c r="W143" i="39"/>
  <c r="V143" i="39"/>
  <c r="Q143" i="39"/>
  <c r="P143" i="39"/>
  <c r="Y142" i="39"/>
  <c r="X142" i="39"/>
  <c r="W142" i="39"/>
  <c r="V142" i="39"/>
  <c r="Q142" i="39"/>
  <c r="P142" i="39"/>
  <c r="Y141" i="39"/>
  <c r="X141" i="39"/>
  <c r="W141" i="39"/>
  <c r="V141" i="39"/>
  <c r="Q141" i="39"/>
  <c r="P141" i="39"/>
  <c r="Y140" i="39"/>
  <c r="X140" i="39"/>
  <c r="W140" i="39"/>
  <c r="W160" i="39"/>
  <c r="V140" i="39"/>
  <c r="Q140" i="39"/>
  <c r="P140" i="39"/>
  <c r="T138" i="39"/>
  <c r="S138" i="39"/>
  <c r="R138" i="39"/>
  <c r="O138" i="39"/>
  <c r="N138" i="39"/>
  <c r="M138" i="39"/>
  <c r="L138" i="39"/>
  <c r="K138" i="39"/>
  <c r="H138" i="39"/>
  <c r="G138" i="39"/>
  <c r="F138" i="39"/>
  <c r="E138" i="39"/>
  <c r="Y137" i="39"/>
  <c r="X137" i="39"/>
  <c r="W137" i="39"/>
  <c r="V137" i="39"/>
  <c r="Q137" i="39"/>
  <c r="P137" i="39"/>
  <c r="Y136" i="39"/>
  <c r="X136" i="39"/>
  <c r="W136" i="39"/>
  <c r="V136" i="39"/>
  <c r="Q136" i="39"/>
  <c r="P136" i="39"/>
  <c r="Y135" i="39"/>
  <c r="X135" i="39"/>
  <c r="W135" i="39"/>
  <c r="V135" i="39"/>
  <c r="Q135" i="39"/>
  <c r="P135" i="39"/>
  <c r="Y134" i="39"/>
  <c r="X134" i="39"/>
  <c r="W134" i="39"/>
  <c r="V134" i="39"/>
  <c r="Q134" i="39"/>
  <c r="P134" i="39"/>
  <c r="Y133" i="39"/>
  <c r="X133" i="39"/>
  <c r="W133" i="39"/>
  <c r="V133" i="39"/>
  <c r="Q133" i="39"/>
  <c r="P133" i="39"/>
  <c r="Y132" i="39"/>
  <c r="X132" i="39"/>
  <c r="W132" i="39"/>
  <c r="V132" i="39"/>
  <c r="Q132" i="39"/>
  <c r="P132" i="39"/>
  <c r="Y131" i="39"/>
  <c r="X131" i="39"/>
  <c r="W131" i="39"/>
  <c r="V131" i="39"/>
  <c r="Q131" i="39"/>
  <c r="P131" i="39"/>
  <c r="Y130" i="39"/>
  <c r="X130" i="39"/>
  <c r="W130" i="39"/>
  <c r="V130" i="39"/>
  <c r="Q130" i="39"/>
  <c r="P130" i="39"/>
  <c r="Y129" i="39"/>
  <c r="X129" i="39"/>
  <c r="W129" i="39"/>
  <c r="V129" i="39"/>
  <c r="Q129" i="39"/>
  <c r="P129" i="39"/>
  <c r="Y128" i="39"/>
  <c r="X128" i="39"/>
  <c r="W128" i="39"/>
  <c r="V128" i="39"/>
  <c r="Q128" i="39"/>
  <c r="P128" i="39"/>
  <c r="Y127" i="39"/>
  <c r="X127" i="39"/>
  <c r="W127" i="39"/>
  <c r="V127" i="39"/>
  <c r="Q127" i="39"/>
  <c r="P127" i="39"/>
  <c r="Y126" i="39"/>
  <c r="X126" i="39"/>
  <c r="W126" i="39"/>
  <c r="V126" i="39"/>
  <c r="Q126" i="39"/>
  <c r="P126" i="39"/>
  <c r="Y125" i="39"/>
  <c r="X125" i="39"/>
  <c r="W125" i="39"/>
  <c r="V125" i="39"/>
  <c r="Q125" i="39"/>
  <c r="P125" i="39"/>
  <c r="Y124" i="39"/>
  <c r="X124" i="39"/>
  <c r="W124" i="39"/>
  <c r="V124" i="39"/>
  <c r="Q124" i="39"/>
  <c r="P124" i="39"/>
  <c r="Y123" i="39"/>
  <c r="X123" i="39"/>
  <c r="W123" i="39"/>
  <c r="V123" i="39"/>
  <c r="Q123" i="39"/>
  <c r="P123" i="39"/>
  <c r="Y122" i="39"/>
  <c r="X122" i="39"/>
  <c r="W122" i="39"/>
  <c r="V122" i="39"/>
  <c r="Q122" i="39"/>
  <c r="P122" i="39"/>
  <c r="Y121" i="39"/>
  <c r="X121" i="39"/>
  <c r="W121" i="39"/>
  <c r="V121" i="39"/>
  <c r="Q121" i="39"/>
  <c r="P121" i="39"/>
  <c r="Y120" i="39"/>
  <c r="X120" i="39"/>
  <c r="W120" i="39"/>
  <c r="V120" i="39"/>
  <c r="Q120" i="39"/>
  <c r="P120" i="39"/>
  <c r="Y119" i="39"/>
  <c r="X119" i="39"/>
  <c r="W119" i="39"/>
  <c r="V119" i="39"/>
  <c r="Q119" i="39"/>
  <c r="P119" i="39"/>
  <c r="Y118" i="39"/>
  <c r="X118" i="39"/>
  <c r="W118" i="39"/>
  <c r="V118" i="39"/>
  <c r="Q118" i="39"/>
  <c r="P118" i="39"/>
  <c r="T116" i="39"/>
  <c r="S116" i="39"/>
  <c r="R116" i="39"/>
  <c r="O116" i="39"/>
  <c r="N116" i="39"/>
  <c r="M116" i="39"/>
  <c r="L116" i="39"/>
  <c r="K116" i="39"/>
  <c r="H116" i="39"/>
  <c r="G116" i="39"/>
  <c r="F116" i="39"/>
  <c r="E116" i="39"/>
  <c r="Y115" i="39"/>
  <c r="X115" i="39"/>
  <c r="W115" i="39"/>
  <c r="V115" i="39"/>
  <c r="Q115" i="39"/>
  <c r="P115" i="39"/>
  <c r="Y114" i="39"/>
  <c r="X114" i="39"/>
  <c r="W114" i="39"/>
  <c r="V114" i="39"/>
  <c r="Q114" i="39"/>
  <c r="P114" i="39"/>
  <c r="Y113" i="39"/>
  <c r="X113" i="39"/>
  <c r="W113" i="39"/>
  <c r="V113" i="39"/>
  <c r="Q113" i="39"/>
  <c r="P113" i="39"/>
  <c r="Y112" i="39"/>
  <c r="X112" i="39"/>
  <c r="W112" i="39"/>
  <c r="V112" i="39"/>
  <c r="Q112" i="39"/>
  <c r="P112" i="39"/>
  <c r="Y111" i="39"/>
  <c r="X111" i="39"/>
  <c r="W111" i="39"/>
  <c r="V111" i="39"/>
  <c r="Q111" i="39"/>
  <c r="P111" i="39"/>
  <c r="Y110" i="39"/>
  <c r="X110" i="39"/>
  <c r="W110" i="39"/>
  <c r="V110" i="39"/>
  <c r="Q110" i="39"/>
  <c r="P110" i="39"/>
  <c r="Y109" i="39"/>
  <c r="X109" i="39"/>
  <c r="W109" i="39"/>
  <c r="V109" i="39"/>
  <c r="Q109" i="39"/>
  <c r="P109" i="39"/>
  <c r="Y108" i="39"/>
  <c r="X108" i="39"/>
  <c r="W108" i="39"/>
  <c r="V108" i="39"/>
  <c r="Q108" i="39"/>
  <c r="P108" i="39"/>
  <c r="Y107" i="39"/>
  <c r="X107" i="39"/>
  <c r="W107" i="39"/>
  <c r="V107" i="39"/>
  <c r="Q107" i="39"/>
  <c r="P107" i="39"/>
  <c r="Y106" i="39"/>
  <c r="X106" i="39"/>
  <c r="W106" i="39"/>
  <c r="V106" i="39"/>
  <c r="Q106" i="39"/>
  <c r="P106" i="39"/>
  <c r="Y105" i="39"/>
  <c r="X105" i="39"/>
  <c r="W105" i="39"/>
  <c r="V105" i="39"/>
  <c r="Q105" i="39"/>
  <c r="P105" i="39"/>
  <c r="Y104" i="39"/>
  <c r="X104" i="39"/>
  <c r="W104" i="39"/>
  <c r="V104" i="39"/>
  <c r="Q104" i="39"/>
  <c r="P104" i="39"/>
  <c r="Y103" i="39"/>
  <c r="X103" i="39"/>
  <c r="W103" i="39"/>
  <c r="V103" i="39"/>
  <c r="Q103" i="39"/>
  <c r="P103" i="39"/>
  <c r="Y102" i="39"/>
  <c r="X102" i="39"/>
  <c r="W102" i="39"/>
  <c r="V102" i="39"/>
  <c r="Q102" i="39"/>
  <c r="P102" i="39"/>
  <c r="Y101" i="39"/>
  <c r="X101" i="39"/>
  <c r="W101" i="39"/>
  <c r="V101" i="39"/>
  <c r="Q101" i="39"/>
  <c r="P101" i="39"/>
  <c r="Y100" i="39"/>
  <c r="X100" i="39"/>
  <c r="W100" i="39"/>
  <c r="V100" i="39"/>
  <c r="Q100" i="39"/>
  <c r="P100" i="39"/>
  <c r="Y99" i="39"/>
  <c r="X99" i="39"/>
  <c r="W99" i="39"/>
  <c r="V99" i="39"/>
  <c r="Q99" i="39"/>
  <c r="P99" i="39"/>
  <c r="Y98" i="39"/>
  <c r="X98" i="39"/>
  <c r="W98" i="39"/>
  <c r="V98" i="39"/>
  <c r="Q98" i="39"/>
  <c r="P98" i="39"/>
  <c r="Y97" i="39"/>
  <c r="X97" i="39"/>
  <c r="W97" i="39"/>
  <c r="V97" i="39"/>
  <c r="Q97" i="39"/>
  <c r="P97" i="39"/>
  <c r="Y96" i="39"/>
  <c r="X96" i="39"/>
  <c r="W96" i="39"/>
  <c r="V96" i="39"/>
  <c r="V116" i="39"/>
  <c r="Q96" i="39"/>
  <c r="P96" i="39"/>
  <c r="T94" i="39"/>
  <c r="S94" i="39"/>
  <c r="R94" i="39"/>
  <c r="O94" i="39"/>
  <c r="N94" i="39"/>
  <c r="M94" i="39"/>
  <c r="L94" i="39"/>
  <c r="K94" i="39"/>
  <c r="H94" i="39"/>
  <c r="G94" i="39"/>
  <c r="F94" i="39"/>
  <c r="E94" i="39"/>
  <c r="Y93" i="39"/>
  <c r="X93" i="39"/>
  <c r="W93" i="39"/>
  <c r="V93" i="39"/>
  <c r="Q93" i="39"/>
  <c r="P93" i="39"/>
  <c r="Y92" i="39"/>
  <c r="X92" i="39"/>
  <c r="W92" i="39"/>
  <c r="V92" i="39"/>
  <c r="Q92" i="39"/>
  <c r="P92" i="39"/>
  <c r="Y91" i="39"/>
  <c r="X91" i="39"/>
  <c r="W91" i="39"/>
  <c r="V91" i="39"/>
  <c r="Q91" i="39"/>
  <c r="P91" i="39"/>
  <c r="Y90" i="39"/>
  <c r="X90" i="39"/>
  <c r="W90" i="39"/>
  <c r="V90" i="39"/>
  <c r="Q90" i="39"/>
  <c r="P90" i="39"/>
  <c r="Y89" i="39"/>
  <c r="X89" i="39"/>
  <c r="W89" i="39"/>
  <c r="V89" i="39"/>
  <c r="Q89" i="39"/>
  <c r="P89" i="39"/>
  <c r="Y88" i="39"/>
  <c r="X88" i="39"/>
  <c r="W88" i="39"/>
  <c r="V88" i="39"/>
  <c r="Q88" i="39"/>
  <c r="P88" i="39"/>
  <c r="Y87" i="39"/>
  <c r="X87" i="39"/>
  <c r="W87" i="39"/>
  <c r="V87" i="39"/>
  <c r="Q87" i="39"/>
  <c r="P87" i="39"/>
  <c r="Y86" i="39"/>
  <c r="X86" i="39"/>
  <c r="W86" i="39"/>
  <c r="V86" i="39"/>
  <c r="Q86" i="39"/>
  <c r="P86" i="39"/>
  <c r="Y85" i="39"/>
  <c r="X85" i="39"/>
  <c r="W85" i="39"/>
  <c r="V85" i="39"/>
  <c r="Q85" i="39"/>
  <c r="P85" i="39"/>
  <c r="Y84" i="39"/>
  <c r="X84" i="39"/>
  <c r="W84" i="39"/>
  <c r="V84" i="39"/>
  <c r="Q84" i="39"/>
  <c r="P84" i="39"/>
  <c r="Y83" i="39"/>
  <c r="X83" i="39"/>
  <c r="W83" i="39"/>
  <c r="V83" i="39"/>
  <c r="Q83" i="39"/>
  <c r="P83" i="39"/>
  <c r="Y82" i="39"/>
  <c r="X82" i="39"/>
  <c r="W82" i="39"/>
  <c r="V82" i="39"/>
  <c r="Q82" i="39"/>
  <c r="P82" i="39"/>
  <c r="Y81" i="39"/>
  <c r="X81" i="39"/>
  <c r="W81" i="39"/>
  <c r="V81" i="39"/>
  <c r="Q81" i="39"/>
  <c r="P81" i="39"/>
  <c r="Y80" i="39"/>
  <c r="X80" i="39"/>
  <c r="W80" i="39"/>
  <c r="V80" i="39"/>
  <c r="Q80" i="39"/>
  <c r="P80" i="39"/>
  <c r="Y79" i="39"/>
  <c r="X79" i="39"/>
  <c r="W79" i="39"/>
  <c r="V79" i="39"/>
  <c r="Q79" i="39"/>
  <c r="P79" i="39"/>
  <c r="Y78" i="39"/>
  <c r="X78" i="39"/>
  <c r="W78" i="39"/>
  <c r="V78" i="39"/>
  <c r="Q78" i="39"/>
  <c r="P78" i="39"/>
  <c r="Y77" i="39"/>
  <c r="X77" i="39"/>
  <c r="W77" i="39"/>
  <c r="V77" i="39"/>
  <c r="Q77" i="39"/>
  <c r="P77" i="39"/>
  <c r="Y76" i="39"/>
  <c r="X76" i="39"/>
  <c r="W76" i="39"/>
  <c r="V76" i="39"/>
  <c r="Q76" i="39"/>
  <c r="P76" i="39"/>
  <c r="Y75" i="39"/>
  <c r="X75" i="39"/>
  <c r="W75" i="39"/>
  <c r="V75" i="39"/>
  <c r="Q75" i="39"/>
  <c r="P75" i="39"/>
  <c r="Y74" i="39"/>
  <c r="X74" i="39"/>
  <c r="W74" i="39"/>
  <c r="V74" i="39"/>
  <c r="Q74" i="39"/>
  <c r="Q94" i="39"/>
  <c r="P74" i="39"/>
  <c r="T72" i="39"/>
  <c r="S72" i="39"/>
  <c r="R72" i="39"/>
  <c r="O72" i="39"/>
  <c r="N72" i="39"/>
  <c r="M72" i="39"/>
  <c r="L72" i="39"/>
  <c r="K72" i="39"/>
  <c r="H72" i="39"/>
  <c r="G72" i="39"/>
  <c r="F72" i="39"/>
  <c r="E72" i="39"/>
  <c r="Y71" i="39"/>
  <c r="X71" i="39"/>
  <c r="W71" i="39"/>
  <c r="V71" i="39"/>
  <c r="Q71" i="39"/>
  <c r="P71" i="39"/>
  <c r="Y70" i="39"/>
  <c r="X70" i="39"/>
  <c r="W70" i="39"/>
  <c r="V70" i="39"/>
  <c r="Q70" i="39"/>
  <c r="P70" i="39"/>
  <c r="Y69" i="39"/>
  <c r="X69" i="39"/>
  <c r="W69" i="39"/>
  <c r="V69" i="39"/>
  <c r="Q69" i="39"/>
  <c r="P69" i="39"/>
  <c r="Y68" i="39"/>
  <c r="X68" i="39"/>
  <c r="W68" i="39"/>
  <c r="V68" i="39"/>
  <c r="Q68" i="39"/>
  <c r="P68" i="39"/>
  <c r="Y67" i="39"/>
  <c r="X67" i="39"/>
  <c r="W67" i="39"/>
  <c r="V67" i="39"/>
  <c r="Q67" i="39"/>
  <c r="P67" i="39"/>
  <c r="Y66" i="39"/>
  <c r="X66" i="39"/>
  <c r="W66" i="39"/>
  <c r="V66" i="39"/>
  <c r="Q66" i="39"/>
  <c r="P66" i="39"/>
  <c r="Y65" i="39"/>
  <c r="X65" i="39"/>
  <c r="W65" i="39"/>
  <c r="V65" i="39"/>
  <c r="Q65" i="39"/>
  <c r="P65" i="39"/>
  <c r="Y64" i="39"/>
  <c r="X64" i="39"/>
  <c r="W64" i="39"/>
  <c r="V64" i="39"/>
  <c r="Q64" i="39"/>
  <c r="P64" i="39"/>
  <c r="Y63" i="39"/>
  <c r="X63" i="39"/>
  <c r="W63" i="39"/>
  <c r="V63" i="39"/>
  <c r="Q63" i="39"/>
  <c r="P63" i="39"/>
  <c r="Y62" i="39"/>
  <c r="X62" i="39"/>
  <c r="W62" i="39"/>
  <c r="V62" i="39"/>
  <c r="Q62" i="39"/>
  <c r="P62" i="39"/>
  <c r="Y61" i="39"/>
  <c r="X61" i="39"/>
  <c r="W61" i="39"/>
  <c r="V61" i="39"/>
  <c r="Q61" i="39"/>
  <c r="P61" i="39"/>
  <c r="Y60" i="39"/>
  <c r="X60" i="39"/>
  <c r="W60" i="39"/>
  <c r="V60" i="39"/>
  <c r="Q60" i="39"/>
  <c r="P60" i="39"/>
  <c r="Y59" i="39"/>
  <c r="X59" i="39"/>
  <c r="W59" i="39"/>
  <c r="V59" i="39"/>
  <c r="Q59" i="39"/>
  <c r="P59" i="39"/>
  <c r="Y58" i="39"/>
  <c r="X58" i="39"/>
  <c r="W58" i="39"/>
  <c r="V58" i="39"/>
  <c r="Q58" i="39"/>
  <c r="P58" i="39"/>
  <c r="Y57" i="39"/>
  <c r="X57" i="39"/>
  <c r="W57" i="39"/>
  <c r="V57" i="39"/>
  <c r="Q57" i="39"/>
  <c r="P57" i="39"/>
  <c r="Y56" i="39"/>
  <c r="X56" i="39"/>
  <c r="W56" i="39"/>
  <c r="V56" i="39"/>
  <c r="Q56" i="39"/>
  <c r="P56" i="39"/>
  <c r="Y55" i="39"/>
  <c r="X55" i="39"/>
  <c r="W55" i="39"/>
  <c r="V55" i="39"/>
  <c r="Q55" i="39"/>
  <c r="P55" i="39"/>
  <c r="Y54" i="39"/>
  <c r="X54" i="39"/>
  <c r="W54" i="39"/>
  <c r="V54" i="39"/>
  <c r="Q54" i="39"/>
  <c r="P54" i="39"/>
  <c r="Y53" i="39"/>
  <c r="X53" i="39"/>
  <c r="W53" i="39"/>
  <c r="V53" i="39"/>
  <c r="Q53" i="39"/>
  <c r="P53" i="39"/>
  <c r="Y52" i="39"/>
  <c r="X52" i="39"/>
  <c r="W52" i="39"/>
  <c r="V52" i="39"/>
  <c r="Q52" i="39"/>
  <c r="Q72" i="39"/>
  <c r="P52" i="39"/>
  <c r="T50" i="39"/>
  <c r="S50" i="39"/>
  <c r="R50" i="39"/>
  <c r="O50" i="39"/>
  <c r="N50" i="39"/>
  <c r="M50" i="39"/>
  <c r="L50" i="39"/>
  <c r="K50" i="39"/>
  <c r="H50" i="39"/>
  <c r="G50" i="39"/>
  <c r="F50" i="39"/>
  <c r="E50" i="39"/>
  <c r="Y49" i="39"/>
  <c r="X49" i="39"/>
  <c r="W49" i="39"/>
  <c r="V49" i="39"/>
  <c r="Q49" i="39"/>
  <c r="P49" i="39"/>
  <c r="Y48" i="39"/>
  <c r="X48" i="39"/>
  <c r="W48" i="39"/>
  <c r="V48" i="39"/>
  <c r="Q48" i="39"/>
  <c r="P48" i="39"/>
  <c r="Y47" i="39"/>
  <c r="X47" i="39"/>
  <c r="W47" i="39"/>
  <c r="V47" i="39"/>
  <c r="Q47" i="39"/>
  <c r="P47" i="39"/>
  <c r="Y46" i="39"/>
  <c r="X46" i="39"/>
  <c r="W46" i="39"/>
  <c r="V46" i="39"/>
  <c r="Q46" i="39"/>
  <c r="P46" i="39"/>
  <c r="Y45" i="39"/>
  <c r="X45" i="39"/>
  <c r="W45" i="39"/>
  <c r="V45" i="39"/>
  <c r="Q45" i="39"/>
  <c r="P45" i="39"/>
  <c r="Y44" i="39"/>
  <c r="X44" i="39"/>
  <c r="W44" i="39"/>
  <c r="V44" i="39"/>
  <c r="Q44" i="39"/>
  <c r="P44" i="39"/>
  <c r="Y43" i="39"/>
  <c r="X43" i="39"/>
  <c r="W43" i="39"/>
  <c r="V43" i="39"/>
  <c r="Q43" i="39"/>
  <c r="P43" i="39"/>
  <c r="Y42" i="39"/>
  <c r="X42" i="39"/>
  <c r="W42" i="39"/>
  <c r="V42" i="39"/>
  <c r="Q42" i="39"/>
  <c r="P42" i="39"/>
  <c r="Y41" i="39"/>
  <c r="X41" i="39"/>
  <c r="W41" i="39"/>
  <c r="V41" i="39"/>
  <c r="Q41" i="39"/>
  <c r="P41" i="39"/>
  <c r="Y40" i="39"/>
  <c r="X40" i="39"/>
  <c r="W40" i="39"/>
  <c r="V40" i="39"/>
  <c r="Q40" i="39"/>
  <c r="P40" i="39"/>
  <c r="Y39" i="39"/>
  <c r="X39" i="39"/>
  <c r="W39" i="39"/>
  <c r="V39" i="39"/>
  <c r="Q39" i="39"/>
  <c r="P39" i="39"/>
  <c r="Y38" i="39"/>
  <c r="X38" i="39"/>
  <c r="W38" i="39"/>
  <c r="V38" i="39"/>
  <c r="Q38" i="39"/>
  <c r="P38" i="39"/>
  <c r="Y37" i="39"/>
  <c r="X37" i="39"/>
  <c r="W37" i="39"/>
  <c r="V37" i="39"/>
  <c r="Q37" i="39"/>
  <c r="P37" i="39"/>
  <c r="Y36" i="39"/>
  <c r="X36" i="39"/>
  <c r="W36" i="39"/>
  <c r="V36" i="39"/>
  <c r="Q36" i="39"/>
  <c r="P36" i="39"/>
  <c r="Y35" i="39"/>
  <c r="X35" i="39"/>
  <c r="W35" i="39"/>
  <c r="V35" i="39"/>
  <c r="Q35" i="39"/>
  <c r="P35" i="39"/>
  <c r="Y34" i="39"/>
  <c r="X34" i="39"/>
  <c r="W34" i="39"/>
  <c r="V34" i="39"/>
  <c r="Q34" i="39"/>
  <c r="P34" i="39"/>
  <c r="Y33" i="39"/>
  <c r="X33" i="39"/>
  <c r="W33" i="39"/>
  <c r="V33" i="39"/>
  <c r="Q33" i="39"/>
  <c r="P33" i="39"/>
  <c r="Y32" i="39"/>
  <c r="X32" i="39"/>
  <c r="W32" i="39"/>
  <c r="V32" i="39"/>
  <c r="Q32" i="39"/>
  <c r="P32" i="39"/>
  <c r="Y31" i="39"/>
  <c r="X31" i="39"/>
  <c r="W31" i="39"/>
  <c r="V31" i="39"/>
  <c r="Q31" i="39"/>
  <c r="P31" i="39"/>
  <c r="Y30" i="39"/>
  <c r="X30" i="39"/>
  <c r="X50" i="39"/>
  <c r="W30" i="39"/>
  <c r="V30" i="39"/>
  <c r="Q30" i="39"/>
  <c r="P30" i="39"/>
  <c r="T28" i="39"/>
  <c r="S28" i="39"/>
  <c r="R28" i="39"/>
  <c r="O28" i="39"/>
  <c r="N28" i="39"/>
  <c r="M28" i="39"/>
  <c r="L28" i="39"/>
  <c r="K28" i="39"/>
  <c r="H28" i="39"/>
  <c r="G28" i="39"/>
  <c r="F28" i="39"/>
  <c r="E28" i="39"/>
  <c r="Y27" i="39"/>
  <c r="X27" i="39"/>
  <c r="W27" i="39"/>
  <c r="V27" i="39"/>
  <c r="Q27" i="39"/>
  <c r="P27" i="39"/>
  <c r="Y26" i="39"/>
  <c r="X26" i="39"/>
  <c r="W26" i="39"/>
  <c r="V26" i="39"/>
  <c r="Q26" i="39"/>
  <c r="P26" i="39"/>
  <c r="Y25" i="39"/>
  <c r="X25" i="39"/>
  <c r="W25" i="39"/>
  <c r="V25" i="39"/>
  <c r="Q25" i="39"/>
  <c r="P25" i="39"/>
  <c r="Y24" i="39"/>
  <c r="X24" i="39"/>
  <c r="W24" i="39"/>
  <c r="V24" i="39"/>
  <c r="Q24" i="39"/>
  <c r="P24" i="39"/>
  <c r="Y23" i="39"/>
  <c r="X23" i="39"/>
  <c r="W23" i="39"/>
  <c r="V23" i="39"/>
  <c r="Q23" i="39"/>
  <c r="P23" i="39"/>
  <c r="Y22" i="39"/>
  <c r="X22" i="39"/>
  <c r="W22" i="39"/>
  <c r="V22" i="39"/>
  <c r="Q22" i="39"/>
  <c r="P22" i="39"/>
  <c r="Y21" i="39"/>
  <c r="X21" i="39"/>
  <c r="W21" i="39"/>
  <c r="V21" i="39"/>
  <c r="Q21" i="39"/>
  <c r="P21" i="39"/>
  <c r="Y20" i="39"/>
  <c r="X20" i="39"/>
  <c r="W20" i="39"/>
  <c r="V20" i="39"/>
  <c r="Q20" i="39"/>
  <c r="P20" i="39"/>
  <c r="Y19" i="39"/>
  <c r="X19" i="39"/>
  <c r="W19" i="39"/>
  <c r="V19" i="39"/>
  <c r="Q19" i="39"/>
  <c r="P19" i="39"/>
  <c r="Y18" i="39"/>
  <c r="X18" i="39"/>
  <c r="W18" i="39"/>
  <c r="V18" i="39"/>
  <c r="Q18" i="39"/>
  <c r="P18" i="39"/>
  <c r="Y17" i="39"/>
  <c r="X17" i="39"/>
  <c r="W17" i="39"/>
  <c r="V17" i="39"/>
  <c r="Q17" i="39"/>
  <c r="P17" i="39"/>
  <c r="Y16" i="39"/>
  <c r="X16" i="39"/>
  <c r="W16" i="39"/>
  <c r="V16" i="39"/>
  <c r="Q16" i="39"/>
  <c r="P16" i="39"/>
  <c r="Y15" i="39"/>
  <c r="X15" i="39"/>
  <c r="W15" i="39"/>
  <c r="V15" i="39"/>
  <c r="Q15" i="39"/>
  <c r="P15" i="39"/>
  <c r="Y14" i="39"/>
  <c r="X14" i="39"/>
  <c r="W14" i="39"/>
  <c r="V14" i="39"/>
  <c r="Q14" i="39"/>
  <c r="P14" i="39"/>
  <c r="Y13" i="39"/>
  <c r="X13" i="39"/>
  <c r="W13" i="39"/>
  <c r="V13" i="39"/>
  <c r="Q13" i="39"/>
  <c r="P13" i="39"/>
  <c r="Y12" i="39"/>
  <c r="X12" i="39"/>
  <c r="W12" i="39"/>
  <c r="V12" i="39"/>
  <c r="Q12" i="39"/>
  <c r="P12" i="39"/>
  <c r="Y11" i="39"/>
  <c r="X11" i="39"/>
  <c r="W11" i="39"/>
  <c r="V11" i="39"/>
  <c r="Q11" i="39"/>
  <c r="P11" i="39"/>
  <c r="Y10" i="39"/>
  <c r="X10" i="39"/>
  <c r="W10" i="39"/>
  <c r="V10" i="39"/>
  <c r="Q10" i="39"/>
  <c r="P10" i="39"/>
  <c r="Y9" i="39"/>
  <c r="X9" i="39"/>
  <c r="W9" i="39"/>
  <c r="V9" i="39"/>
  <c r="Q9" i="39"/>
  <c r="P9" i="39"/>
  <c r="Y8" i="39"/>
  <c r="X8" i="39"/>
  <c r="W8" i="39"/>
  <c r="V8" i="39"/>
  <c r="Q8" i="39"/>
  <c r="P8" i="39"/>
  <c r="P28" i="39"/>
  <c r="T270" i="38"/>
  <c r="S270" i="38"/>
  <c r="R270" i="38"/>
  <c r="O270" i="38"/>
  <c r="N270" i="38"/>
  <c r="M270" i="38"/>
  <c r="L270" i="38"/>
  <c r="K270" i="38"/>
  <c r="H270" i="38"/>
  <c r="G270" i="38"/>
  <c r="F270" i="38"/>
  <c r="E270" i="38"/>
  <c r="Y269" i="38"/>
  <c r="X269" i="38"/>
  <c r="W269" i="38"/>
  <c r="V269" i="38"/>
  <c r="Q269" i="38"/>
  <c r="P269" i="38"/>
  <c r="Y268" i="38"/>
  <c r="X268" i="38"/>
  <c r="W268" i="38"/>
  <c r="V268" i="38"/>
  <c r="Q268" i="38"/>
  <c r="P268" i="38"/>
  <c r="Y267" i="38"/>
  <c r="X267" i="38"/>
  <c r="W267" i="38"/>
  <c r="V267" i="38"/>
  <c r="Q267" i="38"/>
  <c r="P267" i="38"/>
  <c r="Y266" i="38"/>
  <c r="X266" i="38"/>
  <c r="W266" i="38"/>
  <c r="V266" i="38"/>
  <c r="Q266" i="38"/>
  <c r="P266" i="38"/>
  <c r="Y265" i="38"/>
  <c r="X265" i="38"/>
  <c r="W265" i="38"/>
  <c r="V265" i="38"/>
  <c r="Q265" i="38"/>
  <c r="P265" i="38"/>
  <c r="Y264" i="38"/>
  <c r="X264" i="38"/>
  <c r="W264" i="38"/>
  <c r="V264" i="38"/>
  <c r="Q264" i="38"/>
  <c r="P264" i="38"/>
  <c r="Y263" i="38"/>
  <c r="X263" i="38"/>
  <c r="W263" i="38"/>
  <c r="V263" i="38"/>
  <c r="Q263" i="38"/>
  <c r="P263" i="38"/>
  <c r="Y262" i="38"/>
  <c r="X262" i="38"/>
  <c r="W262" i="38"/>
  <c r="V262" i="38"/>
  <c r="Q262" i="38"/>
  <c r="P262" i="38"/>
  <c r="Y261" i="38"/>
  <c r="X261" i="38"/>
  <c r="W261" i="38"/>
  <c r="V261" i="38"/>
  <c r="Q261" i="38"/>
  <c r="P261" i="38"/>
  <c r="Y260" i="38"/>
  <c r="X260" i="38"/>
  <c r="W260" i="38"/>
  <c r="V260" i="38"/>
  <c r="Q260" i="38"/>
  <c r="P260" i="38"/>
  <c r="Y259" i="38"/>
  <c r="X259" i="38"/>
  <c r="W259" i="38"/>
  <c r="V259" i="38"/>
  <c r="Q259" i="38"/>
  <c r="P259" i="38"/>
  <c r="Y258" i="38"/>
  <c r="X258" i="38"/>
  <c r="W258" i="38"/>
  <c r="V258" i="38"/>
  <c r="Q258" i="38"/>
  <c r="P258" i="38"/>
  <c r="Y257" i="38"/>
  <c r="X257" i="38"/>
  <c r="W257" i="38"/>
  <c r="V257" i="38"/>
  <c r="Q257" i="38"/>
  <c r="P257" i="38"/>
  <c r="Y256" i="38"/>
  <c r="X256" i="38"/>
  <c r="W256" i="38"/>
  <c r="V256" i="38"/>
  <c r="Q256" i="38"/>
  <c r="P256" i="38"/>
  <c r="Y255" i="38"/>
  <c r="X255" i="38"/>
  <c r="W255" i="38"/>
  <c r="V255" i="38"/>
  <c r="Q255" i="38"/>
  <c r="P255" i="38"/>
  <c r="Y254" i="38"/>
  <c r="X254" i="38"/>
  <c r="W254" i="38"/>
  <c r="V254" i="38"/>
  <c r="Q254" i="38"/>
  <c r="P254" i="38"/>
  <c r="Y253" i="38"/>
  <c r="X253" i="38"/>
  <c r="W253" i="38"/>
  <c r="V253" i="38"/>
  <c r="Q253" i="38"/>
  <c r="P253" i="38"/>
  <c r="Y252" i="38"/>
  <c r="X252" i="38"/>
  <c r="W252" i="38"/>
  <c r="V252" i="38"/>
  <c r="Q252" i="38"/>
  <c r="P252" i="38"/>
  <c r="Y251" i="38"/>
  <c r="X251" i="38"/>
  <c r="W251" i="38"/>
  <c r="V251" i="38"/>
  <c r="Q251" i="38"/>
  <c r="P251" i="38"/>
  <c r="Y250" i="38"/>
  <c r="X250" i="38"/>
  <c r="W250" i="38"/>
  <c r="V250" i="38"/>
  <c r="Q250" i="38"/>
  <c r="P250" i="38"/>
  <c r="T248" i="38"/>
  <c r="S248" i="38"/>
  <c r="R248" i="38"/>
  <c r="O248" i="38"/>
  <c r="N248" i="38"/>
  <c r="M248" i="38"/>
  <c r="L248" i="38"/>
  <c r="K248" i="38"/>
  <c r="H248" i="38"/>
  <c r="G248" i="38"/>
  <c r="F248" i="38"/>
  <c r="E248" i="38"/>
  <c r="Y247" i="38"/>
  <c r="X247" i="38"/>
  <c r="W247" i="38"/>
  <c r="V247" i="38"/>
  <c r="Q247" i="38"/>
  <c r="P247" i="38"/>
  <c r="Y246" i="38"/>
  <c r="X246" i="38"/>
  <c r="W246" i="38"/>
  <c r="V246" i="38"/>
  <c r="Q246" i="38"/>
  <c r="P246" i="38"/>
  <c r="Y245" i="38"/>
  <c r="X245" i="38"/>
  <c r="W245" i="38"/>
  <c r="V245" i="38"/>
  <c r="Q245" i="38"/>
  <c r="P245" i="38"/>
  <c r="Y244" i="38"/>
  <c r="X244" i="38"/>
  <c r="W244" i="38"/>
  <c r="V244" i="38"/>
  <c r="Q244" i="38"/>
  <c r="P244" i="38"/>
  <c r="Y243" i="38"/>
  <c r="X243" i="38"/>
  <c r="W243" i="38"/>
  <c r="V243" i="38"/>
  <c r="Q243" i="38"/>
  <c r="P243" i="38"/>
  <c r="Y242" i="38"/>
  <c r="X242" i="38"/>
  <c r="W242" i="38"/>
  <c r="V242" i="38"/>
  <c r="Q242" i="38"/>
  <c r="P242" i="38"/>
  <c r="Y241" i="38"/>
  <c r="X241" i="38"/>
  <c r="W241" i="38"/>
  <c r="V241" i="38"/>
  <c r="Q241" i="38"/>
  <c r="P241" i="38"/>
  <c r="Y240" i="38"/>
  <c r="X240" i="38"/>
  <c r="W240" i="38"/>
  <c r="V240" i="38"/>
  <c r="Q240" i="38"/>
  <c r="P240" i="38"/>
  <c r="Y239" i="38"/>
  <c r="X239" i="38"/>
  <c r="W239" i="38"/>
  <c r="V239" i="38"/>
  <c r="Q239" i="38"/>
  <c r="P239" i="38"/>
  <c r="Y238" i="38"/>
  <c r="X238" i="38"/>
  <c r="W238" i="38"/>
  <c r="V238" i="38"/>
  <c r="Q238" i="38"/>
  <c r="P238" i="38"/>
  <c r="Y237" i="38"/>
  <c r="X237" i="38"/>
  <c r="W237" i="38"/>
  <c r="V237" i="38"/>
  <c r="Q237" i="38"/>
  <c r="P237" i="38"/>
  <c r="Y236" i="38"/>
  <c r="X236" i="38"/>
  <c r="W236" i="38"/>
  <c r="V236" i="38"/>
  <c r="Q236" i="38"/>
  <c r="P236" i="38"/>
  <c r="Y235" i="38"/>
  <c r="X235" i="38"/>
  <c r="W235" i="38"/>
  <c r="V235" i="38"/>
  <c r="Q235" i="38"/>
  <c r="P235" i="38"/>
  <c r="Y234" i="38"/>
  <c r="X234" i="38"/>
  <c r="W234" i="38"/>
  <c r="V234" i="38"/>
  <c r="Q234" i="38"/>
  <c r="P234" i="38"/>
  <c r="Y233" i="38"/>
  <c r="X233" i="38"/>
  <c r="W233" i="38"/>
  <c r="V233" i="38"/>
  <c r="Q233" i="38"/>
  <c r="P233" i="38"/>
  <c r="Y232" i="38"/>
  <c r="X232" i="38"/>
  <c r="W232" i="38"/>
  <c r="V232" i="38"/>
  <c r="Q232" i="38"/>
  <c r="P232" i="38"/>
  <c r="Y231" i="38"/>
  <c r="X231" i="38"/>
  <c r="W231" i="38"/>
  <c r="V231" i="38"/>
  <c r="Q231" i="38"/>
  <c r="P231" i="38"/>
  <c r="Y230" i="38"/>
  <c r="X230" i="38"/>
  <c r="W230" i="38"/>
  <c r="V230" i="38"/>
  <c r="Q230" i="38"/>
  <c r="P230" i="38"/>
  <c r="Y229" i="38"/>
  <c r="X229" i="38"/>
  <c r="W229" i="38"/>
  <c r="V229" i="38"/>
  <c r="Q229" i="38"/>
  <c r="P229" i="38"/>
  <c r="Y228" i="38"/>
  <c r="X228" i="38"/>
  <c r="W228" i="38"/>
  <c r="V228" i="38"/>
  <c r="Q228" i="38"/>
  <c r="P228" i="38"/>
  <c r="T226" i="38"/>
  <c r="S226" i="38"/>
  <c r="R226" i="38"/>
  <c r="O226" i="38"/>
  <c r="N226" i="38"/>
  <c r="M226" i="38"/>
  <c r="L226" i="38"/>
  <c r="K226" i="38"/>
  <c r="H226" i="38"/>
  <c r="G226" i="38"/>
  <c r="F226" i="38"/>
  <c r="E226" i="38"/>
  <c r="Y225" i="38"/>
  <c r="X225" i="38"/>
  <c r="W225" i="38"/>
  <c r="V225" i="38"/>
  <c r="Q225" i="38"/>
  <c r="P225" i="38"/>
  <c r="Y224" i="38"/>
  <c r="X224" i="38"/>
  <c r="W224" i="38"/>
  <c r="V224" i="38"/>
  <c r="Q224" i="38"/>
  <c r="P224" i="38"/>
  <c r="Y223" i="38"/>
  <c r="X223" i="38"/>
  <c r="W223" i="38"/>
  <c r="V223" i="38"/>
  <c r="Q223" i="38"/>
  <c r="P223" i="38"/>
  <c r="Y222" i="38"/>
  <c r="X222" i="38"/>
  <c r="W222" i="38"/>
  <c r="V222" i="38"/>
  <c r="Q222" i="38"/>
  <c r="P222" i="38"/>
  <c r="Y221" i="38"/>
  <c r="X221" i="38"/>
  <c r="W221" i="38"/>
  <c r="V221" i="38"/>
  <c r="Q221" i="38"/>
  <c r="P221" i="38"/>
  <c r="Y220" i="38"/>
  <c r="X220" i="38"/>
  <c r="W220" i="38"/>
  <c r="V220" i="38"/>
  <c r="Q220" i="38"/>
  <c r="P220" i="38"/>
  <c r="Y219" i="38"/>
  <c r="X219" i="38"/>
  <c r="W219" i="38"/>
  <c r="V219" i="38"/>
  <c r="Q219" i="38"/>
  <c r="P219" i="38"/>
  <c r="Y218" i="38"/>
  <c r="X218" i="38"/>
  <c r="W218" i="38"/>
  <c r="V218" i="38"/>
  <c r="Q218" i="38"/>
  <c r="P218" i="38"/>
  <c r="Y217" i="38"/>
  <c r="X217" i="38"/>
  <c r="W217" i="38"/>
  <c r="V217" i="38"/>
  <c r="Q217" i="38"/>
  <c r="P217" i="38"/>
  <c r="Y216" i="38"/>
  <c r="X216" i="38"/>
  <c r="W216" i="38"/>
  <c r="V216" i="38"/>
  <c r="Q216" i="38"/>
  <c r="P216" i="38"/>
  <c r="Y215" i="38"/>
  <c r="X215" i="38"/>
  <c r="W215" i="38"/>
  <c r="V215" i="38"/>
  <c r="Q215" i="38"/>
  <c r="P215" i="38"/>
  <c r="Y214" i="38"/>
  <c r="X214" i="38"/>
  <c r="W214" i="38"/>
  <c r="V214" i="38"/>
  <c r="Q214" i="38"/>
  <c r="P214" i="38"/>
  <c r="Y213" i="38"/>
  <c r="X213" i="38"/>
  <c r="W213" i="38"/>
  <c r="V213" i="38"/>
  <c r="Q213" i="38"/>
  <c r="P213" i="38"/>
  <c r="Y212" i="38"/>
  <c r="X212" i="38"/>
  <c r="W212" i="38"/>
  <c r="V212" i="38"/>
  <c r="Q212" i="38"/>
  <c r="P212" i="38"/>
  <c r="Y211" i="38"/>
  <c r="X211" i="38"/>
  <c r="W211" i="38"/>
  <c r="V211" i="38"/>
  <c r="Q211" i="38"/>
  <c r="P211" i="38"/>
  <c r="Y210" i="38"/>
  <c r="X210" i="38"/>
  <c r="W210" i="38"/>
  <c r="V210" i="38"/>
  <c r="Q210" i="38"/>
  <c r="P210" i="38"/>
  <c r="Y209" i="38"/>
  <c r="X209" i="38"/>
  <c r="W209" i="38"/>
  <c r="V209" i="38"/>
  <c r="Q209" i="38"/>
  <c r="P209" i="38"/>
  <c r="Y208" i="38"/>
  <c r="X208" i="38"/>
  <c r="W208" i="38"/>
  <c r="V208" i="38"/>
  <c r="Q208" i="38"/>
  <c r="P208" i="38"/>
  <c r="Y207" i="38"/>
  <c r="X207" i="38"/>
  <c r="W207" i="38"/>
  <c r="V207" i="38"/>
  <c r="Q207" i="38"/>
  <c r="P207" i="38"/>
  <c r="Y206" i="38"/>
  <c r="X206" i="38"/>
  <c r="W206" i="38"/>
  <c r="V206" i="38"/>
  <c r="Q206" i="38"/>
  <c r="P206" i="38"/>
  <c r="T204" i="38"/>
  <c r="S204" i="38"/>
  <c r="R204" i="38"/>
  <c r="O204" i="38"/>
  <c r="N204" i="38"/>
  <c r="M204" i="38"/>
  <c r="L204" i="38"/>
  <c r="K204" i="38"/>
  <c r="H204" i="38"/>
  <c r="G204" i="38"/>
  <c r="F204" i="38"/>
  <c r="E204" i="38"/>
  <c r="Y203" i="38"/>
  <c r="X203" i="38"/>
  <c r="W203" i="38"/>
  <c r="V203" i="38"/>
  <c r="Q203" i="38"/>
  <c r="P203" i="38"/>
  <c r="Y202" i="38"/>
  <c r="X202" i="38"/>
  <c r="W202" i="38"/>
  <c r="V202" i="38"/>
  <c r="Q202" i="38"/>
  <c r="P202" i="38"/>
  <c r="Y201" i="38"/>
  <c r="X201" i="38"/>
  <c r="W201" i="38"/>
  <c r="V201" i="38"/>
  <c r="Q201" i="38"/>
  <c r="P201" i="38"/>
  <c r="Y200" i="38"/>
  <c r="X200" i="38"/>
  <c r="W200" i="38"/>
  <c r="V200" i="38"/>
  <c r="Q200" i="38"/>
  <c r="P200" i="38"/>
  <c r="Y199" i="38"/>
  <c r="X199" i="38"/>
  <c r="W199" i="38"/>
  <c r="V199" i="38"/>
  <c r="Q199" i="38"/>
  <c r="P199" i="38"/>
  <c r="Y198" i="38"/>
  <c r="X198" i="38"/>
  <c r="W198" i="38"/>
  <c r="V198" i="38"/>
  <c r="Q198" i="38"/>
  <c r="P198" i="38"/>
  <c r="Y197" i="38"/>
  <c r="X197" i="38"/>
  <c r="W197" i="38"/>
  <c r="V197" i="38"/>
  <c r="Q197" i="38"/>
  <c r="P197" i="38"/>
  <c r="Y196" i="38"/>
  <c r="X196" i="38"/>
  <c r="W196" i="38"/>
  <c r="V196" i="38"/>
  <c r="Q196" i="38"/>
  <c r="P196" i="38"/>
  <c r="Y195" i="38"/>
  <c r="X195" i="38"/>
  <c r="W195" i="38"/>
  <c r="V195" i="38"/>
  <c r="Q195" i="38"/>
  <c r="P195" i="38"/>
  <c r="Y194" i="38"/>
  <c r="X194" i="38"/>
  <c r="W194" i="38"/>
  <c r="V194" i="38"/>
  <c r="Q194" i="38"/>
  <c r="P194" i="38"/>
  <c r="Y193" i="38"/>
  <c r="X193" i="38"/>
  <c r="W193" i="38"/>
  <c r="V193" i="38"/>
  <c r="Q193" i="38"/>
  <c r="P193" i="38"/>
  <c r="Y192" i="38"/>
  <c r="X192" i="38"/>
  <c r="W192" i="38"/>
  <c r="V192" i="38"/>
  <c r="Q192" i="38"/>
  <c r="P192" i="38"/>
  <c r="Y191" i="38"/>
  <c r="X191" i="38"/>
  <c r="W191" i="38"/>
  <c r="V191" i="38"/>
  <c r="Q191" i="38"/>
  <c r="P191" i="38"/>
  <c r="Y190" i="38"/>
  <c r="X190" i="38"/>
  <c r="W190" i="38"/>
  <c r="V190" i="38"/>
  <c r="Q190" i="38"/>
  <c r="P190" i="38"/>
  <c r="Y189" i="38"/>
  <c r="X189" i="38"/>
  <c r="W189" i="38"/>
  <c r="V189" i="38"/>
  <c r="Q189" i="38"/>
  <c r="P189" i="38"/>
  <c r="Y188" i="38"/>
  <c r="X188" i="38"/>
  <c r="W188" i="38"/>
  <c r="V188" i="38"/>
  <c r="Q188" i="38"/>
  <c r="P188" i="38"/>
  <c r="Y187" i="38"/>
  <c r="X187" i="38"/>
  <c r="W187" i="38"/>
  <c r="V187" i="38"/>
  <c r="Q187" i="38"/>
  <c r="P187" i="38"/>
  <c r="Y186" i="38"/>
  <c r="X186" i="38"/>
  <c r="W186" i="38"/>
  <c r="V186" i="38"/>
  <c r="Q186" i="38"/>
  <c r="P186" i="38"/>
  <c r="Y185" i="38"/>
  <c r="X185" i="38"/>
  <c r="W185" i="38"/>
  <c r="V185" i="38"/>
  <c r="Q185" i="38"/>
  <c r="P185" i="38"/>
  <c r="Y184" i="38"/>
  <c r="X184" i="38"/>
  <c r="W184" i="38"/>
  <c r="V184" i="38"/>
  <c r="Q184" i="38"/>
  <c r="P184" i="38"/>
  <c r="T182" i="38"/>
  <c r="S182" i="38"/>
  <c r="R182" i="38"/>
  <c r="O182" i="38"/>
  <c r="N182" i="38"/>
  <c r="M182" i="38"/>
  <c r="L182" i="38"/>
  <c r="K182" i="38"/>
  <c r="H182" i="38"/>
  <c r="G182" i="38"/>
  <c r="F182" i="38"/>
  <c r="E182" i="38"/>
  <c r="Y181" i="38"/>
  <c r="X181" i="38"/>
  <c r="W181" i="38"/>
  <c r="V181" i="38"/>
  <c r="Q181" i="38"/>
  <c r="P181" i="38"/>
  <c r="Y180" i="38"/>
  <c r="X180" i="38"/>
  <c r="W180" i="38"/>
  <c r="V180" i="38"/>
  <c r="Q180" i="38"/>
  <c r="P180" i="38"/>
  <c r="Y179" i="38"/>
  <c r="X179" i="38"/>
  <c r="W179" i="38"/>
  <c r="V179" i="38"/>
  <c r="Q179" i="38"/>
  <c r="P179" i="38"/>
  <c r="Y178" i="38"/>
  <c r="X178" i="38"/>
  <c r="W178" i="38"/>
  <c r="V178" i="38"/>
  <c r="Q178" i="38"/>
  <c r="P178" i="38"/>
  <c r="Y177" i="38"/>
  <c r="X177" i="38"/>
  <c r="W177" i="38"/>
  <c r="V177" i="38"/>
  <c r="Q177" i="38"/>
  <c r="P177" i="38"/>
  <c r="Y176" i="38"/>
  <c r="X176" i="38"/>
  <c r="W176" i="38"/>
  <c r="V176" i="38"/>
  <c r="Q176" i="38"/>
  <c r="P176" i="38"/>
  <c r="Y175" i="38"/>
  <c r="X175" i="38"/>
  <c r="W175" i="38"/>
  <c r="V175" i="38"/>
  <c r="Q175" i="38"/>
  <c r="P175" i="38"/>
  <c r="Y174" i="38"/>
  <c r="X174" i="38"/>
  <c r="W174" i="38"/>
  <c r="V174" i="38"/>
  <c r="Q174" i="38"/>
  <c r="P174" i="38"/>
  <c r="Y173" i="38"/>
  <c r="X173" i="38"/>
  <c r="W173" i="38"/>
  <c r="V173" i="38"/>
  <c r="Q173" i="38"/>
  <c r="P173" i="38"/>
  <c r="Y172" i="38"/>
  <c r="X172" i="38"/>
  <c r="W172" i="38"/>
  <c r="V172" i="38"/>
  <c r="Q172" i="38"/>
  <c r="P172" i="38"/>
  <c r="Y171" i="38"/>
  <c r="X171" i="38"/>
  <c r="W171" i="38"/>
  <c r="V171" i="38"/>
  <c r="Q171" i="38"/>
  <c r="P171" i="38"/>
  <c r="Y170" i="38"/>
  <c r="X170" i="38"/>
  <c r="W170" i="38"/>
  <c r="V170" i="38"/>
  <c r="Q170" i="38"/>
  <c r="P170" i="38"/>
  <c r="Y169" i="38"/>
  <c r="X169" i="38"/>
  <c r="W169" i="38"/>
  <c r="V169" i="38"/>
  <c r="Q169" i="38"/>
  <c r="P169" i="38"/>
  <c r="Y168" i="38"/>
  <c r="X168" i="38"/>
  <c r="W168" i="38"/>
  <c r="V168" i="38"/>
  <c r="Q168" i="38"/>
  <c r="P168" i="38"/>
  <c r="Y167" i="38"/>
  <c r="X167" i="38"/>
  <c r="W167" i="38"/>
  <c r="V167" i="38"/>
  <c r="Q167" i="38"/>
  <c r="P167" i="38"/>
  <c r="Y166" i="38"/>
  <c r="X166" i="38"/>
  <c r="W166" i="38"/>
  <c r="V166" i="38"/>
  <c r="Q166" i="38"/>
  <c r="P166" i="38"/>
  <c r="Y165" i="38"/>
  <c r="X165" i="38"/>
  <c r="W165" i="38"/>
  <c r="V165" i="38"/>
  <c r="Q165" i="38"/>
  <c r="P165" i="38"/>
  <c r="Y164" i="38"/>
  <c r="X164" i="38"/>
  <c r="W164" i="38"/>
  <c r="V164" i="38"/>
  <c r="Q164" i="38"/>
  <c r="P164" i="38"/>
  <c r="Y163" i="38"/>
  <c r="X163" i="38"/>
  <c r="W163" i="38"/>
  <c r="V163" i="38"/>
  <c r="Q163" i="38"/>
  <c r="P163" i="38"/>
  <c r="Y162" i="38"/>
  <c r="X162" i="38"/>
  <c r="W162" i="38"/>
  <c r="V162" i="38"/>
  <c r="V182" i="38"/>
  <c r="Q162" i="38"/>
  <c r="P162" i="38"/>
  <c r="T160" i="38"/>
  <c r="S160" i="38"/>
  <c r="R160" i="38"/>
  <c r="O160" i="38"/>
  <c r="N160" i="38"/>
  <c r="M160" i="38"/>
  <c r="L160" i="38"/>
  <c r="K160" i="38"/>
  <c r="H160" i="38"/>
  <c r="G160" i="38"/>
  <c r="F160" i="38"/>
  <c r="E160" i="38"/>
  <c r="Y159" i="38"/>
  <c r="X159" i="38"/>
  <c r="W159" i="38"/>
  <c r="V159" i="38"/>
  <c r="Q159" i="38"/>
  <c r="P159" i="38"/>
  <c r="Y158" i="38"/>
  <c r="X158" i="38"/>
  <c r="W158" i="38"/>
  <c r="V158" i="38"/>
  <c r="Q158" i="38"/>
  <c r="P158" i="38"/>
  <c r="Y157" i="38"/>
  <c r="X157" i="38"/>
  <c r="W157" i="38"/>
  <c r="V157" i="38"/>
  <c r="Q157" i="38"/>
  <c r="P157" i="38"/>
  <c r="Y156" i="38"/>
  <c r="X156" i="38"/>
  <c r="W156" i="38"/>
  <c r="V156" i="38"/>
  <c r="Q156" i="38"/>
  <c r="P156" i="38"/>
  <c r="Y155" i="38"/>
  <c r="X155" i="38"/>
  <c r="W155" i="38"/>
  <c r="V155" i="38"/>
  <c r="Q155" i="38"/>
  <c r="P155" i="38"/>
  <c r="Y154" i="38"/>
  <c r="X154" i="38"/>
  <c r="W154" i="38"/>
  <c r="V154" i="38"/>
  <c r="Q154" i="38"/>
  <c r="P154" i="38"/>
  <c r="Y153" i="38"/>
  <c r="X153" i="38"/>
  <c r="W153" i="38"/>
  <c r="V153" i="38"/>
  <c r="Q153" i="38"/>
  <c r="P153" i="38"/>
  <c r="Y152" i="38"/>
  <c r="X152" i="38"/>
  <c r="W152" i="38"/>
  <c r="V152" i="38"/>
  <c r="Q152" i="38"/>
  <c r="P152" i="38"/>
  <c r="Y151" i="38"/>
  <c r="X151" i="38"/>
  <c r="W151" i="38"/>
  <c r="V151" i="38"/>
  <c r="Q151" i="38"/>
  <c r="P151" i="38"/>
  <c r="Y150" i="38"/>
  <c r="X150" i="38"/>
  <c r="W150" i="38"/>
  <c r="V150" i="38"/>
  <c r="Q150" i="38"/>
  <c r="P150" i="38"/>
  <c r="Y149" i="38"/>
  <c r="X149" i="38"/>
  <c r="W149" i="38"/>
  <c r="V149" i="38"/>
  <c r="Q149" i="38"/>
  <c r="P149" i="38"/>
  <c r="Y148" i="38"/>
  <c r="X148" i="38"/>
  <c r="W148" i="38"/>
  <c r="V148" i="38"/>
  <c r="Q148" i="38"/>
  <c r="P148" i="38"/>
  <c r="Y147" i="38"/>
  <c r="X147" i="38"/>
  <c r="W147" i="38"/>
  <c r="V147" i="38"/>
  <c r="Q147" i="38"/>
  <c r="P147" i="38"/>
  <c r="Y146" i="38"/>
  <c r="X146" i="38"/>
  <c r="W146" i="38"/>
  <c r="V146" i="38"/>
  <c r="Q146" i="38"/>
  <c r="P146" i="38"/>
  <c r="Y145" i="38"/>
  <c r="X145" i="38"/>
  <c r="W145" i="38"/>
  <c r="V145" i="38"/>
  <c r="Q145" i="38"/>
  <c r="P145" i="38"/>
  <c r="Y144" i="38"/>
  <c r="X144" i="38"/>
  <c r="W144" i="38"/>
  <c r="V144" i="38"/>
  <c r="Q144" i="38"/>
  <c r="P144" i="38"/>
  <c r="Y143" i="38"/>
  <c r="X143" i="38"/>
  <c r="W143" i="38"/>
  <c r="V143" i="38"/>
  <c r="Q143" i="38"/>
  <c r="P143" i="38"/>
  <c r="Y142" i="38"/>
  <c r="X142" i="38"/>
  <c r="W142" i="38"/>
  <c r="V142" i="38"/>
  <c r="Q142" i="38"/>
  <c r="P142" i="38"/>
  <c r="Y141" i="38"/>
  <c r="X141" i="38"/>
  <c r="W141" i="38"/>
  <c r="V141" i="38"/>
  <c r="Q141" i="38"/>
  <c r="P141" i="38"/>
  <c r="Y140" i="38"/>
  <c r="X140" i="38"/>
  <c r="W140" i="38"/>
  <c r="V140" i="38"/>
  <c r="Q140" i="38"/>
  <c r="P140" i="38"/>
  <c r="T138" i="38"/>
  <c r="S138" i="38"/>
  <c r="R138" i="38"/>
  <c r="O138" i="38"/>
  <c r="N138" i="38"/>
  <c r="M138" i="38"/>
  <c r="L138" i="38"/>
  <c r="K138" i="38"/>
  <c r="H138" i="38"/>
  <c r="G138" i="38"/>
  <c r="F138" i="38"/>
  <c r="E138" i="38"/>
  <c r="Y137" i="38"/>
  <c r="X137" i="38"/>
  <c r="W137" i="38"/>
  <c r="V137" i="38"/>
  <c r="Q137" i="38"/>
  <c r="P137" i="38"/>
  <c r="Y136" i="38"/>
  <c r="X136" i="38"/>
  <c r="W136" i="38"/>
  <c r="V136" i="38"/>
  <c r="Q136" i="38"/>
  <c r="P136" i="38"/>
  <c r="Y135" i="38"/>
  <c r="X135" i="38"/>
  <c r="W135" i="38"/>
  <c r="V135" i="38"/>
  <c r="Q135" i="38"/>
  <c r="P135" i="38"/>
  <c r="Y134" i="38"/>
  <c r="X134" i="38"/>
  <c r="W134" i="38"/>
  <c r="V134" i="38"/>
  <c r="Q134" i="38"/>
  <c r="P134" i="38"/>
  <c r="Y133" i="38"/>
  <c r="X133" i="38"/>
  <c r="W133" i="38"/>
  <c r="V133" i="38"/>
  <c r="Q133" i="38"/>
  <c r="P133" i="38"/>
  <c r="Y132" i="38"/>
  <c r="X132" i="38"/>
  <c r="W132" i="38"/>
  <c r="V132" i="38"/>
  <c r="Q132" i="38"/>
  <c r="P132" i="38"/>
  <c r="Y131" i="38"/>
  <c r="X131" i="38"/>
  <c r="W131" i="38"/>
  <c r="V131" i="38"/>
  <c r="Q131" i="38"/>
  <c r="P131" i="38"/>
  <c r="Y130" i="38"/>
  <c r="X130" i="38"/>
  <c r="W130" i="38"/>
  <c r="V130" i="38"/>
  <c r="Q130" i="38"/>
  <c r="P130" i="38"/>
  <c r="Y129" i="38"/>
  <c r="X129" i="38"/>
  <c r="W129" i="38"/>
  <c r="V129" i="38"/>
  <c r="Q129" i="38"/>
  <c r="P129" i="38"/>
  <c r="Y128" i="38"/>
  <c r="X128" i="38"/>
  <c r="W128" i="38"/>
  <c r="V128" i="38"/>
  <c r="Q128" i="38"/>
  <c r="P128" i="38"/>
  <c r="Y127" i="38"/>
  <c r="X127" i="38"/>
  <c r="W127" i="38"/>
  <c r="V127" i="38"/>
  <c r="Q127" i="38"/>
  <c r="P127" i="38"/>
  <c r="Y126" i="38"/>
  <c r="X126" i="38"/>
  <c r="W126" i="38"/>
  <c r="V126" i="38"/>
  <c r="Q126" i="38"/>
  <c r="P126" i="38"/>
  <c r="Y125" i="38"/>
  <c r="X125" i="38"/>
  <c r="W125" i="38"/>
  <c r="V125" i="38"/>
  <c r="Q125" i="38"/>
  <c r="P125" i="38"/>
  <c r="Y124" i="38"/>
  <c r="X124" i="38"/>
  <c r="W124" i="38"/>
  <c r="V124" i="38"/>
  <c r="Q124" i="38"/>
  <c r="P124" i="38"/>
  <c r="Y123" i="38"/>
  <c r="X123" i="38"/>
  <c r="W123" i="38"/>
  <c r="V123" i="38"/>
  <c r="Q123" i="38"/>
  <c r="P123" i="38"/>
  <c r="Y122" i="38"/>
  <c r="X122" i="38"/>
  <c r="W122" i="38"/>
  <c r="V122" i="38"/>
  <c r="Q122" i="38"/>
  <c r="P122" i="38"/>
  <c r="Y121" i="38"/>
  <c r="X121" i="38"/>
  <c r="W121" i="38"/>
  <c r="V121" i="38"/>
  <c r="Q121" i="38"/>
  <c r="P121" i="38"/>
  <c r="Y120" i="38"/>
  <c r="X120" i="38"/>
  <c r="W120" i="38"/>
  <c r="V120" i="38"/>
  <c r="Q120" i="38"/>
  <c r="P120" i="38"/>
  <c r="Y119" i="38"/>
  <c r="X119" i="38"/>
  <c r="W119" i="38"/>
  <c r="V119" i="38"/>
  <c r="Q119" i="38"/>
  <c r="P119" i="38"/>
  <c r="Y118" i="38"/>
  <c r="Y138" i="38"/>
  <c r="X118" i="38"/>
  <c r="W118" i="38"/>
  <c r="V118" i="38"/>
  <c r="Q118" i="38"/>
  <c r="P118" i="38"/>
  <c r="T116" i="38"/>
  <c r="S116" i="38"/>
  <c r="R116" i="38"/>
  <c r="O116" i="38"/>
  <c r="N116" i="38"/>
  <c r="M116" i="38"/>
  <c r="L116" i="38"/>
  <c r="K116" i="38"/>
  <c r="H116" i="38"/>
  <c r="G116" i="38"/>
  <c r="F116" i="38"/>
  <c r="E116" i="38"/>
  <c r="Y115" i="38"/>
  <c r="X115" i="38"/>
  <c r="W115" i="38"/>
  <c r="V115" i="38"/>
  <c r="Q115" i="38"/>
  <c r="P115" i="38"/>
  <c r="Y114" i="38"/>
  <c r="X114" i="38"/>
  <c r="W114" i="38"/>
  <c r="V114" i="38"/>
  <c r="Q114" i="38"/>
  <c r="P114" i="38"/>
  <c r="Y113" i="38"/>
  <c r="X113" i="38"/>
  <c r="W113" i="38"/>
  <c r="V113" i="38"/>
  <c r="Q113" i="38"/>
  <c r="P113" i="38"/>
  <c r="Y112" i="38"/>
  <c r="X112" i="38"/>
  <c r="W112" i="38"/>
  <c r="V112" i="38"/>
  <c r="Q112" i="38"/>
  <c r="P112" i="38"/>
  <c r="Y111" i="38"/>
  <c r="X111" i="38"/>
  <c r="W111" i="38"/>
  <c r="V111" i="38"/>
  <c r="Q111" i="38"/>
  <c r="P111" i="38"/>
  <c r="Y110" i="38"/>
  <c r="X110" i="38"/>
  <c r="W110" i="38"/>
  <c r="V110" i="38"/>
  <c r="Q110" i="38"/>
  <c r="P110" i="38"/>
  <c r="Y109" i="38"/>
  <c r="X109" i="38"/>
  <c r="W109" i="38"/>
  <c r="V109" i="38"/>
  <c r="Q109" i="38"/>
  <c r="P109" i="38"/>
  <c r="Y108" i="38"/>
  <c r="X108" i="38"/>
  <c r="W108" i="38"/>
  <c r="V108" i="38"/>
  <c r="Q108" i="38"/>
  <c r="P108" i="38"/>
  <c r="Y107" i="38"/>
  <c r="X107" i="38"/>
  <c r="W107" i="38"/>
  <c r="V107" i="38"/>
  <c r="Q107" i="38"/>
  <c r="P107" i="38"/>
  <c r="Y106" i="38"/>
  <c r="X106" i="38"/>
  <c r="W106" i="38"/>
  <c r="V106" i="38"/>
  <c r="Q106" i="38"/>
  <c r="P106" i="38"/>
  <c r="Y105" i="38"/>
  <c r="X105" i="38"/>
  <c r="W105" i="38"/>
  <c r="V105" i="38"/>
  <c r="Q105" i="38"/>
  <c r="P105" i="38"/>
  <c r="Y104" i="38"/>
  <c r="X104" i="38"/>
  <c r="W104" i="38"/>
  <c r="V104" i="38"/>
  <c r="Q104" i="38"/>
  <c r="P104" i="38"/>
  <c r="Y103" i="38"/>
  <c r="X103" i="38"/>
  <c r="W103" i="38"/>
  <c r="V103" i="38"/>
  <c r="Q103" i="38"/>
  <c r="P103" i="38"/>
  <c r="Y102" i="38"/>
  <c r="X102" i="38"/>
  <c r="W102" i="38"/>
  <c r="V102" i="38"/>
  <c r="Q102" i="38"/>
  <c r="P102" i="38"/>
  <c r="Y101" i="38"/>
  <c r="X101" i="38"/>
  <c r="W101" i="38"/>
  <c r="V101" i="38"/>
  <c r="Q101" i="38"/>
  <c r="P101" i="38"/>
  <c r="Y100" i="38"/>
  <c r="X100" i="38"/>
  <c r="W100" i="38"/>
  <c r="V100" i="38"/>
  <c r="Q100" i="38"/>
  <c r="P100" i="38"/>
  <c r="Y99" i="38"/>
  <c r="X99" i="38"/>
  <c r="W99" i="38"/>
  <c r="V99" i="38"/>
  <c r="Q99" i="38"/>
  <c r="P99" i="38"/>
  <c r="Y98" i="38"/>
  <c r="X98" i="38"/>
  <c r="W98" i="38"/>
  <c r="V98" i="38"/>
  <c r="Q98" i="38"/>
  <c r="P98" i="38"/>
  <c r="Y97" i="38"/>
  <c r="X97" i="38"/>
  <c r="W97" i="38"/>
  <c r="V97" i="38"/>
  <c r="Q97" i="38"/>
  <c r="P97" i="38"/>
  <c r="Y96" i="38"/>
  <c r="X96" i="38"/>
  <c r="W96" i="38"/>
  <c r="V96" i="38"/>
  <c r="Q96" i="38"/>
  <c r="P96" i="38"/>
  <c r="P116" i="38" s="1"/>
  <c r="T94" i="38"/>
  <c r="S94" i="38"/>
  <c r="R94" i="38"/>
  <c r="O94" i="38"/>
  <c r="N94" i="38"/>
  <c r="M94" i="38"/>
  <c r="L94" i="38"/>
  <c r="K94" i="38"/>
  <c r="H94" i="38"/>
  <c r="G94" i="38"/>
  <c r="F94" i="38"/>
  <c r="E94" i="38"/>
  <c r="Y93" i="38"/>
  <c r="X93" i="38"/>
  <c r="W93" i="38"/>
  <c r="V93" i="38"/>
  <c r="Q93" i="38"/>
  <c r="P93" i="38"/>
  <c r="Y92" i="38"/>
  <c r="X92" i="38"/>
  <c r="W92" i="38"/>
  <c r="V92" i="38"/>
  <c r="Q92" i="38"/>
  <c r="P92" i="38"/>
  <c r="Y91" i="38"/>
  <c r="X91" i="38"/>
  <c r="W91" i="38"/>
  <c r="V91" i="38"/>
  <c r="Q91" i="38"/>
  <c r="P91" i="38"/>
  <c r="Y90" i="38"/>
  <c r="X90" i="38"/>
  <c r="W90" i="38"/>
  <c r="V90" i="38"/>
  <c r="Q90" i="38"/>
  <c r="P90" i="38"/>
  <c r="Y89" i="38"/>
  <c r="X89" i="38"/>
  <c r="W89" i="38"/>
  <c r="V89" i="38"/>
  <c r="Q89" i="38"/>
  <c r="P89" i="38"/>
  <c r="Y88" i="38"/>
  <c r="X88" i="38"/>
  <c r="W88" i="38"/>
  <c r="V88" i="38"/>
  <c r="Q88" i="38"/>
  <c r="P88" i="38"/>
  <c r="Y87" i="38"/>
  <c r="X87" i="38"/>
  <c r="W87" i="38"/>
  <c r="V87" i="38"/>
  <c r="Q87" i="38"/>
  <c r="P87" i="38"/>
  <c r="Y86" i="38"/>
  <c r="X86" i="38"/>
  <c r="W86" i="38"/>
  <c r="V86" i="38"/>
  <c r="Q86" i="38"/>
  <c r="P86" i="38"/>
  <c r="Y85" i="38"/>
  <c r="X85" i="38"/>
  <c r="W85" i="38"/>
  <c r="V85" i="38"/>
  <c r="Q85" i="38"/>
  <c r="P85" i="38"/>
  <c r="Y84" i="38"/>
  <c r="X84" i="38"/>
  <c r="W84" i="38"/>
  <c r="V84" i="38"/>
  <c r="Q84" i="38"/>
  <c r="P84" i="38"/>
  <c r="Y83" i="38"/>
  <c r="X83" i="38"/>
  <c r="W83" i="38"/>
  <c r="V83" i="38"/>
  <c r="Q83" i="38"/>
  <c r="P83" i="38"/>
  <c r="Y82" i="38"/>
  <c r="X82" i="38"/>
  <c r="W82" i="38"/>
  <c r="V82" i="38"/>
  <c r="Q82" i="38"/>
  <c r="P82" i="38"/>
  <c r="Y81" i="38"/>
  <c r="X81" i="38"/>
  <c r="W81" i="38"/>
  <c r="V81" i="38"/>
  <c r="Q81" i="38"/>
  <c r="P81" i="38"/>
  <c r="Y80" i="38"/>
  <c r="X80" i="38"/>
  <c r="W80" i="38"/>
  <c r="V80" i="38"/>
  <c r="Q80" i="38"/>
  <c r="P80" i="38"/>
  <c r="Y79" i="38"/>
  <c r="X79" i="38"/>
  <c r="W79" i="38"/>
  <c r="V79" i="38"/>
  <c r="Q79" i="38"/>
  <c r="P79" i="38"/>
  <c r="Y78" i="38"/>
  <c r="X78" i="38"/>
  <c r="W78" i="38"/>
  <c r="V78" i="38"/>
  <c r="Q78" i="38"/>
  <c r="P78" i="38"/>
  <c r="Y77" i="38"/>
  <c r="X77" i="38"/>
  <c r="W77" i="38"/>
  <c r="V77" i="38"/>
  <c r="Q77" i="38"/>
  <c r="P77" i="38"/>
  <c r="Y76" i="38"/>
  <c r="X76" i="38"/>
  <c r="W76" i="38"/>
  <c r="V76" i="38"/>
  <c r="Q76" i="38"/>
  <c r="P76" i="38"/>
  <c r="Y75" i="38"/>
  <c r="X75" i="38"/>
  <c r="W75" i="38"/>
  <c r="V75" i="38"/>
  <c r="Q75" i="38"/>
  <c r="P75" i="38"/>
  <c r="Y74" i="38"/>
  <c r="X74" i="38"/>
  <c r="W74" i="38"/>
  <c r="V74" i="38"/>
  <c r="Q74" i="38"/>
  <c r="Q94" i="38" s="1"/>
  <c r="P74" i="38"/>
  <c r="T72" i="38"/>
  <c r="S72" i="38"/>
  <c r="R72" i="38"/>
  <c r="O72" i="38"/>
  <c r="N72" i="38"/>
  <c r="M72" i="38"/>
  <c r="L72" i="38"/>
  <c r="K72" i="38"/>
  <c r="H72" i="38"/>
  <c r="G72" i="38"/>
  <c r="F72" i="38"/>
  <c r="E72" i="38"/>
  <c r="Y71" i="38"/>
  <c r="X71" i="38"/>
  <c r="W71" i="38"/>
  <c r="V71" i="38"/>
  <c r="Q71" i="38"/>
  <c r="P71" i="38"/>
  <c r="Y70" i="38"/>
  <c r="X70" i="38"/>
  <c r="W70" i="38"/>
  <c r="V70" i="38"/>
  <c r="Q70" i="38"/>
  <c r="P70" i="38"/>
  <c r="Y69" i="38"/>
  <c r="X69" i="38"/>
  <c r="W69" i="38"/>
  <c r="V69" i="38"/>
  <c r="Q69" i="38"/>
  <c r="P69" i="38"/>
  <c r="Y68" i="38"/>
  <c r="X68" i="38"/>
  <c r="W68" i="38"/>
  <c r="V68" i="38"/>
  <c r="Q68" i="38"/>
  <c r="P68" i="38"/>
  <c r="Y67" i="38"/>
  <c r="X67" i="38"/>
  <c r="W67" i="38"/>
  <c r="V67" i="38"/>
  <c r="Q67" i="38"/>
  <c r="P67" i="38"/>
  <c r="Y66" i="38"/>
  <c r="X66" i="38"/>
  <c r="W66" i="38"/>
  <c r="V66" i="38"/>
  <c r="Q66" i="38"/>
  <c r="P66" i="38"/>
  <c r="Y65" i="38"/>
  <c r="X65" i="38"/>
  <c r="W65" i="38"/>
  <c r="V65" i="38"/>
  <c r="Q65" i="38"/>
  <c r="P65" i="38"/>
  <c r="Y64" i="38"/>
  <c r="X64" i="38"/>
  <c r="W64" i="38"/>
  <c r="V64" i="38"/>
  <c r="Q64" i="38"/>
  <c r="P64" i="38"/>
  <c r="Y63" i="38"/>
  <c r="X63" i="38"/>
  <c r="W63" i="38"/>
  <c r="V63" i="38"/>
  <c r="Q63" i="38"/>
  <c r="P63" i="38"/>
  <c r="Y62" i="38"/>
  <c r="X62" i="38"/>
  <c r="W62" i="38"/>
  <c r="V62" i="38"/>
  <c r="Q62" i="38"/>
  <c r="P62" i="38"/>
  <c r="Y61" i="38"/>
  <c r="X61" i="38"/>
  <c r="W61" i="38"/>
  <c r="V61" i="38"/>
  <c r="Q61" i="38"/>
  <c r="P61" i="38"/>
  <c r="Y60" i="38"/>
  <c r="X60" i="38"/>
  <c r="W60" i="38"/>
  <c r="V60" i="38"/>
  <c r="Q60" i="38"/>
  <c r="P60" i="38"/>
  <c r="Y59" i="38"/>
  <c r="X59" i="38"/>
  <c r="W59" i="38"/>
  <c r="V59" i="38"/>
  <c r="Q59" i="38"/>
  <c r="P59" i="38"/>
  <c r="Y58" i="38"/>
  <c r="X58" i="38"/>
  <c r="W58" i="38"/>
  <c r="V58" i="38"/>
  <c r="Q58" i="38"/>
  <c r="P58" i="38"/>
  <c r="Y57" i="38"/>
  <c r="X57" i="38"/>
  <c r="W57" i="38"/>
  <c r="V57" i="38"/>
  <c r="Q57" i="38"/>
  <c r="P57" i="38"/>
  <c r="Y56" i="38"/>
  <c r="X56" i="38"/>
  <c r="W56" i="38"/>
  <c r="V56" i="38"/>
  <c r="Q56" i="38"/>
  <c r="P56" i="38"/>
  <c r="Y55" i="38"/>
  <c r="X55" i="38"/>
  <c r="W55" i="38"/>
  <c r="V55" i="38"/>
  <c r="Q55" i="38"/>
  <c r="P55" i="38"/>
  <c r="Y54" i="38"/>
  <c r="X54" i="38"/>
  <c r="W54" i="38"/>
  <c r="V54" i="38"/>
  <c r="Q54" i="38"/>
  <c r="P54" i="38"/>
  <c r="Y53" i="38"/>
  <c r="X53" i="38"/>
  <c r="W53" i="38"/>
  <c r="V53" i="38"/>
  <c r="Q53" i="38"/>
  <c r="P53" i="38"/>
  <c r="Y52" i="38"/>
  <c r="X52" i="38"/>
  <c r="W52" i="38"/>
  <c r="V52" i="38"/>
  <c r="Q52" i="38"/>
  <c r="P52" i="38"/>
  <c r="T50" i="38"/>
  <c r="S50" i="38"/>
  <c r="R50" i="38"/>
  <c r="O50" i="38"/>
  <c r="N50" i="38"/>
  <c r="M50" i="38"/>
  <c r="L50" i="38"/>
  <c r="K50" i="38"/>
  <c r="H50" i="38"/>
  <c r="G50" i="38"/>
  <c r="F50" i="38"/>
  <c r="E50" i="38"/>
  <c r="Y49" i="38"/>
  <c r="X49" i="38"/>
  <c r="W49" i="38"/>
  <c r="V49" i="38"/>
  <c r="Q49" i="38"/>
  <c r="P49" i="38"/>
  <c r="Y48" i="38"/>
  <c r="X48" i="38"/>
  <c r="W48" i="38"/>
  <c r="V48" i="38"/>
  <c r="Q48" i="38"/>
  <c r="P48" i="38"/>
  <c r="Y47" i="38"/>
  <c r="X47" i="38"/>
  <c r="W47" i="38"/>
  <c r="V47" i="38"/>
  <c r="Q47" i="38"/>
  <c r="P47" i="38"/>
  <c r="Y46" i="38"/>
  <c r="X46" i="38"/>
  <c r="W46" i="38"/>
  <c r="V46" i="38"/>
  <c r="Q46" i="38"/>
  <c r="P46" i="38"/>
  <c r="Y45" i="38"/>
  <c r="X45" i="38"/>
  <c r="W45" i="38"/>
  <c r="V45" i="38"/>
  <c r="Q45" i="38"/>
  <c r="P45" i="38"/>
  <c r="Y44" i="38"/>
  <c r="X44" i="38"/>
  <c r="W44" i="38"/>
  <c r="V44" i="38"/>
  <c r="Q44" i="38"/>
  <c r="P44" i="38"/>
  <c r="Y43" i="38"/>
  <c r="X43" i="38"/>
  <c r="W43" i="38"/>
  <c r="V43" i="38"/>
  <c r="Q43" i="38"/>
  <c r="P43" i="38"/>
  <c r="Y42" i="38"/>
  <c r="X42" i="38"/>
  <c r="W42" i="38"/>
  <c r="V42" i="38"/>
  <c r="Q42" i="38"/>
  <c r="P42" i="38"/>
  <c r="Y41" i="38"/>
  <c r="X41" i="38"/>
  <c r="W41" i="38"/>
  <c r="V41" i="38"/>
  <c r="Q41" i="38"/>
  <c r="P41" i="38"/>
  <c r="Y40" i="38"/>
  <c r="X40" i="38"/>
  <c r="W40" i="38"/>
  <c r="V40" i="38"/>
  <c r="Q40" i="38"/>
  <c r="P40" i="38"/>
  <c r="Y39" i="38"/>
  <c r="X39" i="38"/>
  <c r="W39" i="38"/>
  <c r="V39" i="38"/>
  <c r="Q39" i="38"/>
  <c r="P39" i="38"/>
  <c r="Y38" i="38"/>
  <c r="X38" i="38"/>
  <c r="W38" i="38"/>
  <c r="V38" i="38"/>
  <c r="Q38" i="38"/>
  <c r="P38" i="38"/>
  <c r="Y37" i="38"/>
  <c r="X37" i="38"/>
  <c r="W37" i="38"/>
  <c r="V37" i="38"/>
  <c r="Q37" i="38"/>
  <c r="P37" i="38"/>
  <c r="Y36" i="38"/>
  <c r="X36" i="38"/>
  <c r="W36" i="38"/>
  <c r="V36" i="38"/>
  <c r="Q36" i="38"/>
  <c r="P36" i="38"/>
  <c r="Y35" i="38"/>
  <c r="X35" i="38"/>
  <c r="W35" i="38"/>
  <c r="V35" i="38"/>
  <c r="Q35" i="38"/>
  <c r="P35" i="38"/>
  <c r="Y34" i="38"/>
  <c r="X34" i="38"/>
  <c r="W34" i="38"/>
  <c r="V34" i="38"/>
  <c r="Q34" i="38"/>
  <c r="P34" i="38"/>
  <c r="Y33" i="38"/>
  <c r="X33" i="38"/>
  <c r="W33" i="38"/>
  <c r="V33" i="38"/>
  <c r="Q33" i="38"/>
  <c r="P33" i="38"/>
  <c r="Y32" i="38"/>
  <c r="X32" i="38"/>
  <c r="W32" i="38"/>
  <c r="V32" i="38"/>
  <c r="Q32" i="38"/>
  <c r="P32" i="38"/>
  <c r="Y31" i="38"/>
  <c r="X31" i="38"/>
  <c r="W31" i="38"/>
  <c r="V31" i="38"/>
  <c r="Q31" i="38"/>
  <c r="P31" i="38"/>
  <c r="Y30" i="38"/>
  <c r="X30" i="38"/>
  <c r="W30" i="38"/>
  <c r="V30" i="38"/>
  <c r="V50" i="38"/>
  <c r="Q30" i="38"/>
  <c r="P30" i="38"/>
  <c r="P50" i="38" s="1"/>
  <c r="T28" i="38"/>
  <c r="S28" i="38"/>
  <c r="R28" i="38"/>
  <c r="O28" i="38"/>
  <c r="N28" i="38"/>
  <c r="M28" i="38"/>
  <c r="L28" i="38"/>
  <c r="K28" i="38"/>
  <c r="H28" i="38"/>
  <c r="G28" i="38"/>
  <c r="F28" i="38"/>
  <c r="E28" i="38"/>
  <c r="Y27" i="38"/>
  <c r="X27" i="38"/>
  <c r="W27" i="38"/>
  <c r="V27" i="38"/>
  <c r="Q27" i="38"/>
  <c r="P27" i="38"/>
  <c r="Y26" i="38"/>
  <c r="X26" i="38"/>
  <c r="W26" i="38"/>
  <c r="V26" i="38"/>
  <c r="Q26" i="38"/>
  <c r="P26" i="38"/>
  <c r="Y25" i="38"/>
  <c r="X25" i="38"/>
  <c r="W25" i="38"/>
  <c r="V25" i="38"/>
  <c r="Q25" i="38"/>
  <c r="P25" i="38"/>
  <c r="Y24" i="38"/>
  <c r="X24" i="38"/>
  <c r="W24" i="38"/>
  <c r="V24" i="38"/>
  <c r="Q24" i="38"/>
  <c r="P24" i="38"/>
  <c r="Y23" i="38"/>
  <c r="X23" i="38"/>
  <c r="W23" i="38"/>
  <c r="V23" i="38"/>
  <c r="Q23" i="38"/>
  <c r="P23" i="38"/>
  <c r="Y22" i="38"/>
  <c r="X22" i="38"/>
  <c r="W22" i="38"/>
  <c r="V22" i="38"/>
  <c r="Q22" i="38"/>
  <c r="P22" i="38"/>
  <c r="Y21" i="38"/>
  <c r="X21" i="38"/>
  <c r="W21" i="38"/>
  <c r="V21" i="38"/>
  <c r="Q21" i="38"/>
  <c r="P21" i="38"/>
  <c r="Y20" i="38"/>
  <c r="X20" i="38"/>
  <c r="W20" i="38"/>
  <c r="V20" i="38"/>
  <c r="Q20" i="38"/>
  <c r="P20" i="38"/>
  <c r="Y19" i="38"/>
  <c r="X19" i="38"/>
  <c r="W19" i="38"/>
  <c r="V19" i="38"/>
  <c r="Q19" i="38"/>
  <c r="P19" i="38"/>
  <c r="Y18" i="38"/>
  <c r="X18" i="38"/>
  <c r="W18" i="38"/>
  <c r="V18" i="38"/>
  <c r="Q18" i="38"/>
  <c r="P18" i="38"/>
  <c r="Y17" i="38"/>
  <c r="X17" i="38"/>
  <c r="W17" i="38"/>
  <c r="V17" i="38"/>
  <c r="Q17" i="38"/>
  <c r="P17" i="38"/>
  <c r="Y16" i="38"/>
  <c r="X16" i="38"/>
  <c r="W16" i="38"/>
  <c r="V16" i="38"/>
  <c r="Q16" i="38"/>
  <c r="P16" i="38"/>
  <c r="Y15" i="38"/>
  <c r="X15" i="38"/>
  <c r="W15" i="38"/>
  <c r="V15" i="38"/>
  <c r="Q15" i="38"/>
  <c r="P15" i="38"/>
  <c r="Y14" i="38"/>
  <c r="X14" i="38"/>
  <c r="W14" i="38"/>
  <c r="V14" i="38"/>
  <c r="Q14" i="38"/>
  <c r="P14" i="38"/>
  <c r="Y13" i="38"/>
  <c r="X13" i="38"/>
  <c r="W13" i="38"/>
  <c r="V13" i="38"/>
  <c r="Q13" i="38"/>
  <c r="P13" i="38"/>
  <c r="Y12" i="38"/>
  <c r="X12" i="38"/>
  <c r="W12" i="38"/>
  <c r="V12" i="38"/>
  <c r="Q12" i="38"/>
  <c r="P12" i="38"/>
  <c r="Y11" i="38"/>
  <c r="X11" i="38"/>
  <c r="W11" i="38"/>
  <c r="V11" i="38"/>
  <c r="Q11" i="38"/>
  <c r="P11" i="38"/>
  <c r="Y10" i="38"/>
  <c r="X10" i="38"/>
  <c r="W10" i="38"/>
  <c r="V10" i="38"/>
  <c r="Q10" i="38"/>
  <c r="P10" i="38"/>
  <c r="Y9" i="38"/>
  <c r="X9" i="38"/>
  <c r="W9" i="38"/>
  <c r="V9" i="38"/>
  <c r="Q9" i="38"/>
  <c r="P9" i="38"/>
  <c r="Y8" i="38"/>
  <c r="X8" i="38"/>
  <c r="W8" i="38"/>
  <c r="W28" i="38"/>
  <c r="V8" i="38"/>
  <c r="Q8" i="38"/>
  <c r="Q28" i="38" s="1"/>
  <c r="P8" i="38"/>
  <c r="P28" i="38"/>
  <c r="T270" i="37"/>
  <c r="S270" i="37"/>
  <c r="R270" i="37"/>
  <c r="O270" i="37"/>
  <c r="N270" i="37"/>
  <c r="M270" i="37"/>
  <c r="L270" i="37"/>
  <c r="K270" i="37"/>
  <c r="H270" i="37"/>
  <c r="G270" i="37"/>
  <c r="F270" i="37"/>
  <c r="E270" i="37"/>
  <c r="Y269" i="37"/>
  <c r="X269" i="37"/>
  <c r="W269" i="37"/>
  <c r="V269" i="37"/>
  <c r="Q269" i="37"/>
  <c r="P269" i="37"/>
  <c r="Y268" i="37"/>
  <c r="X268" i="37"/>
  <c r="W268" i="37"/>
  <c r="V268" i="37"/>
  <c r="Q268" i="37"/>
  <c r="P268" i="37"/>
  <c r="Y267" i="37"/>
  <c r="X267" i="37"/>
  <c r="W267" i="37"/>
  <c r="V267" i="37"/>
  <c r="Q267" i="37"/>
  <c r="P267" i="37"/>
  <c r="Y266" i="37"/>
  <c r="X266" i="37"/>
  <c r="W266" i="37"/>
  <c r="V266" i="37"/>
  <c r="Q266" i="37"/>
  <c r="P266" i="37"/>
  <c r="Y265" i="37"/>
  <c r="X265" i="37"/>
  <c r="W265" i="37"/>
  <c r="V265" i="37"/>
  <c r="Q265" i="37"/>
  <c r="P265" i="37"/>
  <c r="Y264" i="37"/>
  <c r="X264" i="37"/>
  <c r="W264" i="37"/>
  <c r="V264" i="37"/>
  <c r="Q264" i="37"/>
  <c r="P264" i="37"/>
  <c r="Y263" i="37"/>
  <c r="X263" i="37"/>
  <c r="W263" i="37"/>
  <c r="V263" i="37"/>
  <c r="Q263" i="37"/>
  <c r="P263" i="37"/>
  <c r="Y262" i="37"/>
  <c r="X262" i="37"/>
  <c r="W262" i="37"/>
  <c r="V262" i="37"/>
  <c r="Q262" i="37"/>
  <c r="P262" i="37"/>
  <c r="Y261" i="37"/>
  <c r="X261" i="37"/>
  <c r="W261" i="37"/>
  <c r="V261" i="37"/>
  <c r="Q261" i="37"/>
  <c r="P261" i="37"/>
  <c r="Y260" i="37"/>
  <c r="X260" i="37"/>
  <c r="W260" i="37"/>
  <c r="V260" i="37"/>
  <c r="Q260" i="37"/>
  <c r="P260" i="37"/>
  <c r="Y259" i="37"/>
  <c r="X259" i="37"/>
  <c r="W259" i="37"/>
  <c r="V259" i="37"/>
  <c r="Q259" i="37"/>
  <c r="P259" i="37"/>
  <c r="Y258" i="37"/>
  <c r="X258" i="37"/>
  <c r="W258" i="37"/>
  <c r="V258" i="37"/>
  <c r="Q258" i="37"/>
  <c r="P258" i="37"/>
  <c r="Y257" i="37"/>
  <c r="X257" i="37"/>
  <c r="W257" i="37"/>
  <c r="V257" i="37"/>
  <c r="Q257" i="37"/>
  <c r="P257" i="37"/>
  <c r="Y256" i="37"/>
  <c r="X256" i="37"/>
  <c r="W256" i="37"/>
  <c r="V256" i="37"/>
  <c r="Q256" i="37"/>
  <c r="P256" i="37"/>
  <c r="Y255" i="37"/>
  <c r="X255" i="37"/>
  <c r="W255" i="37"/>
  <c r="V255" i="37"/>
  <c r="Q255" i="37"/>
  <c r="P255" i="37"/>
  <c r="Y254" i="37"/>
  <c r="X254" i="37"/>
  <c r="W254" i="37"/>
  <c r="V254" i="37"/>
  <c r="Q254" i="37"/>
  <c r="P254" i="37"/>
  <c r="Y253" i="37"/>
  <c r="X253" i="37"/>
  <c r="W253" i="37"/>
  <c r="V253" i="37"/>
  <c r="Q253" i="37"/>
  <c r="P253" i="37"/>
  <c r="Y252" i="37"/>
  <c r="X252" i="37"/>
  <c r="W252" i="37"/>
  <c r="V252" i="37"/>
  <c r="Q252" i="37"/>
  <c r="P252" i="37"/>
  <c r="Y251" i="37"/>
  <c r="X251" i="37"/>
  <c r="W251" i="37"/>
  <c r="V251" i="37"/>
  <c r="Q251" i="37"/>
  <c r="P251" i="37"/>
  <c r="Y250" i="37"/>
  <c r="X250" i="37"/>
  <c r="W250" i="37"/>
  <c r="V250" i="37"/>
  <c r="Q250" i="37"/>
  <c r="P250" i="37"/>
  <c r="T248" i="37"/>
  <c r="S248" i="37"/>
  <c r="R248" i="37"/>
  <c r="O248" i="37"/>
  <c r="N248" i="37"/>
  <c r="M248" i="37"/>
  <c r="L248" i="37"/>
  <c r="K248" i="37"/>
  <c r="H248" i="37"/>
  <c r="G248" i="37"/>
  <c r="F248" i="37"/>
  <c r="E248" i="37"/>
  <c r="Y247" i="37"/>
  <c r="X247" i="37"/>
  <c r="W247" i="37"/>
  <c r="V247" i="37"/>
  <c r="Q247" i="37"/>
  <c r="P247" i="37"/>
  <c r="Y246" i="37"/>
  <c r="X246" i="37"/>
  <c r="W246" i="37"/>
  <c r="V246" i="37"/>
  <c r="Q246" i="37"/>
  <c r="P246" i="37"/>
  <c r="Y245" i="37"/>
  <c r="X245" i="37"/>
  <c r="W245" i="37"/>
  <c r="V245" i="37"/>
  <c r="Q245" i="37"/>
  <c r="P245" i="37"/>
  <c r="Y244" i="37"/>
  <c r="X244" i="37"/>
  <c r="W244" i="37"/>
  <c r="V244" i="37"/>
  <c r="Q244" i="37"/>
  <c r="P244" i="37"/>
  <c r="Y243" i="37"/>
  <c r="X243" i="37"/>
  <c r="W243" i="37"/>
  <c r="V243" i="37"/>
  <c r="Q243" i="37"/>
  <c r="P243" i="37"/>
  <c r="Y242" i="37"/>
  <c r="X242" i="37"/>
  <c r="W242" i="37"/>
  <c r="V242" i="37"/>
  <c r="Q242" i="37"/>
  <c r="P242" i="37"/>
  <c r="Y241" i="37"/>
  <c r="X241" i="37"/>
  <c r="W241" i="37"/>
  <c r="V241" i="37"/>
  <c r="Q241" i="37"/>
  <c r="P241" i="37"/>
  <c r="Y240" i="37"/>
  <c r="X240" i="37"/>
  <c r="W240" i="37"/>
  <c r="V240" i="37"/>
  <c r="Q240" i="37"/>
  <c r="P240" i="37"/>
  <c r="Y239" i="37"/>
  <c r="X239" i="37"/>
  <c r="W239" i="37"/>
  <c r="V239" i="37"/>
  <c r="Q239" i="37"/>
  <c r="P239" i="37"/>
  <c r="Y238" i="37"/>
  <c r="X238" i="37"/>
  <c r="W238" i="37"/>
  <c r="V238" i="37"/>
  <c r="Q238" i="37"/>
  <c r="P238" i="37"/>
  <c r="Y237" i="37"/>
  <c r="X237" i="37"/>
  <c r="W237" i="37"/>
  <c r="V237" i="37"/>
  <c r="Q237" i="37"/>
  <c r="P237" i="37"/>
  <c r="Y236" i="37"/>
  <c r="X236" i="37"/>
  <c r="W236" i="37"/>
  <c r="V236" i="37"/>
  <c r="Q236" i="37"/>
  <c r="P236" i="37"/>
  <c r="Y235" i="37"/>
  <c r="X235" i="37"/>
  <c r="W235" i="37"/>
  <c r="V235" i="37"/>
  <c r="Q235" i="37"/>
  <c r="P235" i="37"/>
  <c r="Y234" i="37"/>
  <c r="X234" i="37"/>
  <c r="W234" i="37"/>
  <c r="V234" i="37"/>
  <c r="Q234" i="37"/>
  <c r="P234" i="37"/>
  <c r="Y233" i="37"/>
  <c r="X233" i="37"/>
  <c r="W233" i="37"/>
  <c r="V233" i="37"/>
  <c r="Q233" i="37"/>
  <c r="P233" i="37"/>
  <c r="Y232" i="37"/>
  <c r="X232" i="37"/>
  <c r="W232" i="37"/>
  <c r="V232" i="37"/>
  <c r="Q232" i="37"/>
  <c r="P232" i="37"/>
  <c r="Y231" i="37"/>
  <c r="X231" i="37"/>
  <c r="W231" i="37"/>
  <c r="V231" i="37"/>
  <c r="Q231" i="37"/>
  <c r="P231" i="37"/>
  <c r="Y230" i="37"/>
  <c r="X230" i="37"/>
  <c r="W230" i="37"/>
  <c r="V230" i="37"/>
  <c r="Q230" i="37"/>
  <c r="P230" i="37"/>
  <c r="Y229" i="37"/>
  <c r="X229" i="37"/>
  <c r="W229" i="37"/>
  <c r="V229" i="37"/>
  <c r="Q229" i="37"/>
  <c r="P229" i="37"/>
  <c r="Y228" i="37"/>
  <c r="X228" i="37"/>
  <c r="W228" i="37"/>
  <c r="V228" i="37"/>
  <c r="Q228" i="37"/>
  <c r="P228" i="37"/>
  <c r="T226" i="37"/>
  <c r="S226" i="37"/>
  <c r="R226" i="37"/>
  <c r="O226" i="37"/>
  <c r="N226" i="37"/>
  <c r="M226" i="37"/>
  <c r="L226" i="37"/>
  <c r="K226" i="37"/>
  <c r="H226" i="37"/>
  <c r="G226" i="37"/>
  <c r="F226" i="37"/>
  <c r="E226" i="37"/>
  <c r="Y225" i="37"/>
  <c r="X225" i="37"/>
  <c r="W225" i="37"/>
  <c r="V225" i="37"/>
  <c r="Q225" i="37"/>
  <c r="P225" i="37"/>
  <c r="Y224" i="37"/>
  <c r="X224" i="37"/>
  <c r="W224" i="37"/>
  <c r="V224" i="37"/>
  <c r="Q224" i="37"/>
  <c r="P224" i="37"/>
  <c r="Y223" i="37"/>
  <c r="X223" i="37"/>
  <c r="W223" i="37"/>
  <c r="V223" i="37"/>
  <c r="Q223" i="37"/>
  <c r="P223" i="37"/>
  <c r="Y222" i="37"/>
  <c r="X222" i="37"/>
  <c r="W222" i="37"/>
  <c r="V222" i="37"/>
  <c r="Q222" i="37"/>
  <c r="P222" i="37"/>
  <c r="Y221" i="37"/>
  <c r="X221" i="37"/>
  <c r="W221" i="37"/>
  <c r="V221" i="37"/>
  <c r="Q221" i="37"/>
  <c r="P221" i="37"/>
  <c r="Y220" i="37"/>
  <c r="X220" i="37"/>
  <c r="W220" i="37"/>
  <c r="V220" i="37"/>
  <c r="Q220" i="37"/>
  <c r="P220" i="37"/>
  <c r="Y219" i="37"/>
  <c r="X219" i="37"/>
  <c r="W219" i="37"/>
  <c r="V219" i="37"/>
  <c r="Q219" i="37"/>
  <c r="P219" i="37"/>
  <c r="Y218" i="37"/>
  <c r="X218" i="37"/>
  <c r="W218" i="37"/>
  <c r="V218" i="37"/>
  <c r="Q218" i="37"/>
  <c r="P218" i="37"/>
  <c r="Y217" i="37"/>
  <c r="X217" i="37"/>
  <c r="W217" i="37"/>
  <c r="V217" i="37"/>
  <c r="Q217" i="37"/>
  <c r="P217" i="37"/>
  <c r="Y216" i="37"/>
  <c r="X216" i="37"/>
  <c r="W216" i="37"/>
  <c r="V216" i="37"/>
  <c r="Q216" i="37"/>
  <c r="P216" i="37"/>
  <c r="Y215" i="37"/>
  <c r="X215" i="37"/>
  <c r="W215" i="37"/>
  <c r="V215" i="37"/>
  <c r="Q215" i="37"/>
  <c r="P215" i="37"/>
  <c r="Y214" i="37"/>
  <c r="X214" i="37"/>
  <c r="W214" i="37"/>
  <c r="V214" i="37"/>
  <c r="Q214" i="37"/>
  <c r="P214" i="37"/>
  <c r="Y213" i="37"/>
  <c r="X213" i="37"/>
  <c r="W213" i="37"/>
  <c r="V213" i="37"/>
  <c r="Q213" i="37"/>
  <c r="P213" i="37"/>
  <c r="Y212" i="37"/>
  <c r="X212" i="37"/>
  <c r="W212" i="37"/>
  <c r="V212" i="37"/>
  <c r="Q212" i="37"/>
  <c r="P212" i="37"/>
  <c r="Y211" i="37"/>
  <c r="X211" i="37"/>
  <c r="W211" i="37"/>
  <c r="V211" i="37"/>
  <c r="Q211" i="37"/>
  <c r="P211" i="37"/>
  <c r="Y210" i="37"/>
  <c r="X210" i="37"/>
  <c r="W210" i="37"/>
  <c r="V210" i="37"/>
  <c r="Q210" i="37"/>
  <c r="P210" i="37"/>
  <c r="Y209" i="37"/>
  <c r="X209" i="37"/>
  <c r="W209" i="37"/>
  <c r="V209" i="37"/>
  <c r="Q209" i="37"/>
  <c r="P209" i="37"/>
  <c r="Y208" i="37"/>
  <c r="X208" i="37"/>
  <c r="W208" i="37"/>
  <c r="V208" i="37"/>
  <c r="Q208" i="37"/>
  <c r="P208" i="37"/>
  <c r="Y207" i="37"/>
  <c r="X207" i="37"/>
  <c r="W207" i="37"/>
  <c r="V207" i="37"/>
  <c r="Q207" i="37"/>
  <c r="P207" i="37"/>
  <c r="Y206" i="37"/>
  <c r="X206" i="37"/>
  <c r="W206" i="37"/>
  <c r="V206" i="37"/>
  <c r="Q206" i="37"/>
  <c r="P206" i="37"/>
  <c r="T204" i="37"/>
  <c r="S204" i="37"/>
  <c r="R204" i="37"/>
  <c r="O204" i="37"/>
  <c r="N204" i="37"/>
  <c r="M204" i="37"/>
  <c r="L204" i="37"/>
  <c r="K204" i="37"/>
  <c r="H204" i="37"/>
  <c r="G204" i="37"/>
  <c r="F204" i="37"/>
  <c r="E204" i="37"/>
  <c r="Y203" i="37"/>
  <c r="X203" i="37"/>
  <c r="W203" i="37"/>
  <c r="V203" i="37"/>
  <c r="Q203" i="37"/>
  <c r="P203" i="37"/>
  <c r="Y202" i="37"/>
  <c r="X202" i="37"/>
  <c r="W202" i="37"/>
  <c r="V202" i="37"/>
  <c r="Q202" i="37"/>
  <c r="P202" i="37"/>
  <c r="Y201" i="37"/>
  <c r="X201" i="37"/>
  <c r="W201" i="37"/>
  <c r="V201" i="37"/>
  <c r="Q201" i="37"/>
  <c r="P201" i="37"/>
  <c r="Y200" i="37"/>
  <c r="X200" i="37"/>
  <c r="W200" i="37"/>
  <c r="V200" i="37"/>
  <c r="Q200" i="37"/>
  <c r="P200" i="37"/>
  <c r="Y199" i="37"/>
  <c r="X199" i="37"/>
  <c r="W199" i="37"/>
  <c r="V199" i="37"/>
  <c r="Q199" i="37"/>
  <c r="P199" i="37"/>
  <c r="Y198" i="37"/>
  <c r="X198" i="37"/>
  <c r="W198" i="37"/>
  <c r="V198" i="37"/>
  <c r="Q198" i="37"/>
  <c r="P198" i="37"/>
  <c r="Y197" i="37"/>
  <c r="X197" i="37"/>
  <c r="W197" i="37"/>
  <c r="V197" i="37"/>
  <c r="Q197" i="37"/>
  <c r="P197" i="37"/>
  <c r="Y196" i="37"/>
  <c r="X196" i="37"/>
  <c r="W196" i="37"/>
  <c r="V196" i="37"/>
  <c r="Q196" i="37"/>
  <c r="P196" i="37"/>
  <c r="Y195" i="37"/>
  <c r="X195" i="37"/>
  <c r="W195" i="37"/>
  <c r="V195" i="37"/>
  <c r="Q195" i="37"/>
  <c r="P195" i="37"/>
  <c r="Y194" i="37"/>
  <c r="X194" i="37"/>
  <c r="W194" i="37"/>
  <c r="V194" i="37"/>
  <c r="Q194" i="37"/>
  <c r="P194" i="37"/>
  <c r="Y193" i="37"/>
  <c r="X193" i="37"/>
  <c r="W193" i="37"/>
  <c r="V193" i="37"/>
  <c r="Q193" i="37"/>
  <c r="P193" i="37"/>
  <c r="Y192" i="37"/>
  <c r="X192" i="37"/>
  <c r="W192" i="37"/>
  <c r="V192" i="37"/>
  <c r="Q192" i="37"/>
  <c r="P192" i="37"/>
  <c r="Y191" i="37"/>
  <c r="X191" i="37"/>
  <c r="W191" i="37"/>
  <c r="V191" i="37"/>
  <c r="Q191" i="37"/>
  <c r="P191" i="37"/>
  <c r="Y190" i="37"/>
  <c r="X190" i="37"/>
  <c r="W190" i="37"/>
  <c r="V190" i="37"/>
  <c r="Q190" i="37"/>
  <c r="P190" i="37"/>
  <c r="Y189" i="37"/>
  <c r="X189" i="37"/>
  <c r="W189" i="37"/>
  <c r="V189" i="37"/>
  <c r="Q189" i="37"/>
  <c r="P189" i="37"/>
  <c r="Y188" i="37"/>
  <c r="X188" i="37"/>
  <c r="W188" i="37"/>
  <c r="V188" i="37"/>
  <c r="Q188" i="37"/>
  <c r="P188" i="37"/>
  <c r="Y187" i="37"/>
  <c r="X187" i="37"/>
  <c r="W187" i="37"/>
  <c r="V187" i="37"/>
  <c r="Q187" i="37"/>
  <c r="P187" i="37"/>
  <c r="Y186" i="37"/>
  <c r="X186" i="37"/>
  <c r="W186" i="37"/>
  <c r="V186" i="37"/>
  <c r="Q186" i="37"/>
  <c r="P186" i="37"/>
  <c r="Y185" i="37"/>
  <c r="X185" i="37"/>
  <c r="W185" i="37"/>
  <c r="V185" i="37"/>
  <c r="Q185" i="37"/>
  <c r="P185" i="37"/>
  <c r="Y184" i="37"/>
  <c r="X184" i="37"/>
  <c r="W184" i="37"/>
  <c r="V184" i="37"/>
  <c r="Q184" i="37"/>
  <c r="P184" i="37"/>
  <c r="T182" i="37"/>
  <c r="S182" i="37"/>
  <c r="R182" i="37"/>
  <c r="O182" i="37"/>
  <c r="N182" i="37"/>
  <c r="M182" i="37"/>
  <c r="L182" i="37"/>
  <c r="K182" i="37"/>
  <c r="H182" i="37"/>
  <c r="G182" i="37"/>
  <c r="F182" i="37"/>
  <c r="E182" i="37"/>
  <c r="Y181" i="37"/>
  <c r="X181" i="37"/>
  <c r="W181" i="37"/>
  <c r="V181" i="37"/>
  <c r="Q181" i="37"/>
  <c r="P181" i="37"/>
  <c r="Y180" i="37"/>
  <c r="X180" i="37"/>
  <c r="W180" i="37"/>
  <c r="V180" i="37"/>
  <c r="Q180" i="37"/>
  <c r="P180" i="37"/>
  <c r="Y179" i="37"/>
  <c r="X179" i="37"/>
  <c r="W179" i="37"/>
  <c r="V179" i="37"/>
  <c r="Q179" i="37"/>
  <c r="P179" i="37"/>
  <c r="Y178" i="37"/>
  <c r="X178" i="37"/>
  <c r="W178" i="37"/>
  <c r="V178" i="37"/>
  <c r="Q178" i="37"/>
  <c r="P178" i="37"/>
  <c r="Y177" i="37"/>
  <c r="X177" i="37"/>
  <c r="W177" i="37"/>
  <c r="V177" i="37"/>
  <c r="Q177" i="37"/>
  <c r="P177" i="37"/>
  <c r="Y176" i="37"/>
  <c r="X176" i="37"/>
  <c r="W176" i="37"/>
  <c r="V176" i="37"/>
  <c r="Q176" i="37"/>
  <c r="P176" i="37"/>
  <c r="Y175" i="37"/>
  <c r="X175" i="37"/>
  <c r="W175" i="37"/>
  <c r="V175" i="37"/>
  <c r="Q175" i="37"/>
  <c r="P175" i="37"/>
  <c r="Y174" i="37"/>
  <c r="X174" i="37"/>
  <c r="W174" i="37"/>
  <c r="V174" i="37"/>
  <c r="Q174" i="37"/>
  <c r="P174" i="37"/>
  <c r="Y173" i="37"/>
  <c r="X173" i="37"/>
  <c r="W173" i="37"/>
  <c r="V173" i="37"/>
  <c r="Q173" i="37"/>
  <c r="P173" i="37"/>
  <c r="Y172" i="37"/>
  <c r="X172" i="37"/>
  <c r="W172" i="37"/>
  <c r="V172" i="37"/>
  <c r="Q172" i="37"/>
  <c r="P172" i="37"/>
  <c r="Y171" i="37"/>
  <c r="X171" i="37"/>
  <c r="W171" i="37"/>
  <c r="V171" i="37"/>
  <c r="Q171" i="37"/>
  <c r="P171" i="37"/>
  <c r="Y170" i="37"/>
  <c r="X170" i="37"/>
  <c r="W170" i="37"/>
  <c r="V170" i="37"/>
  <c r="Q170" i="37"/>
  <c r="P170" i="37"/>
  <c r="Y169" i="37"/>
  <c r="X169" i="37"/>
  <c r="W169" i="37"/>
  <c r="V169" i="37"/>
  <c r="Q169" i="37"/>
  <c r="P169" i="37"/>
  <c r="Y168" i="37"/>
  <c r="X168" i="37"/>
  <c r="W168" i="37"/>
  <c r="V168" i="37"/>
  <c r="Q168" i="37"/>
  <c r="P168" i="37"/>
  <c r="Y167" i="37"/>
  <c r="X167" i="37"/>
  <c r="W167" i="37"/>
  <c r="V167" i="37"/>
  <c r="Q167" i="37"/>
  <c r="P167" i="37"/>
  <c r="Y166" i="37"/>
  <c r="X166" i="37"/>
  <c r="W166" i="37"/>
  <c r="V166" i="37"/>
  <c r="Q166" i="37"/>
  <c r="P166" i="37"/>
  <c r="Y165" i="37"/>
  <c r="X165" i="37"/>
  <c r="W165" i="37"/>
  <c r="V165" i="37"/>
  <c r="Q165" i="37"/>
  <c r="P165" i="37"/>
  <c r="Y164" i="37"/>
  <c r="X164" i="37"/>
  <c r="W164" i="37"/>
  <c r="V164" i="37"/>
  <c r="Q164" i="37"/>
  <c r="P164" i="37"/>
  <c r="Y163" i="37"/>
  <c r="X163" i="37"/>
  <c r="W163" i="37"/>
  <c r="V163" i="37"/>
  <c r="Q163" i="37"/>
  <c r="P163" i="37"/>
  <c r="Y162" i="37"/>
  <c r="X162" i="37"/>
  <c r="W162" i="37"/>
  <c r="W182" i="37" s="1"/>
  <c r="V162" i="37"/>
  <c r="Q162" i="37"/>
  <c r="P162" i="37"/>
  <c r="T160" i="37"/>
  <c r="S160" i="37"/>
  <c r="R160" i="37"/>
  <c r="O160" i="37"/>
  <c r="N160" i="37"/>
  <c r="M160" i="37"/>
  <c r="L160" i="37"/>
  <c r="K160" i="37"/>
  <c r="H160" i="37"/>
  <c r="G160" i="37"/>
  <c r="F160" i="37"/>
  <c r="E160" i="37"/>
  <c r="Y159" i="37"/>
  <c r="X159" i="37"/>
  <c r="W159" i="37"/>
  <c r="V159" i="37"/>
  <c r="Q159" i="37"/>
  <c r="P159" i="37"/>
  <c r="Y158" i="37"/>
  <c r="X158" i="37"/>
  <c r="W158" i="37"/>
  <c r="V158" i="37"/>
  <c r="Q158" i="37"/>
  <c r="P158" i="37"/>
  <c r="Y157" i="37"/>
  <c r="X157" i="37"/>
  <c r="W157" i="37"/>
  <c r="V157" i="37"/>
  <c r="Q157" i="37"/>
  <c r="P157" i="37"/>
  <c r="Y156" i="37"/>
  <c r="X156" i="37"/>
  <c r="W156" i="37"/>
  <c r="V156" i="37"/>
  <c r="Q156" i="37"/>
  <c r="P156" i="37"/>
  <c r="Y155" i="37"/>
  <c r="X155" i="37"/>
  <c r="W155" i="37"/>
  <c r="V155" i="37"/>
  <c r="Q155" i="37"/>
  <c r="P155" i="37"/>
  <c r="Y154" i="37"/>
  <c r="X154" i="37"/>
  <c r="W154" i="37"/>
  <c r="V154" i="37"/>
  <c r="Q154" i="37"/>
  <c r="P154" i="37"/>
  <c r="Y153" i="37"/>
  <c r="X153" i="37"/>
  <c r="W153" i="37"/>
  <c r="V153" i="37"/>
  <c r="Q153" i="37"/>
  <c r="P153" i="37"/>
  <c r="Y152" i="37"/>
  <c r="X152" i="37"/>
  <c r="W152" i="37"/>
  <c r="V152" i="37"/>
  <c r="Q152" i="37"/>
  <c r="P152" i="37"/>
  <c r="Y151" i="37"/>
  <c r="X151" i="37"/>
  <c r="W151" i="37"/>
  <c r="V151" i="37"/>
  <c r="Q151" i="37"/>
  <c r="P151" i="37"/>
  <c r="Y150" i="37"/>
  <c r="X150" i="37"/>
  <c r="W150" i="37"/>
  <c r="V150" i="37"/>
  <c r="Q150" i="37"/>
  <c r="P150" i="37"/>
  <c r="Y149" i="37"/>
  <c r="X149" i="37"/>
  <c r="W149" i="37"/>
  <c r="V149" i="37"/>
  <c r="Q149" i="37"/>
  <c r="P149" i="37"/>
  <c r="Y148" i="37"/>
  <c r="X148" i="37"/>
  <c r="W148" i="37"/>
  <c r="V148" i="37"/>
  <c r="Q148" i="37"/>
  <c r="P148" i="37"/>
  <c r="Y147" i="37"/>
  <c r="X147" i="37"/>
  <c r="W147" i="37"/>
  <c r="V147" i="37"/>
  <c r="Q147" i="37"/>
  <c r="P147" i="37"/>
  <c r="Y146" i="37"/>
  <c r="X146" i="37"/>
  <c r="W146" i="37"/>
  <c r="V146" i="37"/>
  <c r="Q146" i="37"/>
  <c r="P146" i="37"/>
  <c r="Y145" i="37"/>
  <c r="X145" i="37"/>
  <c r="W145" i="37"/>
  <c r="V145" i="37"/>
  <c r="Q145" i="37"/>
  <c r="P145" i="37"/>
  <c r="Y144" i="37"/>
  <c r="X144" i="37"/>
  <c r="W144" i="37"/>
  <c r="V144" i="37"/>
  <c r="Q144" i="37"/>
  <c r="P144" i="37"/>
  <c r="Y143" i="37"/>
  <c r="X143" i="37"/>
  <c r="W143" i="37"/>
  <c r="V143" i="37"/>
  <c r="Q143" i="37"/>
  <c r="P143" i="37"/>
  <c r="Y142" i="37"/>
  <c r="X142" i="37"/>
  <c r="W142" i="37"/>
  <c r="V142" i="37"/>
  <c r="Q142" i="37"/>
  <c r="P142" i="37"/>
  <c r="Y141" i="37"/>
  <c r="X141" i="37"/>
  <c r="W141" i="37"/>
  <c r="V141" i="37"/>
  <c r="Q141" i="37"/>
  <c r="P141" i="37"/>
  <c r="Y140" i="37"/>
  <c r="Y160" i="37" s="1"/>
  <c r="X140" i="37"/>
  <c r="W140" i="37"/>
  <c r="V140" i="37"/>
  <c r="V160" i="37" s="1"/>
  <c r="Q140" i="37"/>
  <c r="Q160" i="37" s="1"/>
  <c r="P140" i="37"/>
  <c r="T138" i="37"/>
  <c r="S138" i="37"/>
  <c r="R138" i="37"/>
  <c r="O138" i="37"/>
  <c r="N138" i="37"/>
  <c r="M138" i="37"/>
  <c r="L138" i="37"/>
  <c r="K138" i="37"/>
  <c r="H138" i="37"/>
  <c r="G138" i="37"/>
  <c r="F138" i="37"/>
  <c r="E138" i="37"/>
  <c r="Y137" i="37"/>
  <c r="X137" i="37"/>
  <c r="W137" i="37"/>
  <c r="V137" i="37"/>
  <c r="Q137" i="37"/>
  <c r="P137" i="37"/>
  <c r="Y136" i="37"/>
  <c r="X136" i="37"/>
  <c r="W136" i="37"/>
  <c r="V136" i="37"/>
  <c r="Q136" i="37"/>
  <c r="P136" i="37"/>
  <c r="Y135" i="37"/>
  <c r="X135" i="37"/>
  <c r="W135" i="37"/>
  <c r="V135" i="37"/>
  <c r="Q135" i="37"/>
  <c r="P135" i="37"/>
  <c r="Y134" i="37"/>
  <c r="X134" i="37"/>
  <c r="W134" i="37"/>
  <c r="V134" i="37"/>
  <c r="Q134" i="37"/>
  <c r="P134" i="37"/>
  <c r="Y133" i="37"/>
  <c r="X133" i="37"/>
  <c r="W133" i="37"/>
  <c r="V133" i="37"/>
  <c r="Q133" i="37"/>
  <c r="P133" i="37"/>
  <c r="Y132" i="37"/>
  <c r="X132" i="37"/>
  <c r="W132" i="37"/>
  <c r="V132" i="37"/>
  <c r="Q132" i="37"/>
  <c r="P132" i="37"/>
  <c r="Y131" i="37"/>
  <c r="X131" i="37"/>
  <c r="W131" i="37"/>
  <c r="V131" i="37"/>
  <c r="Q131" i="37"/>
  <c r="P131" i="37"/>
  <c r="Y130" i="37"/>
  <c r="X130" i="37"/>
  <c r="W130" i="37"/>
  <c r="V130" i="37"/>
  <c r="Q130" i="37"/>
  <c r="P130" i="37"/>
  <c r="Y129" i="37"/>
  <c r="X129" i="37"/>
  <c r="W129" i="37"/>
  <c r="V129" i="37"/>
  <c r="Q129" i="37"/>
  <c r="P129" i="37"/>
  <c r="Y128" i="37"/>
  <c r="X128" i="37"/>
  <c r="W128" i="37"/>
  <c r="V128" i="37"/>
  <c r="Q128" i="37"/>
  <c r="P128" i="37"/>
  <c r="Y127" i="37"/>
  <c r="X127" i="37"/>
  <c r="W127" i="37"/>
  <c r="V127" i="37"/>
  <c r="Q127" i="37"/>
  <c r="P127" i="37"/>
  <c r="Y126" i="37"/>
  <c r="X126" i="37"/>
  <c r="W126" i="37"/>
  <c r="V126" i="37"/>
  <c r="Q126" i="37"/>
  <c r="P126" i="37"/>
  <c r="Y125" i="37"/>
  <c r="X125" i="37"/>
  <c r="W125" i="37"/>
  <c r="V125" i="37"/>
  <c r="Q125" i="37"/>
  <c r="P125" i="37"/>
  <c r="Y124" i="37"/>
  <c r="X124" i="37"/>
  <c r="W124" i="37"/>
  <c r="V124" i="37"/>
  <c r="Q124" i="37"/>
  <c r="P124" i="37"/>
  <c r="Y123" i="37"/>
  <c r="X123" i="37"/>
  <c r="W123" i="37"/>
  <c r="V123" i="37"/>
  <c r="Q123" i="37"/>
  <c r="P123" i="37"/>
  <c r="Y122" i="37"/>
  <c r="X122" i="37"/>
  <c r="W122" i="37"/>
  <c r="V122" i="37"/>
  <c r="Q122" i="37"/>
  <c r="P122" i="37"/>
  <c r="Y121" i="37"/>
  <c r="X121" i="37"/>
  <c r="W121" i="37"/>
  <c r="V121" i="37"/>
  <c r="Q121" i="37"/>
  <c r="P121" i="37"/>
  <c r="Y120" i="37"/>
  <c r="X120" i="37"/>
  <c r="W120" i="37"/>
  <c r="V120" i="37"/>
  <c r="Q120" i="37"/>
  <c r="P120" i="37"/>
  <c r="Y119" i="37"/>
  <c r="X119" i="37"/>
  <c r="W119" i="37"/>
  <c r="V119" i="37"/>
  <c r="Q119" i="37"/>
  <c r="P119" i="37"/>
  <c r="Y118" i="37"/>
  <c r="X118" i="37"/>
  <c r="W118" i="37"/>
  <c r="V118" i="37"/>
  <c r="Q118" i="37"/>
  <c r="P118" i="37"/>
  <c r="T116" i="37"/>
  <c r="S116" i="37"/>
  <c r="R116" i="37"/>
  <c r="O116" i="37"/>
  <c r="N116" i="37"/>
  <c r="M116" i="37"/>
  <c r="L116" i="37"/>
  <c r="K116" i="37"/>
  <c r="H116" i="37"/>
  <c r="G116" i="37"/>
  <c r="F116" i="37"/>
  <c r="E116" i="37"/>
  <c r="Y115" i="37"/>
  <c r="X115" i="37"/>
  <c r="W115" i="37"/>
  <c r="V115" i="37"/>
  <c r="Q115" i="37"/>
  <c r="P115" i="37"/>
  <c r="Y114" i="37"/>
  <c r="X114" i="37"/>
  <c r="W114" i="37"/>
  <c r="V114" i="37"/>
  <c r="Q114" i="37"/>
  <c r="P114" i="37"/>
  <c r="Y113" i="37"/>
  <c r="X113" i="37"/>
  <c r="W113" i="37"/>
  <c r="V113" i="37"/>
  <c r="Q113" i="37"/>
  <c r="P113" i="37"/>
  <c r="Y112" i="37"/>
  <c r="X112" i="37"/>
  <c r="W112" i="37"/>
  <c r="V112" i="37"/>
  <c r="Q112" i="37"/>
  <c r="P112" i="37"/>
  <c r="Y111" i="37"/>
  <c r="X111" i="37"/>
  <c r="W111" i="37"/>
  <c r="V111" i="37"/>
  <c r="Q111" i="37"/>
  <c r="P111" i="37"/>
  <c r="Y110" i="37"/>
  <c r="X110" i="37"/>
  <c r="W110" i="37"/>
  <c r="V110" i="37"/>
  <c r="Q110" i="37"/>
  <c r="P110" i="37"/>
  <c r="Y109" i="37"/>
  <c r="X109" i="37"/>
  <c r="W109" i="37"/>
  <c r="V109" i="37"/>
  <c r="Q109" i="37"/>
  <c r="P109" i="37"/>
  <c r="Y108" i="37"/>
  <c r="X108" i="37"/>
  <c r="W108" i="37"/>
  <c r="V108" i="37"/>
  <c r="Q108" i="37"/>
  <c r="P108" i="37"/>
  <c r="Y107" i="37"/>
  <c r="X107" i="37"/>
  <c r="W107" i="37"/>
  <c r="V107" i="37"/>
  <c r="Q107" i="37"/>
  <c r="P107" i="37"/>
  <c r="Y106" i="37"/>
  <c r="X106" i="37"/>
  <c r="W106" i="37"/>
  <c r="V106" i="37"/>
  <c r="Q106" i="37"/>
  <c r="P106" i="37"/>
  <c r="Y105" i="37"/>
  <c r="X105" i="37"/>
  <c r="W105" i="37"/>
  <c r="V105" i="37"/>
  <c r="Q105" i="37"/>
  <c r="P105" i="37"/>
  <c r="Y104" i="37"/>
  <c r="X104" i="37"/>
  <c r="W104" i="37"/>
  <c r="V104" i="37"/>
  <c r="Q104" i="37"/>
  <c r="P104" i="37"/>
  <c r="Y103" i="37"/>
  <c r="X103" i="37"/>
  <c r="W103" i="37"/>
  <c r="V103" i="37"/>
  <c r="Q103" i="37"/>
  <c r="P103" i="37"/>
  <c r="Y102" i="37"/>
  <c r="X102" i="37"/>
  <c r="W102" i="37"/>
  <c r="V102" i="37"/>
  <c r="Q102" i="37"/>
  <c r="P102" i="37"/>
  <c r="Y101" i="37"/>
  <c r="X101" i="37"/>
  <c r="W101" i="37"/>
  <c r="V101" i="37"/>
  <c r="Q101" i="37"/>
  <c r="P101" i="37"/>
  <c r="Y100" i="37"/>
  <c r="X100" i="37"/>
  <c r="W100" i="37"/>
  <c r="V100" i="37"/>
  <c r="Q100" i="37"/>
  <c r="P100" i="37"/>
  <c r="Y99" i="37"/>
  <c r="X99" i="37"/>
  <c r="W99" i="37"/>
  <c r="V99" i="37"/>
  <c r="Q99" i="37"/>
  <c r="P99" i="37"/>
  <c r="Y98" i="37"/>
  <c r="X98" i="37"/>
  <c r="W98" i="37"/>
  <c r="V98" i="37"/>
  <c r="Q98" i="37"/>
  <c r="P98" i="37"/>
  <c r="Y97" i="37"/>
  <c r="X97" i="37"/>
  <c r="W97" i="37"/>
  <c r="V97" i="37"/>
  <c r="Q97" i="37"/>
  <c r="P97" i="37"/>
  <c r="Y96" i="37"/>
  <c r="X96" i="37"/>
  <c r="W96" i="37"/>
  <c r="V96" i="37"/>
  <c r="V116" i="37" s="1"/>
  <c r="Q96" i="37"/>
  <c r="P96" i="37"/>
  <c r="T94" i="37"/>
  <c r="S94" i="37"/>
  <c r="R94" i="37"/>
  <c r="O94" i="37"/>
  <c r="N94" i="37"/>
  <c r="M94" i="37"/>
  <c r="L94" i="37"/>
  <c r="K94" i="37"/>
  <c r="H94" i="37"/>
  <c r="G94" i="37"/>
  <c r="F94" i="37"/>
  <c r="E94" i="37"/>
  <c r="Y93" i="37"/>
  <c r="X93" i="37"/>
  <c r="W93" i="37"/>
  <c r="V93" i="37"/>
  <c r="Q93" i="37"/>
  <c r="P93" i="37"/>
  <c r="Y92" i="37"/>
  <c r="X92" i="37"/>
  <c r="W92" i="37"/>
  <c r="V92" i="37"/>
  <c r="Q92" i="37"/>
  <c r="P92" i="37"/>
  <c r="Y91" i="37"/>
  <c r="X91" i="37"/>
  <c r="W91" i="37"/>
  <c r="V91" i="37"/>
  <c r="Q91" i="37"/>
  <c r="P91" i="37"/>
  <c r="Y90" i="37"/>
  <c r="X90" i="37"/>
  <c r="W90" i="37"/>
  <c r="V90" i="37"/>
  <c r="Q90" i="37"/>
  <c r="P90" i="37"/>
  <c r="Y89" i="37"/>
  <c r="X89" i="37"/>
  <c r="W89" i="37"/>
  <c r="V89" i="37"/>
  <c r="Q89" i="37"/>
  <c r="P89" i="37"/>
  <c r="Y88" i="37"/>
  <c r="X88" i="37"/>
  <c r="W88" i="37"/>
  <c r="V88" i="37"/>
  <c r="Q88" i="37"/>
  <c r="P88" i="37"/>
  <c r="Y87" i="37"/>
  <c r="X87" i="37"/>
  <c r="W87" i="37"/>
  <c r="V87" i="37"/>
  <c r="Q87" i="37"/>
  <c r="P87" i="37"/>
  <c r="Y86" i="37"/>
  <c r="X86" i="37"/>
  <c r="W86" i="37"/>
  <c r="V86" i="37"/>
  <c r="Q86" i="37"/>
  <c r="P86" i="37"/>
  <c r="Y85" i="37"/>
  <c r="X85" i="37"/>
  <c r="W85" i="37"/>
  <c r="V85" i="37"/>
  <c r="Q85" i="37"/>
  <c r="P85" i="37"/>
  <c r="Y84" i="37"/>
  <c r="X84" i="37"/>
  <c r="W84" i="37"/>
  <c r="V84" i="37"/>
  <c r="Q84" i="37"/>
  <c r="P84" i="37"/>
  <c r="Y83" i="37"/>
  <c r="X83" i="37"/>
  <c r="W83" i="37"/>
  <c r="V83" i="37"/>
  <c r="Q83" i="37"/>
  <c r="P83" i="37"/>
  <c r="Y82" i="37"/>
  <c r="X82" i="37"/>
  <c r="W82" i="37"/>
  <c r="V82" i="37"/>
  <c r="Q82" i="37"/>
  <c r="P82" i="37"/>
  <c r="Y81" i="37"/>
  <c r="X81" i="37"/>
  <c r="W81" i="37"/>
  <c r="V81" i="37"/>
  <c r="Q81" i="37"/>
  <c r="P81" i="37"/>
  <c r="Y80" i="37"/>
  <c r="X80" i="37"/>
  <c r="W80" i="37"/>
  <c r="V80" i="37"/>
  <c r="Q80" i="37"/>
  <c r="P80" i="37"/>
  <c r="Y79" i="37"/>
  <c r="X79" i="37"/>
  <c r="W79" i="37"/>
  <c r="V79" i="37"/>
  <c r="Q79" i="37"/>
  <c r="P79" i="37"/>
  <c r="Y78" i="37"/>
  <c r="X78" i="37"/>
  <c r="W78" i="37"/>
  <c r="V78" i="37"/>
  <c r="Q78" i="37"/>
  <c r="P78" i="37"/>
  <c r="Y77" i="37"/>
  <c r="X77" i="37"/>
  <c r="W77" i="37"/>
  <c r="V77" i="37"/>
  <c r="Q77" i="37"/>
  <c r="P77" i="37"/>
  <c r="Y76" i="37"/>
  <c r="X76" i="37"/>
  <c r="W76" i="37"/>
  <c r="V76" i="37"/>
  <c r="Q76" i="37"/>
  <c r="P76" i="37"/>
  <c r="Y75" i="37"/>
  <c r="X75" i="37"/>
  <c r="W75" i="37"/>
  <c r="V75" i="37"/>
  <c r="Q75" i="37"/>
  <c r="P75" i="37"/>
  <c r="Y74" i="37"/>
  <c r="Y94" i="37"/>
  <c r="X74" i="37"/>
  <c r="W74" i="37"/>
  <c r="V74" i="37"/>
  <c r="V94" i="37"/>
  <c r="Q74" i="37"/>
  <c r="P74" i="37"/>
  <c r="T72" i="37"/>
  <c r="S72" i="37"/>
  <c r="R72" i="37"/>
  <c r="O72" i="37"/>
  <c r="N72" i="37"/>
  <c r="M72" i="37"/>
  <c r="L72" i="37"/>
  <c r="K72" i="37"/>
  <c r="H72" i="37"/>
  <c r="G72" i="37"/>
  <c r="F72" i="37"/>
  <c r="E72" i="37"/>
  <c r="Y71" i="37"/>
  <c r="X71" i="37"/>
  <c r="W71" i="37"/>
  <c r="V71" i="37"/>
  <c r="Q71" i="37"/>
  <c r="P71" i="37"/>
  <c r="Y70" i="37"/>
  <c r="X70" i="37"/>
  <c r="W70" i="37"/>
  <c r="V70" i="37"/>
  <c r="Q70" i="37"/>
  <c r="P70" i="37"/>
  <c r="Y69" i="37"/>
  <c r="X69" i="37"/>
  <c r="W69" i="37"/>
  <c r="V69" i="37"/>
  <c r="Q69" i="37"/>
  <c r="P69" i="37"/>
  <c r="Y68" i="37"/>
  <c r="X68" i="37"/>
  <c r="W68" i="37"/>
  <c r="V68" i="37"/>
  <c r="Q68" i="37"/>
  <c r="P68" i="37"/>
  <c r="Y67" i="37"/>
  <c r="X67" i="37"/>
  <c r="W67" i="37"/>
  <c r="V67" i="37"/>
  <c r="Q67" i="37"/>
  <c r="P67" i="37"/>
  <c r="Y66" i="37"/>
  <c r="X66" i="37"/>
  <c r="W66" i="37"/>
  <c r="V66" i="37"/>
  <c r="Q66" i="37"/>
  <c r="P66" i="37"/>
  <c r="Y65" i="37"/>
  <c r="X65" i="37"/>
  <c r="W65" i="37"/>
  <c r="V65" i="37"/>
  <c r="Q65" i="37"/>
  <c r="P65" i="37"/>
  <c r="Y64" i="37"/>
  <c r="X64" i="37"/>
  <c r="W64" i="37"/>
  <c r="V64" i="37"/>
  <c r="Q64" i="37"/>
  <c r="P64" i="37"/>
  <c r="Y63" i="37"/>
  <c r="X63" i="37"/>
  <c r="W63" i="37"/>
  <c r="V63" i="37"/>
  <c r="Q63" i="37"/>
  <c r="P63" i="37"/>
  <c r="Y62" i="37"/>
  <c r="X62" i="37"/>
  <c r="W62" i="37"/>
  <c r="V62" i="37"/>
  <c r="Q62" i="37"/>
  <c r="P62" i="37"/>
  <c r="Y61" i="37"/>
  <c r="X61" i="37"/>
  <c r="W61" i="37"/>
  <c r="V61" i="37"/>
  <c r="Q61" i="37"/>
  <c r="P61" i="37"/>
  <c r="Y60" i="37"/>
  <c r="X60" i="37"/>
  <c r="W60" i="37"/>
  <c r="V60" i="37"/>
  <c r="Q60" i="37"/>
  <c r="P60" i="37"/>
  <c r="Y59" i="37"/>
  <c r="X59" i="37"/>
  <c r="W59" i="37"/>
  <c r="V59" i="37"/>
  <c r="Q59" i="37"/>
  <c r="P59" i="37"/>
  <c r="Y58" i="37"/>
  <c r="X58" i="37"/>
  <c r="W58" i="37"/>
  <c r="V58" i="37"/>
  <c r="Q58" i="37"/>
  <c r="P58" i="37"/>
  <c r="Y57" i="37"/>
  <c r="X57" i="37"/>
  <c r="W57" i="37"/>
  <c r="V57" i="37"/>
  <c r="Q57" i="37"/>
  <c r="P57" i="37"/>
  <c r="Y56" i="37"/>
  <c r="X56" i="37"/>
  <c r="W56" i="37"/>
  <c r="V56" i="37"/>
  <c r="Q56" i="37"/>
  <c r="P56" i="37"/>
  <c r="Y55" i="37"/>
  <c r="X55" i="37"/>
  <c r="W55" i="37"/>
  <c r="V55" i="37"/>
  <c r="Q55" i="37"/>
  <c r="P55" i="37"/>
  <c r="Y54" i="37"/>
  <c r="X54" i="37"/>
  <c r="W54" i="37"/>
  <c r="V54" i="37"/>
  <c r="Q54" i="37"/>
  <c r="P54" i="37"/>
  <c r="Y53" i="37"/>
  <c r="X53" i="37"/>
  <c r="W53" i="37"/>
  <c r="V53" i="37"/>
  <c r="Q53" i="37"/>
  <c r="P53" i="37"/>
  <c r="Y52" i="37"/>
  <c r="X52" i="37"/>
  <c r="W52" i="37"/>
  <c r="V52" i="37"/>
  <c r="Q52" i="37"/>
  <c r="P52" i="37"/>
  <c r="T50" i="37"/>
  <c r="S50" i="37"/>
  <c r="R50" i="37"/>
  <c r="O50" i="37"/>
  <c r="N50" i="37"/>
  <c r="M50" i="37"/>
  <c r="L50" i="37"/>
  <c r="K50" i="37"/>
  <c r="H50" i="37"/>
  <c r="G50" i="37"/>
  <c r="F50" i="37"/>
  <c r="E50" i="37"/>
  <c r="Y49" i="37"/>
  <c r="X49" i="37"/>
  <c r="W49" i="37"/>
  <c r="V49" i="37"/>
  <c r="Q49" i="37"/>
  <c r="P49" i="37"/>
  <c r="Y48" i="37"/>
  <c r="X48" i="37"/>
  <c r="W48" i="37"/>
  <c r="V48" i="37"/>
  <c r="Q48" i="37"/>
  <c r="P48" i="37"/>
  <c r="Y47" i="37"/>
  <c r="X47" i="37"/>
  <c r="W47" i="37"/>
  <c r="V47" i="37"/>
  <c r="Q47" i="37"/>
  <c r="P47" i="37"/>
  <c r="Y46" i="37"/>
  <c r="X46" i="37"/>
  <c r="W46" i="37"/>
  <c r="V46" i="37"/>
  <c r="Q46" i="37"/>
  <c r="P46" i="37"/>
  <c r="Y45" i="37"/>
  <c r="X45" i="37"/>
  <c r="W45" i="37"/>
  <c r="V45" i="37"/>
  <c r="Q45" i="37"/>
  <c r="P45" i="37"/>
  <c r="Y44" i="37"/>
  <c r="X44" i="37"/>
  <c r="W44" i="37"/>
  <c r="V44" i="37"/>
  <c r="Q44" i="37"/>
  <c r="P44" i="37"/>
  <c r="Y43" i="37"/>
  <c r="X43" i="37"/>
  <c r="W43" i="37"/>
  <c r="V43" i="37"/>
  <c r="Q43" i="37"/>
  <c r="P43" i="37"/>
  <c r="Y42" i="37"/>
  <c r="X42" i="37"/>
  <c r="W42" i="37"/>
  <c r="V42" i="37"/>
  <c r="Q42" i="37"/>
  <c r="P42" i="37"/>
  <c r="Y41" i="37"/>
  <c r="X41" i="37"/>
  <c r="W41" i="37"/>
  <c r="V41" i="37"/>
  <c r="Q41" i="37"/>
  <c r="P41" i="37"/>
  <c r="Y40" i="37"/>
  <c r="X40" i="37"/>
  <c r="W40" i="37"/>
  <c r="V40" i="37"/>
  <c r="Q40" i="37"/>
  <c r="P40" i="37"/>
  <c r="Y39" i="37"/>
  <c r="X39" i="37"/>
  <c r="W39" i="37"/>
  <c r="V39" i="37"/>
  <c r="Q39" i="37"/>
  <c r="P39" i="37"/>
  <c r="Y38" i="37"/>
  <c r="X38" i="37"/>
  <c r="W38" i="37"/>
  <c r="V38" i="37"/>
  <c r="Q38" i="37"/>
  <c r="P38" i="37"/>
  <c r="Y37" i="37"/>
  <c r="X37" i="37"/>
  <c r="W37" i="37"/>
  <c r="V37" i="37"/>
  <c r="Q37" i="37"/>
  <c r="P37" i="37"/>
  <c r="Y36" i="37"/>
  <c r="X36" i="37"/>
  <c r="W36" i="37"/>
  <c r="V36" i="37"/>
  <c r="Q36" i="37"/>
  <c r="P36" i="37"/>
  <c r="Y35" i="37"/>
  <c r="X35" i="37"/>
  <c r="W35" i="37"/>
  <c r="V35" i="37"/>
  <c r="Q35" i="37"/>
  <c r="P35" i="37"/>
  <c r="Y34" i="37"/>
  <c r="X34" i="37"/>
  <c r="W34" i="37"/>
  <c r="V34" i="37"/>
  <c r="Q34" i="37"/>
  <c r="P34" i="37"/>
  <c r="Y33" i="37"/>
  <c r="X33" i="37"/>
  <c r="W33" i="37"/>
  <c r="V33" i="37"/>
  <c r="Q33" i="37"/>
  <c r="P33" i="37"/>
  <c r="Y32" i="37"/>
  <c r="X32" i="37"/>
  <c r="W32" i="37"/>
  <c r="V32" i="37"/>
  <c r="Q32" i="37"/>
  <c r="P32" i="37"/>
  <c r="Y31" i="37"/>
  <c r="X31" i="37"/>
  <c r="W31" i="37"/>
  <c r="V31" i="37"/>
  <c r="Q31" i="37"/>
  <c r="P31" i="37"/>
  <c r="Y30" i="37"/>
  <c r="X30" i="37"/>
  <c r="W30" i="37"/>
  <c r="V30" i="37"/>
  <c r="Q30" i="37"/>
  <c r="P30" i="37"/>
  <c r="T28" i="37"/>
  <c r="S28" i="37"/>
  <c r="R28" i="37"/>
  <c r="O28" i="37"/>
  <c r="N28" i="37"/>
  <c r="M28" i="37"/>
  <c r="L28" i="37"/>
  <c r="K28" i="37"/>
  <c r="H28" i="37"/>
  <c r="G28" i="37"/>
  <c r="F28" i="37"/>
  <c r="E28" i="37"/>
  <c r="Y27" i="37"/>
  <c r="X27" i="37"/>
  <c r="W27" i="37"/>
  <c r="V27" i="37"/>
  <c r="Q27" i="37"/>
  <c r="P27" i="37"/>
  <c r="Y26" i="37"/>
  <c r="X26" i="37"/>
  <c r="W26" i="37"/>
  <c r="V26" i="37"/>
  <c r="Q26" i="37"/>
  <c r="P26" i="37"/>
  <c r="Y25" i="37"/>
  <c r="X25" i="37"/>
  <c r="W25" i="37"/>
  <c r="V25" i="37"/>
  <c r="Q25" i="37"/>
  <c r="P25" i="37"/>
  <c r="Y24" i="37"/>
  <c r="X24" i="37"/>
  <c r="W24" i="37"/>
  <c r="V24" i="37"/>
  <c r="Q24" i="37"/>
  <c r="P24" i="37"/>
  <c r="Y23" i="37"/>
  <c r="X23" i="37"/>
  <c r="W23" i="37"/>
  <c r="V23" i="37"/>
  <c r="Q23" i="37"/>
  <c r="P23" i="37"/>
  <c r="Y22" i="37"/>
  <c r="X22" i="37"/>
  <c r="W22" i="37"/>
  <c r="V22" i="37"/>
  <c r="Q22" i="37"/>
  <c r="P22" i="37"/>
  <c r="Y21" i="37"/>
  <c r="X21" i="37"/>
  <c r="W21" i="37"/>
  <c r="V21" i="37"/>
  <c r="Q21" i="37"/>
  <c r="P21" i="37"/>
  <c r="Y20" i="37"/>
  <c r="X20" i="37"/>
  <c r="W20" i="37"/>
  <c r="V20" i="37"/>
  <c r="Q20" i="37"/>
  <c r="P20" i="37"/>
  <c r="Y19" i="37"/>
  <c r="X19" i="37"/>
  <c r="W19" i="37"/>
  <c r="V19" i="37"/>
  <c r="Q19" i="37"/>
  <c r="P19" i="37"/>
  <c r="Y18" i="37"/>
  <c r="X18" i="37"/>
  <c r="W18" i="37"/>
  <c r="V18" i="37"/>
  <c r="Q18" i="37"/>
  <c r="P18" i="37"/>
  <c r="Y17" i="37"/>
  <c r="X17" i="37"/>
  <c r="W17" i="37"/>
  <c r="V17" i="37"/>
  <c r="Q17" i="37"/>
  <c r="P17" i="37"/>
  <c r="Y16" i="37"/>
  <c r="X16" i="37"/>
  <c r="W16" i="37"/>
  <c r="V16" i="37"/>
  <c r="Q16" i="37"/>
  <c r="P16" i="37"/>
  <c r="Y15" i="37"/>
  <c r="X15" i="37"/>
  <c r="W15" i="37"/>
  <c r="V15" i="37"/>
  <c r="Q15" i="37"/>
  <c r="P15" i="37"/>
  <c r="Y14" i="37"/>
  <c r="X14" i="37"/>
  <c r="W14" i="37"/>
  <c r="V14" i="37"/>
  <c r="Q14" i="37"/>
  <c r="P14" i="37"/>
  <c r="Y13" i="37"/>
  <c r="X13" i="37"/>
  <c r="W13" i="37"/>
  <c r="V13" i="37"/>
  <c r="Q13" i="37"/>
  <c r="P13" i="37"/>
  <c r="Y12" i="37"/>
  <c r="X12" i="37"/>
  <c r="W12" i="37"/>
  <c r="V12" i="37"/>
  <c r="Q12" i="37"/>
  <c r="P12" i="37"/>
  <c r="Y11" i="37"/>
  <c r="X11" i="37"/>
  <c r="W11" i="37"/>
  <c r="V11" i="37"/>
  <c r="Q11" i="37"/>
  <c r="P11" i="37"/>
  <c r="Y10" i="37"/>
  <c r="X10" i="37"/>
  <c r="W10" i="37"/>
  <c r="V10" i="37"/>
  <c r="Q10" i="37"/>
  <c r="P10" i="37"/>
  <c r="Y9" i="37"/>
  <c r="X9" i="37"/>
  <c r="W9" i="37"/>
  <c r="V9" i="37"/>
  <c r="Q9" i="37"/>
  <c r="P9" i="37"/>
  <c r="Y8" i="37"/>
  <c r="X8" i="37"/>
  <c r="W8" i="37"/>
  <c r="V8" i="37"/>
  <c r="Q8" i="37"/>
  <c r="Q28" i="37"/>
  <c r="P8" i="37"/>
  <c r="T270" i="36"/>
  <c r="S270" i="36"/>
  <c r="R270" i="36"/>
  <c r="O270" i="36"/>
  <c r="N270" i="36"/>
  <c r="M270" i="36"/>
  <c r="L270" i="36"/>
  <c r="K270" i="36"/>
  <c r="H270" i="36"/>
  <c r="G270" i="36"/>
  <c r="F270" i="36"/>
  <c r="E270" i="36"/>
  <c r="Y269" i="36"/>
  <c r="X269" i="36"/>
  <c r="W269" i="36"/>
  <c r="V269" i="36"/>
  <c r="Q269" i="36"/>
  <c r="P269" i="36"/>
  <c r="Y268" i="36"/>
  <c r="X268" i="36"/>
  <c r="W268" i="36"/>
  <c r="V268" i="36"/>
  <c r="Q268" i="36"/>
  <c r="P268" i="36"/>
  <c r="Y267" i="36"/>
  <c r="X267" i="36"/>
  <c r="W267" i="36"/>
  <c r="V267" i="36"/>
  <c r="Q267" i="36"/>
  <c r="P267" i="36"/>
  <c r="Y266" i="36"/>
  <c r="X266" i="36"/>
  <c r="W266" i="36"/>
  <c r="V266" i="36"/>
  <c r="Q266" i="36"/>
  <c r="P266" i="36"/>
  <c r="Y265" i="36"/>
  <c r="X265" i="36"/>
  <c r="W265" i="36"/>
  <c r="V265" i="36"/>
  <c r="Q265" i="36"/>
  <c r="P265" i="36"/>
  <c r="Y264" i="36"/>
  <c r="X264" i="36"/>
  <c r="W264" i="36"/>
  <c r="V264" i="36"/>
  <c r="Q264" i="36"/>
  <c r="P264" i="36"/>
  <c r="Y263" i="36"/>
  <c r="X263" i="36"/>
  <c r="W263" i="36"/>
  <c r="V263" i="36"/>
  <c r="Q263" i="36"/>
  <c r="P263" i="36"/>
  <c r="Y262" i="36"/>
  <c r="X262" i="36"/>
  <c r="W262" i="36"/>
  <c r="V262" i="36"/>
  <c r="Q262" i="36"/>
  <c r="P262" i="36"/>
  <c r="Y261" i="36"/>
  <c r="X261" i="36"/>
  <c r="W261" i="36"/>
  <c r="V261" i="36"/>
  <c r="Q261" i="36"/>
  <c r="P261" i="36"/>
  <c r="Y260" i="36"/>
  <c r="X260" i="36"/>
  <c r="W260" i="36"/>
  <c r="V260" i="36"/>
  <c r="Q260" i="36"/>
  <c r="P260" i="36"/>
  <c r="Y259" i="36"/>
  <c r="X259" i="36"/>
  <c r="W259" i="36"/>
  <c r="V259" i="36"/>
  <c r="Q259" i="36"/>
  <c r="P259" i="36"/>
  <c r="Y258" i="36"/>
  <c r="X258" i="36"/>
  <c r="W258" i="36"/>
  <c r="V258" i="36"/>
  <c r="Q258" i="36"/>
  <c r="P258" i="36"/>
  <c r="Y257" i="36"/>
  <c r="X257" i="36"/>
  <c r="W257" i="36"/>
  <c r="V257" i="36"/>
  <c r="Q257" i="36"/>
  <c r="P257" i="36"/>
  <c r="Y256" i="36"/>
  <c r="X256" i="36"/>
  <c r="W256" i="36"/>
  <c r="V256" i="36"/>
  <c r="Q256" i="36"/>
  <c r="P256" i="36"/>
  <c r="Y255" i="36"/>
  <c r="X255" i="36"/>
  <c r="W255" i="36"/>
  <c r="V255" i="36"/>
  <c r="Q255" i="36"/>
  <c r="P255" i="36"/>
  <c r="Y254" i="36"/>
  <c r="X254" i="36"/>
  <c r="W254" i="36"/>
  <c r="V254" i="36"/>
  <c r="Q254" i="36"/>
  <c r="P254" i="36"/>
  <c r="Y253" i="36"/>
  <c r="X253" i="36"/>
  <c r="W253" i="36"/>
  <c r="V253" i="36"/>
  <c r="Q253" i="36"/>
  <c r="P253" i="36"/>
  <c r="Y252" i="36"/>
  <c r="X252" i="36"/>
  <c r="W252" i="36"/>
  <c r="V252" i="36"/>
  <c r="Q252" i="36"/>
  <c r="P252" i="36"/>
  <c r="Y251" i="36"/>
  <c r="X251" i="36"/>
  <c r="W251" i="36"/>
  <c r="V251" i="36"/>
  <c r="Q251" i="36"/>
  <c r="P251" i="36"/>
  <c r="Y250" i="36"/>
  <c r="X250" i="36"/>
  <c r="W250" i="36"/>
  <c r="V250" i="36"/>
  <c r="Q250" i="36"/>
  <c r="Q270" i="36"/>
  <c r="P250" i="36"/>
  <c r="T248" i="36"/>
  <c r="S248" i="36"/>
  <c r="R248" i="36"/>
  <c r="O248" i="36"/>
  <c r="N248" i="36"/>
  <c r="M248" i="36"/>
  <c r="L248" i="36"/>
  <c r="K248" i="36"/>
  <c r="H248" i="36"/>
  <c r="G248" i="36"/>
  <c r="F248" i="36"/>
  <c r="E248" i="36"/>
  <c r="Y247" i="36"/>
  <c r="X247" i="36"/>
  <c r="W247" i="36"/>
  <c r="V247" i="36"/>
  <c r="Q247" i="36"/>
  <c r="P247" i="36"/>
  <c r="Y246" i="36"/>
  <c r="X246" i="36"/>
  <c r="W246" i="36"/>
  <c r="V246" i="36"/>
  <c r="Q246" i="36"/>
  <c r="P246" i="36"/>
  <c r="Y245" i="36"/>
  <c r="X245" i="36"/>
  <c r="W245" i="36"/>
  <c r="V245" i="36"/>
  <c r="Q245" i="36"/>
  <c r="P245" i="36"/>
  <c r="Y244" i="36"/>
  <c r="X244" i="36"/>
  <c r="W244" i="36"/>
  <c r="V244" i="36"/>
  <c r="Q244" i="36"/>
  <c r="P244" i="36"/>
  <c r="Y243" i="36"/>
  <c r="X243" i="36"/>
  <c r="W243" i="36"/>
  <c r="V243" i="36"/>
  <c r="Q243" i="36"/>
  <c r="P243" i="36"/>
  <c r="Y242" i="36"/>
  <c r="X242" i="36"/>
  <c r="W242" i="36"/>
  <c r="V242" i="36"/>
  <c r="Q242" i="36"/>
  <c r="P242" i="36"/>
  <c r="Y241" i="36"/>
  <c r="X241" i="36"/>
  <c r="W241" i="36"/>
  <c r="V241" i="36"/>
  <c r="Q241" i="36"/>
  <c r="P241" i="36"/>
  <c r="Y240" i="36"/>
  <c r="X240" i="36"/>
  <c r="W240" i="36"/>
  <c r="V240" i="36"/>
  <c r="Q240" i="36"/>
  <c r="P240" i="36"/>
  <c r="Y239" i="36"/>
  <c r="X239" i="36"/>
  <c r="W239" i="36"/>
  <c r="V239" i="36"/>
  <c r="Q239" i="36"/>
  <c r="P239" i="36"/>
  <c r="Y238" i="36"/>
  <c r="X238" i="36"/>
  <c r="W238" i="36"/>
  <c r="V238" i="36"/>
  <c r="Q238" i="36"/>
  <c r="P238" i="36"/>
  <c r="Y237" i="36"/>
  <c r="X237" i="36"/>
  <c r="W237" i="36"/>
  <c r="V237" i="36"/>
  <c r="Q237" i="36"/>
  <c r="P237" i="36"/>
  <c r="Y236" i="36"/>
  <c r="X236" i="36"/>
  <c r="W236" i="36"/>
  <c r="V236" i="36"/>
  <c r="Q236" i="36"/>
  <c r="P236" i="36"/>
  <c r="Y235" i="36"/>
  <c r="X235" i="36"/>
  <c r="W235" i="36"/>
  <c r="V235" i="36"/>
  <c r="Q235" i="36"/>
  <c r="P235" i="36"/>
  <c r="Y234" i="36"/>
  <c r="X234" i="36"/>
  <c r="W234" i="36"/>
  <c r="V234" i="36"/>
  <c r="Q234" i="36"/>
  <c r="P234" i="36"/>
  <c r="Y233" i="36"/>
  <c r="X233" i="36"/>
  <c r="W233" i="36"/>
  <c r="V233" i="36"/>
  <c r="Q233" i="36"/>
  <c r="P233" i="36"/>
  <c r="Y232" i="36"/>
  <c r="X232" i="36"/>
  <c r="W232" i="36"/>
  <c r="V232" i="36"/>
  <c r="Q232" i="36"/>
  <c r="P232" i="36"/>
  <c r="Y231" i="36"/>
  <c r="X231" i="36"/>
  <c r="W231" i="36"/>
  <c r="V231" i="36"/>
  <c r="Q231" i="36"/>
  <c r="P231" i="36"/>
  <c r="Y230" i="36"/>
  <c r="X230" i="36"/>
  <c r="W230" i="36"/>
  <c r="V230" i="36"/>
  <c r="Q230" i="36"/>
  <c r="P230" i="36"/>
  <c r="Y229" i="36"/>
  <c r="X229" i="36"/>
  <c r="W229" i="36"/>
  <c r="V229" i="36"/>
  <c r="Q229" i="36"/>
  <c r="P229" i="36"/>
  <c r="Y228" i="36"/>
  <c r="X228" i="36"/>
  <c r="W228" i="36"/>
  <c r="V228" i="36"/>
  <c r="V248" i="36"/>
  <c r="Q228" i="36"/>
  <c r="P228" i="36"/>
  <c r="T226" i="36"/>
  <c r="S226" i="36"/>
  <c r="R226" i="36"/>
  <c r="O226" i="36"/>
  <c r="N226" i="36"/>
  <c r="M226" i="36"/>
  <c r="L226" i="36"/>
  <c r="K226" i="36"/>
  <c r="H226" i="36"/>
  <c r="G226" i="36"/>
  <c r="F226" i="36"/>
  <c r="E226" i="36"/>
  <c r="Y225" i="36"/>
  <c r="X225" i="36"/>
  <c r="W225" i="36"/>
  <c r="V225" i="36"/>
  <c r="Q225" i="36"/>
  <c r="P225" i="36"/>
  <c r="Y224" i="36"/>
  <c r="X224" i="36"/>
  <c r="W224" i="36"/>
  <c r="V224" i="36"/>
  <c r="Q224" i="36"/>
  <c r="P224" i="36"/>
  <c r="Y223" i="36"/>
  <c r="X223" i="36"/>
  <c r="W223" i="36"/>
  <c r="V223" i="36"/>
  <c r="Q223" i="36"/>
  <c r="P223" i="36"/>
  <c r="Y222" i="36"/>
  <c r="X222" i="36"/>
  <c r="W222" i="36"/>
  <c r="V222" i="36"/>
  <c r="Q222" i="36"/>
  <c r="P222" i="36"/>
  <c r="Y221" i="36"/>
  <c r="X221" i="36"/>
  <c r="W221" i="36"/>
  <c r="V221" i="36"/>
  <c r="Q221" i="36"/>
  <c r="P221" i="36"/>
  <c r="Y220" i="36"/>
  <c r="X220" i="36"/>
  <c r="W220" i="36"/>
  <c r="V220" i="36"/>
  <c r="Q220" i="36"/>
  <c r="P220" i="36"/>
  <c r="Y219" i="36"/>
  <c r="X219" i="36"/>
  <c r="W219" i="36"/>
  <c r="V219" i="36"/>
  <c r="Q219" i="36"/>
  <c r="P219" i="36"/>
  <c r="Y218" i="36"/>
  <c r="X218" i="36"/>
  <c r="W218" i="36"/>
  <c r="V218" i="36"/>
  <c r="Q218" i="36"/>
  <c r="P218" i="36"/>
  <c r="Y217" i="36"/>
  <c r="X217" i="36"/>
  <c r="W217" i="36"/>
  <c r="V217" i="36"/>
  <c r="Q217" i="36"/>
  <c r="P217" i="36"/>
  <c r="Y216" i="36"/>
  <c r="X216" i="36"/>
  <c r="W216" i="36"/>
  <c r="V216" i="36"/>
  <c r="Q216" i="36"/>
  <c r="P216" i="36"/>
  <c r="Y215" i="36"/>
  <c r="X215" i="36"/>
  <c r="W215" i="36"/>
  <c r="V215" i="36"/>
  <c r="Q215" i="36"/>
  <c r="P215" i="36"/>
  <c r="Y214" i="36"/>
  <c r="X214" i="36"/>
  <c r="W214" i="36"/>
  <c r="V214" i="36"/>
  <c r="Q214" i="36"/>
  <c r="P214" i="36"/>
  <c r="Y213" i="36"/>
  <c r="X213" i="36"/>
  <c r="W213" i="36"/>
  <c r="V213" i="36"/>
  <c r="Q213" i="36"/>
  <c r="P213" i="36"/>
  <c r="Y212" i="36"/>
  <c r="X212" i="36"/>
  <c r="W212" i="36"/>
  <c r="V212" i="36"/>
  <c r="Q212" i="36"/>
  <c r="P212" i="36"/>
  <c r="Y211" i="36"/>
  <c r="X211" i="36"/>
  <c r="W211" i="36"/>
  <c r="V211" i="36"/>
  <c r="Q211" i="36"/>
  <c r="P211" i="36"/>
  <c r="Y210" i="36"/>
  <c r="X210" i="36"/>
  <c r="W210" i="36"/>
  <c r="V210" i="36"/>
  <c r="Q210" i="36"/>
  <c r="P210" i="36"/>
  <c r="Y209" i="36"/>
  <c r="X209" i="36"/>
  <c r="W209" i="36"/>
  <c r="V209" i="36"/>
  <c r="Q209" i="36"/>
  <c r="P209" i="36"/>
  <c r="Y208" i="36"/>
  <c r="X208" i="36"/>
  <c r="W208" i="36"/>
  <c r="V208" i="36"/>
  <c r="Q208" i="36"/>
  <c r="P208" i="36"/>
  <c r="Y207" i="36"/>
  <c r="X207" i="36"/>
  <c r="W207" i="36"/>
  <c r="V207" i="36"/>
  <c r="Q207" i="36"/>
  <c r="P207" i="36"/>
  <c r="Y206" i="36"/>
  <c r="X206" i="36"/>
  <c r="W206" i="36"/>
  <c r="V206" i="36"/>
  <c r="Q206" i="36"/>
  <c r="P206" i="36"/>
  <c r="T204" i="36"/>
  <c r="S204" i="36"/>
  <c r="R204" i="36"/>
  <c r="O204" i="36"/>
  <c r="N204" i="36"/>
  <c r="M204" i="36"/>
  <c r="L204" i="36"/>
  <c r="K204" i="36"/>
  <c r="H204" i="36"/>
  <c r="G204" i="36"/>
  <c r="F204" i="36"/>
  <c r="E204" i="36"/>
  <c r="Y203" i="36"/>
  <c r="X203" i="36"/>
  <c r="W203" i="36"/>
  <c r="V203" i="36"/>
  <c r="Q203" i="36"/>
  <c r="P203" i="36"/>
  <c r="Y202" i="36"/>
  <c r="X202" i="36"/>
  <c r="W202" i="36"/>
  <c r="V202" i="36"/>
  <c r="Q202" i="36"/>
  <c r="P202" i="36"/>
  <c r="Y201" i="36"/>
  <c r="X201" i="36"/>
  <c r="W201" i="36"/>
  <c r="V201" i="36"/>
  <c r="Q201" i="36"/>
  <c r="P201" i="36"/>
  <c r="Y200" i="36"/>
  <c r="X200" i="36"/>
  <c r="W200" i="36"/>
  <c r="V200" i="36"/>
  <c r="Q200" i="36"/>
  <c r="P200" i="36"/>
  <c r="Y199" i="36"/>
  <c r="X199" i="36"/>
  <c r="W199" i="36"/>
  <c r="V199" i="36"/>
  <c r="Q199" i="36"/>
  <c r="P199" i="36"/>
  <c r="Y198" i="36"/>
  <c r="X198" i="36"/>
  <c r="W198" i="36"/>
  <c r="V198" i="36"/>
  <c r="Q198" i="36"/>
  <c r="P198" i="36"/>
  <c r="Y197" i="36"/>
  <c r="X197" i="36"/>
  <c r="W197" i="36"/>
  <c r="V197" i="36"/>
  <c r="Q197" i="36"/>
  <c r="P197" i="36"/>
  <c r="Y196" i="36"/>
  <c r="X196" i="36"/>
  <c r="W196" i="36"/>
  <c r="V196" i="36"/>
  <c r="Q196" i="36"/>
  <c r="P196" i="36"/>
  <c r="Y195" i="36"/>
  <c r="X195" i="36"/>
  <c r="W195" i="36"/>
  <c r="V195" i="36"/>
  <c r="Q195" i="36"/>
  <c r="P195" i="36"/>
  <c r="Y194" i="36"/>
  <c r="X194" i="36"/>
  <c r="W194" i="36"/>
  <c r="V194" i="36"/>
  <c r="Q194" i="36"/>
  <c r="P194" i="36"/>
  <c r="Y193" i="36"/>
  <c r="X193" i="36"/>
  <c r="W193" i="36"/>
  <c r="V193" i="36"/>
  <c r="Q193" i="36"/>
  <c r="P193" i="36"/>
  <c r="Y192" i="36"/>
  <c r="X192" i="36"/>
  <c r="W192" i="36"/>
  <c r="V192" i="36"/>
  <c r="Q192" i="36"/>
  <c r="P192" i="36"/>
  <c r="Y191" i="36"/>
  <c r="X191" i="36"/>
  <c r="W191" i="36"/>
  <c r="V191" i="36"/>
  <c r="Q191" i="36"/>
  <c r="P191" i="36"/>
  <c r="Y190" i="36"/>
  <c r="X190" i="36"/>
  <c r="W190" i="36"/>
  <c r="V190" i="36"/>
  <c r="Q190" i="36"/>
  <c r="P190" i="36"/>
  <c r="Y189" i="36"/>
  <c r="X189" i="36"/>
  <c r="W189" i="36"/>
  <c r="V189" i="36"/>
  <c r="Q189" i="36"/>
  <c r="P189" i="36"/>
  <c r="Y188" i="36"/>
  <c r="X188" i="36"/>
  <c r="W188" i="36"/>
  <c r="V188" i="36"/>
  <c r="Q188" i="36"/>
  <c r="P188" i="36"/>
  <c r="Y187" i="36"/>
  <c r="X187" i="36"/>
  <c r="W187" i="36"/>
  <c r="V187" i="36"/>
  <c r="Q187" i="36"/>
  <c r="P187" i="36"/>
  <c r="Y186" i="36"/>
  <c r="X186" i="36"/>
  <c r="W186" i="36"/>
  <c r="V186" i="36"/>
  <c r="Q186" i="36"/>
  <c r="P186" i="36"/>
  <c r="Y185" i="36"/>
  <c r="X185" i="36"/>
  <c r="W185" i="36"/>
  <c r="V185" i="36"/>
  <c r="Q185" i="36"/>
  <c r="P185" i="36"/>
  <c r="Y184" i="36"/>
  <c r="X184" i="36"/>
  <c r="W184" i="36"/>
  <c r="W204" i="36"/>
  <c r="V184" i="36"/>
  <c r="Q184" i="36"/>
  <c r="P184" i="36"/>
  <c r="T182" i="36"/>
  <c r="S182" i="36"/>
  <c r="R182" i="36"/>
  <c r="O182" i="36"/>
  <c r="N182" i="36"/>
  <c r="M182" i="36"/>
  <c r="L182" i="36"/>
  <c r="K182" i="36"/>
  <c r="H182" i="36"/>
  <c r="G182" i="36"/>
  <c r="F182" i="36"/>
  <c r="E182" i="36"/>
  <c r="Y181" i="36"/>
  <c r="X181" i="36"/>
  <c r="W181" i="36"/>
  <c r="V181" i="36"/>
  <c r="Q181" i="36"/>
  <c r="P181" i="36"/>
  <c r="Y180" i="36"/>
  <c r="X180" i="36"/>
  <c r="W180" i="36"/>
  <c r="V180" i="36"/>
  <c r="Q180" i="36"/>
  <c r="P180" i="36"/>
  <c r="Y179" i="36"/>
  <c r="X179" i="36"/>
  <c r="W179" i="36"/>
  <c r="V179" i="36"/>
  <c r="Q179" i="36"/>
  <c r="P179" i="36"/>
  <c r="Y178" i="36"/>
  <c r="X178" i="36"/>
  <c r="W178" i="36"/>
  <c r="V178" i="36"/>
  <c r="Q178" i="36"/>
  <c r="P178" i="36"/>
  <c r="Y177" i="36"/>
  <c r="X177" i="36"/>
  <c r="W177" i="36"/>
  <c r="V177" i="36"/>
  <c r="Q177" i="36"/>
  <c r="P177" i="36"/>
  <c r="Y176" i="36"/>
  <c r="X176" i="36"/>
  <c r="W176" i="36"/>
  <c r="V176" i="36"/>
  <c r="Q176" i="36"/>
  <c r="P176" i="36"/>
  <c r="Y175" i="36"/>
  <c r="X175" i="36"/>
  <c r="W175" i="36"/>
  <c r="V175" i="36"/>
  <c r="Q175" i="36"/>
  <c r="P175" i="36"/>
  <c r="Y174" i="36"/>
  <c r="X174" i="36"/>
  <c r="W174" i="36"/>
  <c r="V174" i="36"/>
  <c r="Q174" i="36"/>
  <c r="P174" i="36"/>
  <c r="Y173" i="36"/>
  <c r="X173" i="36"/>
  <c r="W173" i="36"/>
  <c r="V173" i="36"/>
  <c r="Q173" i="36"/>
  <c r="P173" i="36"/>
  <c r="Y172" i="36"/>
  <c r="X172" i="36"/>
  <c r="W172" i="36"/>
  <c r="V172" i="36"/>
  <c r="Q172" i="36"/>
  <c r="P172" i="36"/>
  <c r="Y171" i="36"/>
  <c r="X171" i="36"/>
  <c r="W171" i="36"/>
  <c r="V171" i="36"/>
  <c r="Q171" i="36"/>
  <c r="P171" i="36"/>
  <c r="Y170" i="36"/>
  <c r="X170" i="36"/>
  <c r="W170" i="36"/>
  <c r="V170" i="36"/>
  <c r="Q170" i="36"/>
  <c r="P170" i="36"/>
  <c r="Y169" i="36"/>
  <c r="X169" i="36"/>
  <c r="W169" i="36"/>
  <c r="V169" i="36"/>
  <c r="Q169" i="36"/>
  <c r="P169" i="36"/>
  <c r="Y168" i="36"/>
  <c r="X168" i="36"/>
  <c r="W168" i="36"/>
  <c r="V168" i="36"/>
  <c r="Q168" i="36"/>
  <c r="P168" i="36"/>
  <c r="Y167" i="36"/>
  <c r="X167" i="36"/>
  <c r="W167" i="36"/>
  <c r="V167" i="36"/>
  <c r="Q167" i="36"/>
  <c r="P167" i="36"/>
  <c r="Y166" i="36"/>
  <c r="X166" i="36"/>
  <c r="W166" i="36"/>
  <c r="V166" i="36"/>
  <c r="Q166" i="36"/>
  <c r="P166" i="36"/>
  <c r="Y165" i="36"/>
  <c r="X165" i="36"/>
  <c r="W165" i="36"/>
  <c r="V165" i="36"/>
  <c r="Q165" i="36"/>
  <c r="P165" i="36"/>
  <c r="Y164" i="36"/>
  <c r="X164" i="36"/>
  <c r="W164" i="36"/>
  <c r="V164" i="36"/>
  <c r="Q164" i="36"/>
  <c r="P164" i="36"/>
  <c r="Y163" i="36"/>
  <c r="X163" i="36"/>
  <c r="W163" i="36"/>
  <c r="V163" i="36"/>
  <c r="Q163" i="36"/>
  <c r="P163" i="36"/>
  <c r="Y162" i="36"/>
  <c r="X162" i="36"/>
  <c r="W162" i="36"/>
  <c r="W182" i="36"/>
  <c r="V162" i="36"/>
  <c r="Q162" i="36"/>
  <c r="P162" i="36"/>
  <c r="T160" i="36"/>
  <c r="S160" i="36"/>
  <c r="R160" i="36"/>
  <c r="O160" i="36"/>
  <c r="N160" i="36"/>
  <c r="M160" i="36"/>
  <c r="L160" i="36"/>
  <c r="K160" i="36"/>
  <c r="H160" i="36"/>
  <c r="G160" i="36"/>
  <c r="F160" i="36"/>
  <c r="E160" i="36"/>
  <c r="Y159" i="36"/>
  <c r="X159" i="36"/>
  <c r="W159" i="36"/>
  <c r="V159" i="36"/>
  <c r="Q159" i="36"/>
  <c r="P159" i="36"/>
  <c r="Y158" i="36"/>
  <c r="X158" i="36"/>
  <c r="W158" i="36"/>
  <c r="V158" i="36"/>
  <c r="Q158" i="36"/>
  <c r="P158" i="36"/>
  <c r="Y157" i="36"/>
  <c r="X157" i="36"/>
  <c r="W157" i="36"/>
  <c r="V157" i="36"/>
  <c r="Q157" i="36"/>
  <c r="P157" i="36"/>
  <c r="Y156" i="36"/>
  <c r="X156" i="36"/>
  <c r="W156" i="36"/>
  <c r="V156" i="36"/>
  <c r="Q156" i="36"/>
  <c r="P156" i="36"/>
  <c r="Y155" i="36"/>
  <c r="X155" i="36"/>
  <c r="W155" i="36"/>
  <c r="V155" i="36"/>
  <c r="Q155" i="36"/>
  <c r="P155" i="36"/>
  <c r="Y154" i="36"/>
  <c r="X154" i="36"/>
  <c r="W154" i="36"/>
  <c r="V154" i="36"/>
  <c r="Q154" i="36"/>
  <c r="P154" i="36"/>
  <c r="Y153" i="36"/>
  <c r="X153" i="36"/>
  <c r="W153" i="36"/>
  <c r="V153" i="36"/>
  <c r="Q153" i="36"/>
  <c r="P153" i="36"/>
  <c r="Y152" i="36"/>
  <c r="X152" i="36"/>
  <c r="W152" i="36"/>
  <c r="V152" i="36"/>
  <c r="Q152" i="36"/>
  <c r="P152" i="36"/>
  <c r="Y151" i="36"/>
  <c r="X151" i="36"/>
  <c r="W151" i="36"/>
  <c r="V151" i="36"/>
  <c r="Q151" i="36"/>
  <c r="P151" i="36"/>
  <c r="Y150" i="36"/>
  <c r="X150" i="36"/>
  <c r="W150" i="36"/>
  <c r="V150" i="36"/>
  <c r="Q150" i="36"/>
  <c r="P150" i="36"/>
  <c r="Y149" i="36"/>
  <c r="X149" i="36"/>
  <c r="W149" i="36"/>
  <c r="V149" i="36"/>
  <c r="Q149" i="36"/>
  <c r="P149" i="36"/>
  <c r="Y148" i="36"/>
  <c r="X148" i="36"/>
  <c r="W148" i="36"/>
  <c r="V148" i="36"/>
  <c r="Q148" i="36"/>
  <c r="P148" i="36"/>
  <c r="Y147" i="36"/>
  <c r="X147" i="36"/>
  <c r="W147" i="36"/>
  <c r="V147" i="36"/>
  <c r="Q147" i="36"/>
  <c r="P147" i="36"/>
  <c r="Y146" i="36"/>
  <c r="X146" i="36"/>
  <c r="W146" i="36"/>
  <c r="V146" i="36"/>
  <c r="Q146" i="36"/>
  <c r="P146" i="36"/>
  <c r="Y145" i="36"/>
  <c r="X145" i="36"/>
  <c r="W145" i="36"/>
  <c r="V145" i="36"/>
  <c r="Q145" i="36"/>
  <c r="P145" i="36"/>
  <c r="Y144" i="36"/>
  <c r="X144" i="36"/>
  <c r="W144" i="36"/>
  <c r="V144" i="36"/>
  <c r="Q144" i="36"/>
  <c r="P144" i="36"/>
  <c r="Y143" i="36"/>
  <c r="X143" i="36"/>
  <c r="W143" i="36"/>
  <c r="V143" i="36"/>
  <c r="Q143" i="36"/>
  <c r="P143" i="36"/>
  <c r="Y142" i="36"/>
  <c r="X142" i="36"/>
  <c r="W142" i="36"/>
  <c r="V142" i="36"/>
  <c r="Q142" i="36"/>
  <c r="P142" i="36"/>
  <c r="Y141" i="36"/>
  <c r="X141" i="36"/>
  <c r="W141" i="36"/>
  <c r="V141" i="36"/>
  <c r="Q141" i="36"/>
  <c r="P141" i="36"/>
  <c r="Y140" i="36"/>
  <c r="X140" i="36"/>
  <c r="W140" i="36"/>
  <c r="W160" i="36"/>
  <c r="V140" i="36"/>
  <c r="Q140" i="36"/>
  <c r="P140" i="36"/>
  <c r="T138" i="36"/>
  <c r="S138" i="36"/>
  <c r="R138" i="36"/>
  <c r="O138" i="36"/>
  <c r="N138" i="36"/>
  <c r="M138" i="36"/>
  <c r="L138" i="36"/>
  <c r="K138" i="36"/>
  <c r="H138" i="36"/>
  <c r="G138" i="36"/>
  <c r="F138" i="36"/>
  <c r="E138" i="36"/>
  <c r="Y137" i="36"/>
  <c r="X137" i="36"/>
  <c r="W137" i="36"/>
  <c r="V137" i="36"/>
  <c r="Q137" i="36"/>
  <c r="P137" i="36"/>
  <c r="Y136" i="36"/>
  <c r="X136" i="36"/>
  <c r="W136" i="36"/>
  <c r="V136" i="36"/>
  <c r="Q136" i="36"/>
  <c r="P136" i="36"/>
  <c r="Y135" i="36"/>
  <c r="X135" i="36"/>
  <c r="W135" i="36"/>
  <c r="V135" i="36"/>
  <c r="Q135" i="36"/>
  <c r="P135" i="36"/>
  <c r="Y134" i="36"/>
  <c r="X134" i="36"/>
  <c r="W134" i="36"/>
  <c r="V134" i="36"/>
  <c r="Q134" i="36"/>
  <c r="P134" i="36"/>
  <c r="Y133" i="36"/>
  <c r="X133" i="36"/>
  <c r="W133" i="36"/>
  <c r="V133" i="36"/>
  <c r="Q133" i="36"/>
  <c r="P133" i="36"/>
  <c r="Y132" i="36"/>
  <c r="X132" i="36"/>
  <c r="W132" i="36"/>
  <c r="V132" i="36"/>
  <c r="Q132" i="36"/>
  <c r="P132" i="36"/>
  <c r="Y131" i="36"/>
  <c r="X131" i="36"/>
  <c r="W131" i="36"/>
  <c r="V131" i="36"/>
  <c r="Q131" i="36"/>
  <c r="P131" i="36"/>
  <c r="Y130" i="36"/>
  <c r="X130" i="36"/>
  <c r="W130" i="36"/>
  <c r="V130" i="36"/>
  <c r="Q130" i="36"/>
  <c r="P130" i="36"/>
  <c r="Y129" i="36"/>
  <c r="X129" i="36"/>
  <c r="W129" i="36"/>
  <c r="V129" i="36"/>
  <c r="Q129" i="36"/>
  <c r="P129" i="36"/>
  <c r="Y128" i="36"/>
  <c r="X128" i="36"/>
  <c r="W128" i="36"/>
  <c r="V128" i="36"/>
  <c r="Q128" i="36"/>
  <c r="P128" i="36"/>
  <c r="Y127" i="36"/>
  <c r="X127" i="36"/>
  <c r="W127" i="36"/>
  <c r="V127" i="36"/>
  <c r="Q127" i="36"/>
  <c r="P127" i="36"/>
  <c r="Y126" i="36"/>
  <c r="X126" i="36"/>
  <c r="W126" i="36"/>
  <c r="V126" i="36"/>
  <c r="Q126" i="36"/>
  <c r="P126" i="36"/>
  <c r="Y125" i="36"/>
  <c r="X125" i="36"/>
  <c r="W125" i="36"/>
  <c r="V125" i="36"/>
  <c r="Q125" i="36"/>
  <c r="P125" i="36"/>
  <c r="Y124" i="36"/>
  <c r="X124" i="36"/>
  <c r="W124" i="36"/>
  <c r="V124" i="36"/>
  <c r="Q124" i="36"/>
  <c r="P124" i="36"/>
  <c r="Y123" i="36"/>
  <c r="X123" i="36"/>
  <c r="W123" i="36"/>
  <c r="V123" i="36"/>
  <c r="Q123" i="36"/>
  <c r="P123" i="36"/>
  <c r="Y122" i="36"/>
  <c r="X122" i="36"/>
  <c r="W122" i="36"/>
  <c r="V122" i="36"/>
  <c r="Q122" i="36"/>
  <c r="P122" i="36"/>
  <c r="Y121" i="36"/>
  <c r="X121" i="36"/>
  <c r="W121" i="36"/>
  <c r="V121" i="36"/>
  <c r="Q121" i="36"/>
  <c r="P121" i="36"/>
  <c r="Y120" i="36"/>
  <c r="X120" i="36"/>
  <c r="W120" i="36"/>
  <c r="V120" i="36"/>
  <c r="Q120" i="36"/>
  <c r="P120" i="36"/>
  <c r="Y119" i="36"/>
  <c r="X119" i="36"/>
  <c r="W119" i="36"/>
  <c r="V119" i="36"/>
  <c r="Q119" i="36"/>
  <c r="P119" i="36"/>
  <c r="Y118" i="36"/>
  <c r="X118" i="36"/>
  <c r="W118" i="36"/>
  <c r="V118" i="36"/>
  <c r="Q118" i="36"/>
  <c r="P118" i="36"/>
  <c r="T116" i="36"/>
  <c r="S116" i="36"/>
  <c r="R116" i="36"/>
  <c r="O116" i="36"/>
  <c r="N116" i="36"/>
  <c r="M116" i="36"/>
  <c r="L116" i="36"/>
  <c r="K116" i="36"/>
  <c r="H116" i="36"/>
  <c r="G116" i="36"/>
  <c r="F116" i="36"/>
  <c r="E116" i="36"/>
  <c r="Y115" i="36"/>
  <c r="X115" i="36"/>
  <c r="W115" i="36"/>
  <c r="V115" i="36"/>
  <c r="Q115" i="36"/>
  <c r="P115" i="36"/>
  <c r="Y114" i="36"/>
  <c r="X114" i="36"/>
  <c r="W114" i="36"/>
  <c r="V114" i="36"/>
  <c r="Q114" i="36"/>
  <c r="P114" i="36"/>
  <c r="Y113" i="36"/>
  <c r="X113" i="36"/>
  <c r="W113" i="36"/>
  <c r="V113" i="36"/>
  <c r="Q113" i="36"/>
  <c r="P113" i="36"/>
  <c r="Y112" i="36"/>
  <c r="X112" i="36"/>
  <c r="W112" i="36"/>
  <c r="V112" i="36"/>
  <c r="Q112" i="36"/>
  <c r="P112" i="36"/>
  <c r="Y111" i="36"/>
  <c r="X111" i="36"/>
  <c r="W111" i="36"/>
  <c r="V111" i="36"/>
  <c r="Q111" i="36"/>
  <c r="P111" i="36"/>
  <c r="Y110" i="36"/>
  <c r="X110" i="36"/>
  <c r="W110" i="36"/>
  <c r="V110" i="36"/>
  <c r="Q110" i="36"/>
  <c r="P110" i="36"/>
  <c r="Y109" i="36"/>
  <c r="X109" i="36"/>
  <c r="W109" i="36"/>
  <c r="V109" i="36"/>
  <c r="Q109" i="36"/>
  <c r="P109" i="36"/>
  <c r="Y108" i="36"/>
  <c r="X108" i="36"/>
  <c r="W108" i="36"/>
  <c r="V108" i="36"/>
  <c r="Q108" i="36"/>
  <c r="P108" i="36"/>
  <c r="Y107" i="36"/>
  <c r="X107" i="36"/>
  <c r="W107" i="36"/>
  <c r="V107" i="36"/>
  <c r="Q107" i="36"/>
  <c r="P107" i="36"/>
  <c r="Y106" i="36"/>
  <c r="X106" i="36"/>
  <c r="W106" i="36"/>
  <c r="V106" i="36"/>
  <c r="Q106" i="36"/>
  <c r="P106" i="36"/>
  <c r="Y105" i="36"/>
  <c r="X105" i="36"/>
  <c r="W105" i="36"/>
  <c r="V105" i="36"/>
  <c r="Q105" i="36"/>
  <c r="P105" i="36"/>
  <c r="Y104" i="36"/>
  <c r="X104" i="36"/>
  <c r="W104" i="36"/>
  <c r="V104" i="36"/>
  <c r="Q104" i="36"/>
  <c r="P104" i="36"/>
  <c r="Y103" i="36"/>
  <c r="X103" i="36"/>
  <c r="W103" i="36"/>
  <c r="V103" i="36"/>
  <c r="Q103" i="36"/>
  <c r="P103" i="36"/>
  <c r="Y102" i="36"/>
  <c r="X102" i="36"/>
  <c r="W102" i="36"/>
  <c r="V102" i="36"/>
  <c r="Q102" i="36"/>
  <c r="P102" i="36"/>
  <c r="Y101" i="36"/>
  <c r="X101" i="36"/>
  <c r="W101" i="36"/>
  <c r="V101" i="36"/>
  <c r="Q101" i="36"/>
  <c r="P101" i="36"/>
  <c r="Y100" i="36"/>
  <c r="X100" i="36"/>
  <c r="W100" i="36"/>
  <c r="V100" i="36"/>
  <c r="Q100" i="36"/>
  <c r="P100" i="36"/>
  <c r="Y99" i="36"/>
  <c r="X99" i="36"/>
  <c r="W99" i="36"/>
  <c r="V99" i="36"/>
  <c r="Q99" i="36"/>
  <c r="P99" i="36"/>
  <c r="Y98" i="36"/>
  <c r="X98" i="36"/>
  <c r="W98" i="36"/>
  <c r="V98" i="36"/>
  <c r="Q98" i="36"/>
  <c r="P98" i="36"/>
  <c r="Y97" i="36"/>
  <c r="X97" i="36"/>
  <c r="W97" i="36"/>
  <c r="V97" i="36"/>
  <c r="Q97" i="36"/>
  <c r="P97" i="36"/>
  <c r="Y96" i="36"/>
  <c r="X96" i="36"/>
  <c r="W96" i="36"/>
  <c r="W116" i="36"/>
  <c r="V96" i="36"/>
  <c r="Q96" i="36"/>
  <c r="P96" i="36"/>
  <c r="P116" i="36"/>
  <c r="T94" i="36"/>
  <c r="S94" i="36"/>
  <c r="R94" i="36"/>
  <c r="O94" i="36"/>
  <c r="N94" i="36"/>
  <c r="M94" i="36"/>
  <c r="L94" i="36"/>
  <c r="K94" i="36"/>
  <c r="H94" i="36"/>
  <c r="G94" i="36"/>
  <c r="F94" i="36"/>
  <c r="E94" i="36"/>
  <c r="Y93" i="36"/>
  <c r="X93" i="36"/>
  <c r="W93" i="36"/>
  <c r="V93" i="36"/>
  <c r="Q93" i="36"/>
  <c r="P93" i="36"/>
  <c r="Y92" i="36"/>
  <c r="X92" i="36"/>
  <c r="W92" i="36"/>
  <c r="V92" i="36"/>
  <c r="Q92" i="36"/>
  <c r="P92" i="36"/>
  <c r="Y91" i="36"/>
  <c r="X91" i="36"/>
  <c r="W91" i="36"/>
  <c r="V91" i="36"/>
  <c r="Q91" i="36"/>
  <c r="P91" i="36"/>
  <c r="Y90" i="36"/>
  <c r="X90" i="36"/>
  <c r="W90" i="36"/>
  <c r="V90" i="36"/>
  <c r="Q90" i="36"/>
  <c r="P90" i="36"/>
  <c r="Y89" i="36"/>
  <c r="X89" i="36"/>
  <c r="W89" i="36"/>
  <c r="V89" i="36"/>
  <c r="Q89" i="36"/>
  <c r="P89" i="36"/>
  <c r="Y88" i="36"/>
  <c r="X88" i="36"/>
  <c r="W88" i="36"/>
  <c r="V88" i="36"/>
  <c r="Q88" i="36"/>
  <c r="P88" i="36"/>
  <c r="Y87" i="36"/>
  <c r="X87" i="36"/>
  <c r="W87" i="36"/>
  <c r="V87" i="36"/>
  <c r="Q87" i="36"/>
  <c r="P87" i="36"/>
  <c r="Y86" i="36"/>
  <c r="X86" i="36"/>
  <c r="W86" i="36"/>
  <c r="V86" i="36"/>
  <c r="Q86" i="36"/>
  <c r="P86" i="36"/>
  <c r="Y85" i="36"/>
  <c r="X85" i="36"/>
  <c r="W85" i="36"/>
  <c r="V85" i="36"/>
  <c r="Q85" i="36"/>
  <c r="P85" i="36"/>
  <c r="Y84" i="36"/>
  <c r="X84" i="36"/>
  <c r="W84" i="36"/>
  <c r="V84" i="36"/>
  <c r="Q84" i="36"/>
  <c r="P84" i="36"/>
  <c r="Y83" i="36"/>
  <c r="X83" i="36"/>
  <c r="W83" i="36"/>
  <c r="V83" i="36"/>
  <c r="Q83" i="36"/>
  <c r="P83" i="36"/>
  <c r="Y82" i="36"/>
  <c r="X82" i="36"/>
  <c r="W82" i="36"/>
  <c r="V82" i="36"/>
  <c r="Q82" i="36"/>
  <c r="P82" i="36"/>
  <c r="Y81" i="36"/>
  <c r="X81" i="36"/>
  <c r="W81" i="36"/>
  <c r="V81" i="36"/>
  <c r="Q81" i="36"/>
  <c r="P81" i="36"/>
  <c r="Y80" i="36"/>
  <c r="X80" i="36"/>
  <c r="W80" i="36"/>
  <c r="V80" i="36"/>
  <c r="Q80" i="36"/>
  <c r="P80" i="36"/>
  <c r="Y79" i="36"/>
  <c r="X79" i="36"/>
  <c r="W79" i="36"/>
  <c r="V79" i="36"/>
  <c r="Q79" i="36"/>
  <c r="P79" i="36"/>
  <c r="Y78" i="36"/>
  <c r="X78" i="36"/>
  <c r="W78" i="36"/>
  <c r="V78" i="36"/>
  <c r="Q78" i="36"/>
  <c r="P78" i="36"/>
  <c r="Y77" i="36"/>
  <c r="X77" i="36"/>
  <c r="W77" i="36"/>
  <c r="V77" i="36"/>
  <c r="Q77" i="36"/>
  <c r="P77" i="36"/>
  <c r="Y76" i="36"/>
  <c r="X76" i="36"/>
  <c r="W76" i="36"/>
  <c r="V76" i="36"/>
  <c r="Q76" i="36"/>
  <c r="P76" i="36"/>
  <c r="Y75" i="36"/>
  <c r="X75" i="36"/>
  <c r="W75" i="36"/>
  <c r="V75" i="36"/>
  <c r="Q75" i="36"/>
  <c r="P75" i="36"/>
  <c r="Y74" i="36"/>
  <c r="X74" i="36"/>
  <c r="W74" i="36"/>
  <c r="V74" i="36"/>
  <c r="Q74" i="36"/>
  <c r="P74" i="36"/>
  <c r="T72" i="36"/>
  <c r="S72" i="36"/>
  <c r="R72" i="36"/>
  <c r="O72" i="36"/>
  <c r="N72" i="36"/>
  <c r="M72" i="36"/>
  <c r="L72" i="36"/>
  <c r="K72" i="36"/>
  <c r="H72" i="36"/>
  <c r="G72" i="36"/>
  <c r="F72" i="36"/>
  <c r="E72" i="36"/>
  <c r="Y71" i="36"/>
  <c r="X71" i="36"/>
  <c r="W71" i="36"/>
  <c r="V71" i="36"/>
  <c r="Q71" i="36"/>
  <c r="P71" i="36"/>
  <c r="Y70" i="36"/>
  <c r="X70" i="36"/>
  <c r="W70" i="36"/>
  <c r="V70" i="36"/>
  <c r="Q70" i="36"/>
  <c r="P70" i="36"/>
  <c r="Y69" i="36"/>
  <c r="X69" i="36"/>
  <c r="W69" i="36"/>
  <c r="V69" i="36"/>
  <c r="Q69" i="36"/>
  <c r="P69" i="36"/>
  <c r="Y68" i="36"/>
  <c r="X68" i="36"/>
  <c r="W68" i="36"/>
  <c r="V68" i="36"/>
  <c r="Q68" i="36"/>
  <c r="P68" i="36"/>
  <c r="Y67" i="36"/>
  <c r="X67" i="36"/>
  <c r="W67" i="36"/>
  <c r="V67" i="36"/>
  <c r="Q67" i="36"/>
  <c r="P67" i="36"/>
  <c r="Y66" i="36"/>
  <c r="X66" i="36"/>
  <c r="W66" i="36"/>
  <c r="V66" i="36"/>
  <c r="Q66" i="36"/>
  <c r="P66" i="36"/>
  <c r="Y65" i="36"/>
  <c r="X65" i="36"/>
  <c r="W65" i="36"/>
  <c r="V65" i="36"/>
  <c r="Q65" i="36"/>
  <c r="P65" i="36"/>
  <c r="Y64" i="36"/>
  <c r="X64" i="36"/>
  <c r="W64" i="36"/>
  <c r="V64" i="36"/>
  <c r="Q64" i="36"/>
  <c r="P64" i="36"/>
  <c r="Y63" i="36"/>
  <c r="X63" i="36"/>
  <c r="W63" i="36"/>
  <c r="V63" i="36"/>
  <c r="Q63" i="36"/>
  <c r="P63" i="36"/>
  <c r="Y62" i="36"/>
  <c r="X62" i="36"/>
  <c r="W62" i="36"/>
  <c r="V62" i="36"/>
  <c r="Q62" i="36"/>
  <c r="P62" i="36"/>
  <c r="Y61" i="36"/>
  <c r="X61" i="36"/>
  <c r="W61" i="36"/>
  <c r="V61" i="36"/>
  <c r="Q61" i="36"/>
  <c r="P61" i="36"/>
  <c r="Y60" i="36"/>
  <c r="X60" i="36"/>
  <c r="W60" i="36"/>
  <c r="V60" i="36"/>
  <c r="Q60" i="36"/>
  <c r="P60" i="36"/>
  <c r="Y59" i="36"/>
  <c r="X59" i="36"/>
  <c r="W59" i="36"/>
  <c r="V59" i="36"/>
  <c r="Q59" i="36"/>
  <c r="P59" i="36"/>
  <c r="Y58" i="36"/>
  <c r="X58" i="36"/>
  <c r="W58" i="36"/>
  <c r="V58" i="36"/>
  <c r="Q58" i="36"/>
  <c r="P58" i="36"/>
  <c r="Y57" i="36"/>
  <c r="X57" i="36"/>
  <c r="W57" i="36"/>
  <c r="V57" i="36"/>
  <c r="Q57" i="36"/>
  <c r="P57" i="36"/>
  <c r="Y56" i="36"/>
  <c r="X56" i="36"/>
  <c r="W56" i="36"/>
  <c r="V56" i="36"/>
  <c r="Q56" i="36"/>
  <c r="P56" i="36"/>
  <c r="Y55" i="36"/>
  <c r="X55" i="36"/>
  <c r="W55" i="36"/>
  <c r="V55" i="36"/>
  <c r="Q55" i="36"/>
  <c r="P55" i="36"/>
  <c r="Y54" i="36"/>
  <c r="X54" i="36"/>
  <c r="W54" i="36"/>
  <c r="V54" i="36"/>
  <c r="Q54" i="36"/>
  <c r="P54" i="36"/>
  <c r="Y53" i="36"/>
  <c r="X53" i="36"/>
  <c r="W53" i="36"/>
  <c r="V53" i="36"/>
  <c r="Q53" i="36"/>
  <c r="P53" i="36"/>
  <c r="Y52" i="36"/>
  <c r="X52" i="36"/>
  <c r="W52" i="36"/>
  <c r="V52" i="36"/>
  <c r="Q52" i="36"/>
  <c r="P52" i="36"/>
  <c r="T50" i="36"/>
  <c r="S50" i="36"/>
  <c r="R50" i="36"/>
  <c r="O50" i="36"/>
  <c r="N50" i="36"/>
  <c r="M50" i="36"/>
  <c r="L50" i="36"/>
  <c r="K50" i="36"/>
  <c r="H50" i="36"/>
  <c r="G50" i="36"/>
  <c r="F50" i="36"/>
  <c r="E50" i="36"/>
  <c r="Y49" i="36"/>
  <c r="X49" i="36"/>
  <c r="W49" i="36"/>
  <c r="V49" i="36"/>
  <c r="Q49" i="36"/>
  <c r="P49" i="36"/>
  <c r="Y48" i="36"/>
  <c r="X48" i="36"/>
  <c r="W48" i="36"/>
  <c r="V48" i="36"/>
  <c r="Q48" i="36"/>
  <c r="P48" i="36"/>
  <c r="Y47" i="36"/>
  <c r="X47" i="36"/>
  <c r="W47" i="36"/>
  <c r="V47" i="36"/>
  <c r="Q47" i="36"/>
  <c r="P47" i="36"/>
  <c r="Y46" i="36"/>
  <c r="X46" i="36"/>
  <c r="W46" i="36"/>
  <c r="V46" i="36"/>
  <c r="Q46" i="36"/>
  <c r="P46" i="36"/>
  <c r="Y45" i="36"/>
  <c r="X45" i="36"/>
  <c r="W45" i="36"/>
  <c r="V45" i="36"/>
  <c r="Q45" i="36"/>
  <c r="P45" i="36"/>
  <c r="Y44" i="36"/>
  <c r="X44" i="36"/>
  <c r="W44" i="36"/>
  <c r="V44" i="36"/>
  <c r="Q44" i="36"/>
  <c r="P44" i="36"/>
  <c r="Y43" i="36"/>
  <c r="X43" i="36"/>
  <c r="W43" i="36"/>
  <c r="V43" i="36"/>
  <c r="Q43" i="36"/>
  <c r="P43" i="36"/>
  <c r="Y42" i="36"/>
  <c r="X42" i="36"/>
  <c r="W42" i="36"/>
  <c r="V42" i="36"/>
  <c r="Q42" i="36"/>
  <c r="P42" i="36"/>
  <c r="Y41" i="36"/>
  <c r="X41" i="36"/>
  <c r="W41" i="36"/>
  <c r="V41" i="36"/>
  <c r="Q41" i="36"/>
  <c r="P41" i="36"/>
  <c r="Y40" i="36"/>
  <c r="X40" i="36"/>
  <c r="W40" i="36"/>
  <c r="V40" i="36"/>
  <c r="Q40" i="36"/>
  <c r="P40" i="36"/>
  <c r="Y39" i="36"/>
  <c r="X39" i="36"/>
  <c r="W39" i="36"/>
  <c r="V39" i="36"/>
  <c r="Q39" i="36"/>
  <c r="P39" i="36"/>
  <c r="Y38" i="36"/>
  <c r="X38" i="36"/>
  <c r="W38" i="36"/>
  <c r="V38" i="36"/>
  <c r="Q38" i="36"/>
  <c r="P38" i="36"/>
  <c r="Y37" i="36"/>
  <c r="X37" i="36"/>
  <c r="W37" i="36"/>
  <c r="V37" i="36"/>
  <c r="Q37" i="36"/>
  <c r="P37" i="36"/>
  <c r="Y36" i="36"/>
  <c r="X36" i="36"/>
  <c r="W36" i="36"/>
  <c r="V36" i="36"/>
  <c r="Q36" i="36"/>
  <c r="P36" i="36"/>
  <c r="Y35" i="36"/>
  <c r="X35" i="36"/>
  <c r="W35" i="36"/>
  <c r="V35" i="36"/>
  <c r="Q35" i="36"/>
  <c r="P35" i="36"/>
  <c r="Y34" i="36"/>
  <c r="X34" i="36"/>
  <c r="W34" i="36"/>
  <c r="V34" i="36"/>
  <c r="Q34" i="36"/>
  <c r="P34" i="36"/>
  <c r="Y33" i="36"/>
  <c r="X33" i="36"/>
  <c r="W33" i="36"/>
  <c r="V33" i="36"/>
  <c r="Q33" i="36"/>
  <c r="P33" i="36"/>
  <c r="Y32" i="36"/>
  <c r="X32" i="36"/>
  <c r="W32" i="36"/>
  <c r="V32" i="36"/>
  <c r="Q32" i="36"/>
  <c r="P32" i="36"/>
  <c r="Y31" i="36"/>
  <c r="X31" i="36"/>
  <c r="W31" i="36"/>
  <c r="V31" i="36"/>
  <c r="Q31" i="36"/>
  <c r="P31" i="36"/>
  <c r="Y30" i="36"/>
  <c r="X30" i="36"/>
  <c r="W30" i="36"/>
  <c r="V30" i="36"/>
  <c r="Q30" i="36"/>
  <c r="P30" i="36"/>
  <c r="T28" i="36"/>
  <c r="S28" i="36"/>
  <c r="R28" i="36"/>
  <c r="O28" i="36"/>
  <c r="N28" i="36"/>
  <c r="M28" i="36"/>
  <c r="L28" i="36"/>
  <c r="K28" i="36"/>
  <c r="H28" i="36"/>
  <c r="G28" i="36"/>
  <c r="F28" i="36"/>
  <c r="E28" i="36"/>
  <c r="Y27" i="36"/>
  <c r="X27" i="36"/>
  <c r="W27" i="36"/>
  <c r="V27" i="36"/>
  <c r="Q27" i="36"/>
  <c r="P27" i="36"/>
  <c r="Y26" i="36"/>
  <c r="X26" i="36"/>
  <c r="W26" i="36"/>
  <c r="V26" i="36"/>
  <c r="Q26" i="36"/>
  <c r="P26" i="36"/>
  <c r="Y25" i="36"/>
  <c r="X25" i="36"/>
  <c r="W25" i="36"/>
  <c r="V25" i="36"/>
  <c r="Q25" i="36"/>
  <c r="P25" i="36"/>
  <c r="Y24" i="36"/>
  <c r="X24" i="36"/>
  <c r="W24" i="36"/>
  <c r="V24" i="36"/>
  <c r="Q24" i="36"/>
  <c r="P24" i="36"/>
  <c r="Y23" i="36"/>
  <c r="X23" i="36"/>
  <c r="W23" i="36"/>
  <c r="V23" i="36"/>
  <c r="Q23" i="36"/>
  <c r="P23" i="36"/>
  <c r="Y22" i="36"/>
  <c r="X22" i="36"/>
  <c r="W22" i="36"/>
  <c r="V22" i="36"/>
  <c r="Q22" i="36"/>
  <c r="P22" i="36"/>
  <c r="Y21" i="36"/>
  <c r="X21" i="36"/>
  <c r="W21" i="36"/>
  <c r="V21" i="36"/>
  <c r="Q21" i="36"/>
  <c r="P21" i="36"/>
  <c r="Y20" i="36"/>
  <c r="X20" i="36"/>
  <c r="W20" i="36"/>
  <c r="V20" i="36"/>
  <c r="Q20" i="36"/>
  <c r="P20" i="36"/>
  <c r="Y19" i="36"/>
  <c r="X19" i="36"/>
  <c r="W19" i="36"/>
  <c r="V19" i="36"/>
  <c r="Q19" i="36"/>
  <c r="P19" i="36"/>
  <c r="Y18" i="36"/>
  <c r="X18" i="36"/>
  <c r="W18" i="36"/>
  <c r="V18" i="36"/>
  <c r="Q18" i="36"/>
  <c r="P18" i="36"/>
  <c r="Y17" i="36"/>
  <c r="X17" i="36"/>
  <c r="W17" i="36"/>
  <c r="V17" i="36"/>
  <c r="Q17" i="36"/>
  <c r="P17" i="36"/>
  <c r="Y16" i="36"/>
  <c r="X16" i="36"/>
  <c r="W16" i="36"/>
  <c r="V16" i="36"/>
  <c r="Q16" i="36"/>
  <c r="P16" i="36"/>
  <c r="Y15" i="36"/>
  <c r="X15" i="36"/>
  <c r="W15" i="36"/>
  <c r="V15" i="36"/>
  <c r="Q15" i="36"/>
  <c r="P15" i="36"/>
  <c r="Y14" i="36"/>
  <c r="X14" i="36"/>
  <c r="W14" i="36"/>
  <c r="V14" i="36"/>
  <c r="Q14" i="36"/>
  <c r="P14" i="36"/>
  <c r="Y13" i="36"/>
  <c r="X13" i="36"/>
  <c r="W13" i="36"/>
  <c r="V13" i="36"/>
  <c r="Q13" i="36"/>
  <c r="P13" i="36"/>
  <c r="Y12" i="36"/>
  <c r="X12" i="36"/>
  <c r="W12" i="36"/>
  <c r="V12" i="36"/>
  <c r="Q12" i="36"/>
  <c r="P12" i="36"/>
  <c r="Y11" i="36"/>
  <c r="X11" i="36"/>
  <c r="W11" i="36"/>
  <c r="V11" i="36"/>
  <c r="Q11" i="36"/>
  <c r="P11" i="36"/>
  <c r="Y10" i="36"/>
  <c r="X10" i="36"/>
  <c r="W10" i="36"/>
  <c r="V10" i="36"/>
  <c r="Q10" i="36"/>
  <c r="P10" i="36"/>
  <c r="Y9" i="36"/>
  <c r="X9" i="36"/>
  <c r="W9" i="36"/>
  <c r="V9" i="36"/>
  <c r="Q9" i="36"/>
  <c r="P9" i="36"/>
  <c r="Y8" i="36"/>
  <c r="X8" i="36"/>
  <c r="X28" i="36"/>
  <c r="W8" i="36"/>
  <c r="W28" i="36"/>
  <c r="V8" i="36"/>
  <c r="V28" i="36" s="1"/>
  <c r="Q8" i="36"/>
  <c r="Q28" i="36" s="1"/>
  <c r="P8" i="36"/>
  <c r="P28" i="36"/>
  <c r="T270" i="35"/>
  <c r="S270" i="35"/>
  <c r="R270" i="35"/>
  <c r="O270" i="35"/>
  <c r="N270" i="35"/>
  <c r="M270" i="35"/>
  <c r="L270" i="35"/>
  <c r="K270" i="35"/>
  <c r="H270" i="35"/>
  <c r="G270" i="35"/>
  <c r="F270" i="35"/>
  <c r="E270" i="35"/>
  <c r="Y269" i="35"/>
  <c r="X269" i="35"/>
  <c r="W269" i="35"/>
  <c r="V269" i="35"/>
  <c r="Q269" i="35"/>
  <c r="P269" i="35"/>
  <c r="Y268" i="35"/>
  <c r="X268" i="35"/>
  <c r="W268" i="35"/>
  <c r="V268" i="35"/>
  <c r="Q268" i="35"/>
  <c r="P268" i="35"/>
  <c r="Y267" i="35"/>
  <c r="X267" i="35"/>
  <c r="W267" i="35"/>
  <c r="V267" i="35"/>
  <c r="Q267" i="35"/>
  <c r="P267" i="35"/>
  <c r="Y266" i="35"/>
  <c r="X266" i="35"/>
  <c r="W266" i="35"/>
  <c r="V266" i="35"/>
  <c r="Q266" i="35"/>
  <c r="P266" i="35"/>
  <c r="Y265" i="35"/>
  <c r="X265" i="35"/>
  <c r="W265" i="35"/>
  <c r="V265" i="35"/>
  <c r="Q265" i="35"/>
  <c r="P265" i="35"/>
  <c r="Y264" i="35"/>
  <c r="X264" i="35"/>
  <c r="W264" i="35"/>
  <c r="V264" i="35"/>
  <c r="Q264" i="35"/>
  <c r="P264" i="35"/>
  <c r="Y263" i="35"/>
  <c r="X263" i="35"/>
  <c r="W263" i="35"/>
  <c r="V263" i="35"/>
  <c r="Q263" i="35"/>
  <c r="P263" i="35"/>
  <c r="Y262" i="35"/>
  <c r="X262" i="35"/>
  <c r="W262" i="35"/>
  <c r="V262" i="35"/>
  <c r="Q262" i="35"/>
  <c r="P262" i="35"/>
  <c r="Y261" i="35"/>
  <c r="X261" i="35"/>
  <c r="W261" i="35"/>
  <c r="V261" i="35"/>
  <c r="Q261" i="35"/>
  <c r="P261" i="35"/>
  <c r="Y260" i="35"/>
  <c r="X260" i="35"/>
  <c r="W260" i="35"/>
  <c r="V260" i="35"/>
  <c r="Q260" i="35"/>
  <c r="P260" i="35"/>
  <c r="Y259" i="35"/>
  <c r="X259" i="35"/>
  <c r="W259" i="35"/>
  <c r="V259" i="35"/>
  <c r="Q259" i="35"/>
  <c r="P259" i="35"/>
  <c r="Y258" i="35"/>
  <c r="X258" i="35"/>
  <c r="W258" i="35"/>
  <c r="V258" i="35"/>
  <c r="Q258" i="35"/>
  <c r="P258" i="35"/>
  <c r="Y257" i="35"/>
  <c r="X257" i="35"/>
  <c r="W257" i="35"/>
  <c r="V257" i="35"/>
  <c r="Q257" i="35"/>
  <c r="P257" i="35"/>
  <c r="Y256" i="35"/>
  <c r="X256" i="35"/>
  <c r="W256" i="35"/>
  <c r="V256" i="35"/>
  <c r="Q256" i="35"/>
  <c r="P256" i="35"/>
  <c r="Y255" i="35"/>
  <c r="X255" i="35"/>
  <c r="W255" i="35"/>
  <c r="V255" i="35"/>
  <c r="Q255" i="35"/>
  <c r="P255" i="35"/>
  <c r="Y254" i="35"/>
  <c r="X254" i="35"/>
  <c r="W254" i="35"/>
  <c r="V254" i="35"/>
  <c r="Q254" i="35"/>
  <c r="P254" i="35"/>
  <c r="Y253" i="35"/>
  <c r="X253" i="35"/>
  <c r="W253" i="35"/>
  <c r="V253" i="35"/>
  <c r="Q253" i="35"/>
  <c r="P253" i="35"/>
  <c r="Y252" i="35"/>
  <c r="X252" i="35"/>
  <c r="W252" i="35"/>
  <c r="V252" i="35"/>
  <c r="Q252" i="35"/>
  <c r="P252" i="35"/>
  <c r="Y251" i="35"/>
  <c r="X251" i="35"/>
  <c r="W251" i="35"/>
  <c r="V251" i="35"/>
  <c r="Q251" i="35"/>
  <c r="P251" i="35"/>
  <c r="Y250" i="35"/>
  <c r="Y270" i="35"/>
  <c r="X250" i="35"/>
  <c r="W250" i="35"/>
  <c r="V250" i="35"/>
  <c r="Q250" i="35"/>
  <c r="P250" i="35"/>
  <c r="T248" i="35"/>
  <c r="S248" i="35"/>
  <c r="R248" i="35"/>
  <c r="O248" i="35"/>
  <c r="N248" i="35"/>
  <c r="M248" i="35"/>
  <c r="L248" i="35"/>
  <c r="K248" i="35"/>
  <c r="H248" i="35"/>
  <c r="G248" i="35"/>
  <c r="F248" i="35"/>
  <c r="E248" i="35"/>
  <c r="Y247" i="35"/>
  <c r="X247" i="35"/>
  <c r="W247" i="35"/>
  <c r="V247" i="35"/>
  <c r="Q247" i="35"/>
  <c r="P247" i="35"/>
  <c r="Y246" i="35"/>
  <c r="X246" i="35"/>
  <c r="W246" i="35"/>
  <c r="V246" i="35"/>
  <c r="Q246" i="35"/>
  <c r="P246" i="35"/>
  <c r="Y245" i="35"/>
  <c r="X245" i="35"/>
  <c r="W245" i="35"/>
  <c r="V245" i="35"/>
  <c r="Q245" i="35"/>
  <c r="P245" i="35"/>
  <c r="Y244" i="35"/>
  <c r="X244" i="35"/>
  <c r="W244" i="35"/>
  <c r="V244" i="35"/>
  <c r="Q244" i="35"/>
  <c r="P244" i="35"/>
  <c r="Y243" i="35"/>
  <c r="X243" i="35"/>
  <c r="W243" i="35"/>
  <c r="V243" i="35"/>
  <c r="Q243" i="35"/>
  <c r="P243" i="35"/>
  <c r="Y242" i="35"/>
  <c r="X242" i="35"/>
  <c r="W242" i="35"/>
  <c r="V242" i="35"/>
  <c r="Q242" i="35"/>
  <c r="P242" i="35"/>
  <c r="Y241" i="35"/>
  <c r="X241" i="35"/>
  <c r="W241" i="35"/>
  <c r="V241" i="35"/>
  <c r="Q241" i="35"/>
  <c r="P241" i="35"/>
  <c r="Y240" i="35"/>
  <c r="X240" i="35"/>
  <c r="W240" i="35"/>
  <c r="V240" i="35"/>
  <c r="Q240" i="35"/>
  <c r="P240" i="35"/>
  <c r="Y239" i="35"/>
  <c r="X239" i="35"/>
  <c r="W239" i="35"/>
  <c r="V239" i="35"/>
  <c r="Q239" i="35"/>
  <c r="P239" i="35"/>
  <c r="Y238" i="35"/>
  <c r="X238" i="35"/>
  <c r="W238" i="35"/>
  <c r="V238" i="35"/>
  <c r="Q238" i="35"/>
  <c r="P238" i="35"/>
  <c r="Y237" i="35"/>
  <c r="X237" i="35"/>
  <c r="W237" i="35"/>
  <c r="V237" i="35"/>
  <c r="Q237" i="35"/>
  <c r="P237" i="35"/>
  <c r="Y236" i="35"/>
  <c r="X236" i="35"/>
  <c r="W236" i="35"/>
  <c r="V236" i="35"/>
  <c r="Q236" i="35"/>
  <c r="P236" i="35"/>
  <c r="Y235" i="35"/>
  <c r="X235" i="35"/>
  <c r="W235" i="35"/>
  <c r="V235" i="35"/>
  <c r="Q235" i="35"/>
  <c r="P235" i="35"/>
  <c r="Y234" i="35"/>
  <c r="X234" i="35"/>
  <c r="W234" i="35"/>
  <c r="V234" i="35"/>
  <c r="Q234" i="35"/>
  <c r="P234" i="35"/>
  <c r="Y233" i="35"/>
  <c r="X233" i="35"/>
  <c r="W233" i="35"/>
  <c r="V233" i="35"/>
  <c r="Q233" i="35"/>
  <c r="P233" i="35"/>
  <c r="Y232" i="35"/>
  <c r="X232" i="35"/>
  <c r="W232" i="35"/>
  <c r="V232" i="35"/>
  <c r="Q232" i="35"/>
  <c r="P232" i="35"/>
  <c r="Y231" i="35"/>
  <c r="X231" i="35"/>
  <c r="W231" i="35"/>
  <c r="V231" i="35"/>
  <c r="Q231" i="35"/>
  <c r="P231" i="35"/>
  <c r="Y230" i="35"/>
  <c r="X230" i="35"/>
  <c r="W230" i="35"/>
  <c r="V230" i="35"/>
  <c r="Q230" i="35"/>
  <c r="P230" i="35"/>
  <c r="Y229" i="35"/>
  <c r="X229" i="35"/>
  <c r="W229" i="35"/>
  <c r="V229" i="35"/>
  <c r="Q229" i="35"/>
  <c r="P229" i="35"/>
  <c r="Y228" i="35"/>
  <c r="X228" i="35"/>
  <c r="W228" i="35"/>
  <c r="W248" i="35"/>
  <c r="V228" i="35"/>
  <c r="Q228" i="35"/>
  <c r="P228" i="35"/>
  <c r="T226" i="35"/>
  <c r="S226" i="35"/>
  <c r="R226" i="35"/>
  <c r="O226" i="35"/>
  <c r="N226" i="35"/>
  <c r="M226" i="35"/>
  <c r="L226" i="35"/>
  <c r="K226" i="35"/>
  <c r="H226" i="35"/>
  <c r="G226" i="35"/>
  <c r="F226" i="35"/>
  <c r="E226" i="35"/>
  <c r="Y225" i="35"/>
  <c r="X225" i="35"/>
  <c r="W225" i="35"/>
  <c r="V225" i="35"/>
  <c r="Q225" i="35"/>
  <c r="P225" i="35"/>
  <c r="Y224" i="35"/>
  <c r="X224" i="35"/>
  <c r="W224" i="35"/>
  <c r="V224" i="35"/>
  <c r="Q224" i="35"/>
  <c r="P224" i="35"/>
  <c r="Y223" i="35"/>
  <c r="X223" i="35"/>
  <c r="W223" i="35"/>
  <c r="V223" i="35"/>
  <c r="Q223" i="35"/>
  <c r="P223" i="35"/>
  <c r="Y222" i="35"/>
  <c r="X222" i="35"/>
  <c r="W222" i="35"/>
  <c r="V222" i="35"/>
  <c r="Q222" i="35"/>
  <c r="P222" i="35"/>
  <c r="Y221" i="35"/>
  <c r="X221" i="35"/>
  <c r="W221" i="35"/>
  <c r="V221" i="35"/>
  <c r="Q221" i="35"/>
  <c r="P221" i="35"/>
  <c r="Y220" i="35"/>
  <c r="X220" i="35"/>
  <c r="W220" i="35"/>
  <c r="V220" i="35"/>
  <c r="Q220" i="35"/>
  <c r="P220" i="35"/>
  <c r="Y219" i="35"/>
  <c r="X219" i="35"/>
  <c r="W219" i="35"/>
  <c r="V219" i="35"/>
  <c r="Q219" i="35"/>
  <c r="P219" i="35"/>
  <c r="Y218" i="35"/>
  <c r="X218" i="35"/>
  <c r="W218" i="35"/>
  <c r="V218" i="35"/>
  <c r="Q218" i="35"/>
  <c r="P218" i="35"/>
  <c r="Y217" i="35"/>
  <c r="X217" i="35"/>
  <c r="W217" i="35"/>
  <c r="V217" i="35"/>
  <c r="Q217" i="35"/>
  <c r="P217" i="35"/>
  <c r="Y216" i="35"/>
  <c r="X216" i="35"/>
  <c r="W216" i="35"/>
  <c r="V216" i="35"/>
  <c r="Q216" i="35"/>
  <c r="P216" i="35"/>
  <c r="Y215" i="35"/>
  <c r="X215" i="35"/>
  <c r="W215" i="35"/>
  <c r="V215" i="35"/>
  <c r="Q215" i="35"/>
  <c r="P215" i="35"/>
  <c r="Y214" i="35"/>
  <c r="X214" i="35"/>
  <c r="W214" i="35"/>
  <c r="V214" i="35"/>
  <c r="Q214" i="35"/>
  <c r="P214" i="35"/>
  <c r="Y213" i="35"/>
  <c r="X213" i="35"/>
  <c r="W213" i="35"/>
  <c r="V213" i="35"/>
  <c r="Q213" i="35"/>
  <c r="P213" i="35"/>
  <c r="Y212" i="35"/>
  <c r="X212" i="35"/>
  <c r="W212" i="35"/>
  <c r="V212" i="35"/>
  <c r="Q212" i="35"/>
  <c r="P212" i="35"/>
  <c r="Y211" i="35"/>
  <c r="X211" i="35"/>
  <c r="W211" i="35"/>
  <c r="V211" i="35"/>
  <c r="Q211" i="35"/>
  <c r="P211" i="35"/>
  <c r="Y210" i="35"/>
  <c r="X210" i="35"/>
  <c r="W210" i="35"/>
  <c r="V210" i="35"/>
  <c r="Q210" i="35"/>
  <c r="P210" i="35"/>
  <c r="Y209" i="35"/>
  <c r="X209" i="35"/>
  <c r="W209" i="35"/>
  <c r="V209" i="35"/>
  <c r="Q209" i="35"/>
  <c r="P209" i="35"/>
  <c r="Y208" i="35"/>
  <c r="X208" i="35"/>
  <c r="W208" i="35"/>
  <c r="V208" i="35"/>
  <c r="Q208" i="35"/>
  <c r="P208" i="35"/>
  <c r="Y207" i="35"/>
  <c r="X207" i="35"/>
  <c r="W207" i="35"/>
  <c r="V207" i="35"/>
  <c r="Q207" i="35"/>
  <c r="P207" i="35"/>
  <c r="Y206" i="35"/>
  <c r="X206" i="35"/>
  <c r="X226" i="35"/>
  <c r="W206" i="35"/>
  <c r="V206" i="35"/>
  <c r="Q206" i="35"/>
  <c r="P206" i="35"/>
  <c r="T204" i="35"/>
  <c r="S204" i="35"/>
  <c r="R204" i="35"/>
  <c r="O204" i="35"/>
  <c r="N204" i="35"/>
  <c r="M204" i="35"/>
  <c r="L204" i="35"/>
  <c r="K204" i="35"/>
  <c r="H204" i="35"/>
  <c r="G204" i="35"/>
  <c r="F204" i="35"/>
  <c r="E204" i="35"/>
  <c r="Y203" i="35"/>
  <c r="X203" i="35"/>
  <c r="W203" i="35"/>
  <c r="V203" i="35"/>
  <c r="Q203" i="35"/>
  <c r="P203" i="35"/>
  <c r="Y202" i="35"/>
  <c r="X202" i="35"/>
  <c r="W202" i="35"/>
  <c r="V202" i="35"/>
  <c r="Q202" i="35"/>
  <c r="P202" i="35"/>
  <c r="Y201" i="35"/>
  <c r="X201" i="35"/>
  <c r="W201" i="35"/>
  <c r="V201" i="35"/>
  <c r="Q201" i="35"/>
  <c r="P201" i="35"/>
  <c r="Y200" i="35"/>
  <c r="X200" i="35"/>
  <c r="W200" i="35"/>
  <c r="V200" i="35"/>
  <c r="Q200" i="35"/>
  <c r="P200" i="35"/>
  <c r="Y199" i="35"/>
  <c r="X199" i="35"/>
  <c r="W199" i="35"/>
  <c r="V199" i="35"/>
  <c r="Q199" i="35"/>
  <c r="P199" i="35"/>
  <c r="Y198" i="35"/>
  <c r="X198" i="35"/>
  <c r="W198" i="35"/>
  <c r="V198" i="35"/>
  <c r="Q198" i="35"/>
  <c r="P198" i="35"/>
  <c r="Y197" i="35"/>
  <c r="X197" i="35"/>
  <c r="W197" i="35"/>
  <c r="V197" i="35"/>
  <c r="Q197" i="35"/>
  <c r="P197" i="35"/>
  <c r="Y196" i="35"/>
  <c r="X196" i="35"/>
  <c r="W196" i="35"/>
  <c r="V196" i="35"/>
  <c r="Q196" i="35"/>
  <c r="P196" i="35"/>
  <c r="Y195" i="35"/>
  <c r="X195" i="35"/>
  <c r="W195" i="35"/>
  <c r="V195" i="35"/>
  <c r="Q195" i="35"/>
  <c r="P195" i="35"/>
  <c r="Y194" i="35"/>
  <c r="X194" i="35"/>
  <c r="W194" i="35"/>
  <c r="V194" i="35"/>
  <c r="Q194" i="35"/>
  <c r="P194" i="35"/>
  <c r="Y193" i="35"/>
  <c r="X193" i="35"/>
  <c r="W193" i="35"/>
  <c r="V193" i="35"/>
  <c r="Q193" i="35"/>
  <c r="P193" i="35"/>
  <c r="Y192" i="35"/>
  <c r="X192" i="35"/>
  <c r="W192" i="35"/>
  <c r="V192" i="35"/>
  <c r="Q192" i="35"/>
  <c r="P192" i="35"/>
  <c r="Y191" i="35"/>
  <c r="X191" i="35"/>
  <c r="W191" i="35"/>
  <c r="V191" i="35"/>
  <c r="Q191" i="35"/>
  <c r="P191" i="35"/>
  <c r="Y190" i="35"/>
  <c r="X190" i="35"/>
  <c r="W190" i="35"/>
  <c r="V190" i="35"/>
  <c r="Q190" i="35"/>
  <c r="P190" i="35"/>
  <c r="Y189" i="35"/>
  <c r="X189" i="35"/>
  <c r="W189" i="35"/>
  <c r="V189" i="35"/>
  <c r="Q189" i="35"/>
  <c r="P189" i="35"/>
  <c r="Y188" i="35"/>
  <c r="X188" i="35"/>
  <c r="W188" i="35"/>
  <c r="V188" i="35"/>
  <c r="Q188" i="35"/>
  <c r="P188" i="35"/>
  <c r="Y187" i="35"/>
  <c r="X187" i="35"/>
  <c r="W187" i="35"/>
  <c r="V187" i="35"/>
  <c r="Q187" i="35"/>
  <c r="P187" i="35"/>
  <c r="Y186" i="35"/>
  <c r="X186" i="35"/>
  <c r="W186" i="35"/>
  <c r="V186" i="35"/>
  <c r="Q186" i="35"/>
  <c r="P186" i="35"/>
  <c r="Y185" i="35"/>
  <c r="X185" i="35"/>
  <c r="W185" i="35"/>
  <c r="V185" i="35"/>
  <c r="Q185" i="35"/>
  <c r="P185" i="35"/>
  <c r="Y184" i="35"/>
  <c r="Y204" i="35"/>
  <c r="X184" i="35"/>
  <c r="W184" i="35"/>
  <c r="W204" i="35"/>
  <c r="V184" i="35"/>
  <c r="Q184" i="35"/>
  <c r="Q204" i="35"/>
  <c r="P184" i="35"/>
  <c r="P204" i="35" s="1"/>
  <c r="T182" i="35"/>
  <c r="S182" i="35"/>
  <c r="R182" i="35"/>
  <c r="O182" i="35"/>
  <c r="N182" i="35"/>
  <c r="M182" i="35"/>
  <c r="L182" i="35"/>
  <c r="K182" i="35"/>
  <c r="H182" i="35"/>
  <c r="G182" i="35"/>
  <c r="F182" i="35"/>
  <c r="E182" i="35"/>
  <c r="Y181" i="35"/>
  <c r="X181" i="35"/>
  <c r="W181" i="35"/>
  <c r="V181" i="35"/>
  <c r="Q181" i="35"/>
  <c r="P181" i="35"/>
  <c r="Y180" i="35"/>
  <c r="X180" i="35"/>
  <c r="W180" i="35"/>
  <c r="V180" i="35"/>
  <c r="Q180" i="35"/>
  <c r="P180" i="35"/>
  <c r="Y179" i="35"/>
  <c r="X179" i="35"/>
  <c r="W179" i="35"/>
  <c r="V179" i="35"/>
  <c r="Q179" i="35"/>
  <c r="P179" i="35"/>
  <c r="Y178" i="35"/>
  <c r="X178" i="35"/>
  <c r="W178" i="35"/>
  <c r="V178" i="35"/>
  <c r="Q178" i="35"/>
  <c r="P178" i="35"/>
  <c r="Y177" i="35"/>
  <c r="X177" i="35"/>
  <c r="W177" i="35"/>
  <c r="V177" i="35"/>
  <c r="Q177" i="35"/>
  <c r="P177" i="35"/>
  <c r="Y176" i="35"/>
  <c r="X176" i="35"/>
  <c r="W176" i="35"/>
  <c r="V176" i="35"/>
  <c r="Q176" i="35"/>
  <c r="P176" i="35"/>
  <c r="Y175" i="35"/>
  <c r="X175" i="35"/>
  <c r="W175" i="35"/>
  <c r="V175" i="35"/>
  <c r="Q175" i="35"/>
  <c r="P175" i="35"/>
  <c r="Y174" i="35"/>
  <c r="X174" i="35"/>
  <c r="W174" i="35"/>
  <c r="V174" i="35"/>
  <c r="Q174" i="35"/>
  <c r="P174" i="35"/>
  <c r="Y173" i="35"/>
  <c r="X173" i="35"/>
  <c r="W173" i="35"/>
  <c r="V173" i="35"/>
  <c r="Q173" i="35"/>
  <c r="P173" i="35"/>
  <c r="Y172" i="35"/>
  <c r="X172" i="35"/>
  <c r="W172" i="35"/>
  <c r="V172" i="35"/>
  <c r="Q172" i="35"/>
  <c r="P172" i="35"/>
  <c r="Y171" i="35"/>
  <c r="X171" i="35"/>
  <c r="W171" i="35"/>
  <c r="V171" i="35"/>
  <c r="Q171" i="35"/>
  <c r="P171" i="35"/>
  <c r="Y170" i="35"/>
  <c r="X170" i="35"/>
  <c r="W170" i="35"/>
  <c r="V170" i="35"/>
  <c r="Q170" i="35"/>
  <c r="P170" i="35"/>
  <c r="Y169" i="35"/>
  <c r="X169" i="35"/>
  <c r="W169" i="35"/>
  <c r="V169" i="35"/>
  <c r="Q169" i="35"/>
  <c r="P169" i="35"/>
  <c r="Y168" i="35"/>
  <c r="X168" i="35"/>
  <c r="W168" i="35"/>
  <c r="V168" i="35"/>
  <c r="Q168" i="35"/>
  <c r="P168" i="35"/>
  <c r="Y167" i="35"/>
  <c r="X167" i="35"/>
  <c r="W167" i="35"/>
  <c r="V167" i="35"/>
  <c r="Q167" i="35"/>
  <c r="P167" i="35"/>
  <c r="Y166" i="35"/>
  <c r="X166" i="35"/>
  <c r="W166" i="35"/>
  <c r="V166" i="35"/>
  <c r="Q166" i="35"/>
  <c r="P166" i="35"/>
  <c r="Y165" i="35"/>
  <c r="X165" i="35"/>
  <c r="W165" i="35"/>
  <c r="V165" i="35"/>
  <c r="Q165" i="35"/>
  <c r="P165" i="35"/>
  <c r="Y164" i="35"/>
  <c r="X164" i="35"/>
  <c r="W164" i="35"/>
  <c r="V164" i="35"/>
  <c r="Q164" i="35"/>
  <c r="P164" i="35"/>
  <c r="Y163" i="35"/>
  <c r="X163" i="35"/>
  <c r="W163" i="35"/>
  <c r="V163" i="35"/>
  <c r="Q163" i="35"/>
  <c r="P163" i="35"/>
  <c r="Y162" i="35"/>
  <c r="X162" i="35"/>
  <c r="W162" i="35"/>
  <c r="V162" i="35"/>
  <c r="Q162" i="35"/>
  <c r="P162" i="35"/>
  <c r="T160" i="35"/>
  <c r="S160" i="35"/>
  <c r="R160" i="35"/>
  <c r="O160" i="35"/>
  <c r="N160" i="35"/>
  <c r="M160" i="35"/>
  <c r="L160" i="35"/>
  <c r="K160" i="35"/>
  <c r="H160" i="35"/>
  <c r="G160" i="35"/>
  <c r="F160" i="35"/>
  <c r="E160" i="35"/>
  <c r="Y159" i="35"/>
  <c r="X159" i="35"/>
  <c r="W159" i="35"/>
  <c r="V159" i="35"/>
  <c r="Q159" i="35"/>
  <c r="P159" i="35"/>
  <c r="Y158" i="35"/>
  <c r="X158" i="35"/>
  <c r="W158" i="35"/>
  <c r="V158" i="35"/>
  <c r="Q158" i="35"/>
  <c r="P158" i="35"/>
  <c r="Y157" i="35"/>
  <c r="X157" i="35"/>
  <c r="W157" i="35"/>
  <c r="V157" i="35"/>
  <c r="Q157" i="35"/>
  <c r="P157" i="35"/>
  <c r="Y156" i="35"/>
  <c r="X156" i="35"/>
  <c r="W156" i="35"/>
  <c r="V156" i="35"/>
  <c r="Q156" i="35"/>
  <c r="P156" i="35"/>
  <c r="Y155" i="35"/>
  <c r="X155" i="35"/>
  <c r="W155" i="35"/>
  <c r="V155" i="35"/>
  <c r="Q155" i="35"/>
  <c r="P155" i="35"/>
  <c r="Y154" i="35"/>
  <c r="X154" i="35"/>
  <c r="W154" i="35"/>
  <c r="V154" i="35"/>
  <c r="Q154" i="35"/>
  <c r="P154" i="35"/>
  <c r="Y153" i="35"/>
  <c r="X153" i="35"/>
  <c r="W153" i="35"/>
  <c r="V153" i="35"/>
  <c r="Q153" i="35"/>
  <c r="P153" i="35"/>
  <c r="Y152" i="35"/>
  <c r="X152" i="35"/>
  <c r="W152" i="35"/>
  <c r="V152" i="35"/>
  <c r="Q152" i="35"/>
  <c r="P152" i="35"/>
  <c r="Y151" i="35"/>
  <c r="X151" i="35"/>
  <c r="W151" i="35"/>
  <c r="V151" i="35"/>
  <c r="Q151" i="35"/>
  <c r="P151" i="35"/>
  <c r="Y150" i="35"/>
  <c r="X150" i="35"/>
  <c r="W150" i="35"/>
  <c r="V150" i="35"/>
  <c r="Q150" i="35"/>
  <c r="P150" i="35"/>
  <c r="Y149" i="35"/>
  <c r="X149" i="35"/>
  <c r="W149" i="35"/>
  <c r="V149" i="35"/>
  <c r="Q149" i="35"/>
  <c r="P149" i="35"/>
  <c r="Y148" i="35"/>
  <c r="X148" i="35"/>
  <c r="W148" i="35"/>
  <c r="V148" i="35"/>
  <c r="Q148" i="35"/>
  <c r="P148" i="35"/>
  <c r="Y147" i="35"/>
  <c r="X147" i="35"/>
  <c r="W147" i="35"/>
  <c r="V147" i="35"/>
  <c r="Q147" i="35"/>
  <c r="P147" i="35"/>
  <c r="Y146" i="35"/>
  <c r="X146" i="35"/>
  <c r="W146" i="35"/>
  <c r="V146" i="35"/>
  <c r="Q146" i="35"/>
  <c r="P146" i="35"/>
  <c r="Y145" i="35"/>
  <c r="X145" i="35"/>
  <c r="W145" i="35"/>
  <c r="V145" i="35"/>
  <c r="Q145" i="35"/>
  <c r="P145" i="35"/>
  <c r="Y144" i="35"/>
  <c r="X144" i="35"/>
  <c r="W144" i="35"/>
  <c r="V144" i="35"/>
  <c r="Q144" i="35"/>
  <c r="P144" i="35"/>
  <c r="Y143" i="35"/>
  <c r="X143" i="35"/>
  <c r="W143" i="35"/>
  <c r="V143" i="35"/>
  <c r="Q143" i="35"/>
  <c r="P143" i="35"/>
  <c r="Y142" i="35"/>
  <c r="X142" i="35"/>
  <c r="W142" i="35"/>
  <c r="V142" i="35"/>
  <c r="Q142" i="35"/>
  <c r="P142" i="35"/>
  <c r="Y141" i="35"/>
  <c r="X141" i="35"/>
  <c r="W141" i="35"/>
  <c r="V141" i="35"/>
  <c r="Q141" i="35"/>
  <c r="P141" i="35"/>
  <c r="Y140" i="35"/>
  <c r="Y160" i="35"/>
  <c r="X140" i="35"/>
  <c r="W140" i="35"/>
  <c r="V140" i="35"/>
  <c r="Q140" i="35"/>
  <c r="P140" i="35"/>
  <c r="T138" i="35"/>
  <c r="S138" i="35"/>
  <c r="R138" i="35"/>
  <c r="O138" i="35"/>
  <c r="N138" i="35"/>
  <c r="M138" i="35"/>
  <c r="L138" i="35"/>
  <c r="K138" i="35"/>
  <c r="H138" i="35"/>
  <c r="G138" i="35"/>
  <c r="F138" i="35"/>
  <c r="E138" i="35"/>
  <c r="Y137" i="35"/>
  <c r="X137" i="35"/>
  <c r="W137" i="35"/>
  <c r="V137" i="35"/>
  <c r="Q137" i="35"/>
  <c r="P137" i="35"/>
  <c r="Y136" i="35"/>
  <c r="X136" i="35"/>
  <c r="W136" i="35"/>
  <c r="V136" i="35"/>
  <c r="Q136" i="35"/>
  <c r="P136" i="35"/>
  <c r="Y135" i="35"/>
  <c r="X135" i="35"/>
  <c r="W135" i="35"/>
  <c r="V135" i="35"/>
  <c r="Q135" i="35"/>
  <c r="P135" i="35"/>
  <c r="Y134" i="35"/>
  <c r="X134" i="35"/>
  <c r="W134" i="35"/>
  <c r="V134" i="35"/>
  <c r="Q134" i="35"/>
  <c r="P134" i="35"/>
  <c r="Y133" i="35"/>
  <c r="X133" i="35"/>
  <c r="W133" i="35"/>
  <c r="V133" i="35"/>
  <c r="Q133" i="35"/>
  <c r="P133" i="35"/>
  <c r="Y132" i="35"/>
  <c r="X132" i="35"/>
  <c r="W132" i="35"/>
  <c r="V132" i="35"/>
  <c r="Q132" i="35"/>
  <c r="P132" i="35"/>
  <c r="Y131" i="35"/>
  <c r="X131" i="35"/>
  <c r="W131" i="35"/>
  <c r="V131" i="35"/>
  <c r="Q131" i="35"/>
  <c r="P131" i="35"/>
  <c r="Y130" i="35"/>
  <c r="X130" i="35"/>
  <c r="W130" i="35"/>
  <c r="V130" i="35"/>
  <c r="Q130" i="35"/>
  <c r="P130" i="35"/>
  <c r="Y129" i="35"/>
  <c r="X129" i="35"/>
  <c r="W129" i="35"/>
  <c r="V129" i="35"/>
  <c r="Q129" i="35"/>
  <c r="P129" i="35"/>
  <c r="Y128" i="35"/>
  <c r="X128" i="35"/>
  <c r="W128" i="35"/>
  <c r="V128" i="35"/>
  <c r="Q128" i="35"/>
  <c r="P128" i="35"/>
  <c r="Y127" i="35"/>
  <c r="X127" i="35"/>
  <c r="W127" i="35"/>
  <c r="V127" i="35"/>
  <c r="Q127" i="35"/>
  <c r="P127" i="35"/>
  <c r="Y126" i="35"/>
  <c r="X126" i="35"/>
  <c r="W126" i="35"/>
  <c r="V126" i="35"/>
  <c r="Q126" i="35"/>
  <c r="P126" i="35"/>
  <c r="Y125" i="35"/>
  <c r="X125" i="35"/>
  <c r="W125" i="35"/>
  <c r="V125" i="35"/>
  <c r="Q125" i="35"/>
  <c r="P125" i="35"/>
  <c r="Y124" i="35"/>
  <c r="X124" i="35"/>
  <c r="W124" i="35"/>
  <c r="V124" i="35"/>
  <c r="Q124" i="35"/>
  <c r="P124" i="35"/>
  <c r="Y123" i="35"/>
  <c r="X123" i="35"/>
  <c r="W123" i="35"/>
  <c r="V123" i="35"/>
  <c r="Q123" i="35"/>
  <c r="P123" i="35"/>
  <c r="Y122" i="35"/>
  <c r="X122" i="35"/>
  <c r="W122" i="35"/>
  <c r="V122" i="35"/>
  <c r="Q122" i="35"/>
  <c r="P122" i="35"/>
  <c r="Y121" i="35"/>
  <c r="X121" i="35"/>
  <c r="W121" i="35"/>
  <c r="V121" i="35"/>
  <c r="Q121" i="35"/>
  <c r="P121" i="35"/>
  <c r="Y120" i="35"/>
  <c r="X120" i="35"/>
  <c r="W120" i="35"/>
  <c r="V120" i="35"/>
  <c r="Q120" i="35"/>
  <c r="P120" i="35"/>
  <c r="Y119" i="35"/>
  <c r="X119" i="35"/>
  <c r="W119" i="35"/>
  <c r="V119" i="35"/>
  <c r="Q119" i="35"/>
  <c r="P119" i="35"/>
  <c r="Y118" i="35"/>
  <c r="X118" i="35"/>
  <c r="W118" i="35"/>
  <c r="V118" i="35"/>
  <c r="Q118" i="35"/>
  <c r="P118" i="35"/>
  <c r="T116" i="35"/>
  <c r="S116" i="35"/>
  <c r="R116" i="35"/>
  <c r="O116" i="35"/>
  <c r="N116" i="35"/>
  <c r="M116" i="35"/>
  <c r="L116" i="35"/>
  <c r="K116" i="35"/>
  <c r="H116" i="35"/>
  <c r="G116" i="35"/>
  <c r="F116" i="35"/>
  <c r="E116" i="35"/>
  <c r="Y115" i="35"/>
  <c r="X115" i="35"/>
  <c r="W115" i="35"/>
  <c r="V115" i="35"/>
  <c r="Q115" i="35"/>
  <c r="P115" i="35"/>
  <c r="Y114" i="35"/>
  <c r="X114" i="35"/>
  <c r="W114" i="35"/>
  <c r="V114" i="35"/>
  <c r="Q114" i="35"/>
  <c r="P114" i="35"/>
  <c r="Y113" i="35"/>
  <c r="X113" i="35"/>
  <c r="W113" i="35"/>
  <c r="V113" i="35"/>
  <c r="Q113" i="35"/>
  <c r="P113" i="35"/>
  <c r="Y112" i="35"/>
  <c r="X112" i="35"/>
  <c r="W112" i="35"/>
  <c r="V112" i="35"/>
  <c r="Q112" i="35"/>
  <c r="P112" i="35"/>
  <c r="Y111" i="35"/>
  <c r="X111" i="35"/>
  <c r="W111" i="35"/>
  <c r="V111" i="35"/>
  <c r="Q111" i="35"/>
  <c r="P111" i="35"/>
  <c r="Y110" i="35"/>
  <c r="X110" i="35"/>
  <c r="W110" i="35"/>
  <c r="V110" i="35"/>
  <c r="Q110" i="35"/>
  <c r="P110" i="35"/>
  <c r="Y109" i="35"/>
  <c r="X109" i="35"/>
  <c r="W109" i="35"/>
  <c r="V109" i="35"/>
  <c r="Q109" i="35"/>
  <c r="P109" i="35"/>
  <c r="Y108" i="35"/>
  <c r="X108" i="35"/>
  <c r="W108" i="35"/>
  <c r="V108" i="35"/>
  <c r="Q108" i="35"/>
  <c r="P108" i="35"/>
  <c r="Y107" i="35"/>
  <c r="X107" i="35"/>
  <c r="W107" i="35"/>
  <c r="V107" i="35"/>
  <c r="Q107" i="35"/>
  <c r="P107" i="35"/>
  <c r="Y106" i="35"/>
  <c r="X106" i="35"/>
  <c r="W106" i="35"/>
  <c r="V106" i="35"/>
  <c r="Q106" i="35"/>
  <c r="P106" i="35"/>
  <c r="Y105" i="35"/>
  <c r="X105" i="35"/>
  <c r="W105" i="35"/>
  <c r="V105" i="35"/>
  <c r="Q105" i="35"/>
  <c r="P105" i="35"/>
  <c r="Y104" i="35"/>
  <c r="X104" i="35"/>
  <c r="W104" i="35"/>
  <c r="V104" i="35"/>
  <c r="Q104" i="35"/>
  <c r="P104" i="35"/>
  <c r="Y103" i="35"/>
  <c r="X103" i="35"/>
  <c r="W103" i="35"/>
  <c r="V103" i="35"/>
  <c r="Q103" i="35"/>
  <c r="P103" i="35"/>
  <c r="Y102" i="35"/>
  <c r="X102" i="35"/>
  <c r="W102" i="35"/>
  <c r="V102" i="35"/>
  <c r="Q102" i="35"/>
  <c r="P102" i="35"/>
  <c r="Y101" i="35"/>
  <c r="X101" i="35"/>
  <c r="W101" i="35"/>
  <c r="V101" i="35"/>
  <c r="Q101" i="35"/>
  <c r="P101" i="35"/>
  <c r="Y100" i="35"/>
  <c r="X100" i="35"/>
  <c r="W100" i="35"/>
  <c r="V100" i="35"/>
  <c r="Q100" i="35"/>
  <c r="P100" i="35"/>
  <c r="Y99" i="35"/>
  <c r="X99" i="35"/>
  <c r="W99" i="35"/>
  <c r="V99" i="35"/>
  <c r="Q99" i="35"/>
  <c r="P99" i="35"/>
  <c r="Y98" i="35"/>
  <c r="X98" i="35"/>
  <c r="W98" i="35"/>
  <c r="V98" i="35"/>
  <c r="Q98" i="35"/>
  <c r="P98" i="35"/>
  <c r="Y97" i="35"/>
  <c r="X97" i="35"/>
  <c r="W97" i="35"/>
  <c r="V97" i="35"/>
  <c r="Q97" i="35"/>
  <c r="P97" i="35"/>
  <c r="Y96" i="35"/>
  <c r="X96" i="35"/>
  <c r="W96" i="35"/>
  <c r="V96" i="35"/>
  <c r="Q96" i="35"/>
  <c r="P96" i="35"/>
  <c r="T94" i="35"/>
  <c r="S94" i="35"/>
  <c r="R94" i="35"/>
  <c r="O94" i="35"/>
  <c r="N94" i="35"/>
  <c r="M94" i="35"/>
  <c r="L94" i="35"/>
  <c r="K94" i="35"/>
  <c r="H94" i="35"/>
  <c r="G94" i="35"/>
  <c r="F94" i="35"/>
  <c r="E94" i="35"/>
  <c r="Y93" i="35"/>
  <c r="X93" i="35"/>
  <c r="W93" i="35"/>
  <c r="V93" i="35"/>
  <c r="Q93" i="35"/>
  <c r="P93" i="35"/>
  <c r="Y92" i="35"/>
  <c r="X92" i="35"/>
  <c r="W92" i="35"/>
  <c r="V92" i="35"/>
  <c r="Q92" i="35"/>
  <c r="P92" i="35"/>
  <c r="Y91" i="35"/>
  <c r="X91" i="35"/>
  <c r="W91" i="35"/>
  <c r="V91" i="35"/>
  <c r="Q91" i="35"/>
  <c r="P91" i="35"/>
  <c r="Y90" i="35"/>
  <c r="X90" i="35"/>
  <c r="W90" i="35"/>
  <c r="V90" i="35"/>
  <c r="Q90" i="35"/>
  <c r="P90" i="35"/>
  <c r="Y89" i="35"/>
  <c r="X89" i="35"/>
  <c r="W89" i="35"/>
  <c r="V89" i="35"/>
  <c r="Q89" i="35"/>
  <c r="P89" i="35"/>
  <c r="Y88" i="35"/>
  <c r="X88" i="35"/>
  <c r="W88" i="35"/>
  <c r="V88" i="35"/>
  <c r="Q88" i="35"/>
  <c r="P88" i="35"/>
  <c r="Y87" i="35"/>
  <c r="X87" i="35"/>
  <c r="W87" i="35"/>
  <c r="V87" i="35"/>
  <c r="Q87" i="35"/>
  <c r="P87" i="35"/>
  <c r="Y86" i="35"/>
  <c r="X86" i="35"/>
  <c r="W86" i="35"/>
  <c r="V86" i="35"/>
  <c r="Q86" i="35"/>
  <c r="P86" i="35"/>
  <c r="Y85" i="35"/>
  <c r="X85" i="35"/>
  <c r="W85" i="35"/>
  <c r="V85" i="35"/>
  <c r="Q85" i="35"/>
  <c r="P85" i="35"/>
  <c r="Y84" i="35"/>
  <c r="X84" i="35"/>
  <c r="W84" i="35"/>
  <c r="V84" i="35"/>
  <c r="Q84" i="35"/>
  <c r="P84" i="35"/>
  <c r="Y83" i="35"/>
  <c r="X83" i="35"/>
  <c r="W83" i="35"/>
  <c r="V83" i="35"/>
  <c r="Q83" i="35"/>
  <c r="P83" i="35"/>
  <c r="Y82" i="35"/>
  <c r="X82" i="35"/>
  <c r="W82" i="35"/>
  <c r="V82" i="35"/>
  <c r="Q82" i="35"/>
  <c r="P82" i="35"/>
  <c r="Y81" i="35"/>
  <c r="X81" i="35"/>
  <c r="W81" i="35"/>
  <c r="V81" i="35"/>
  <c r="Q81" i="35"/>
  <c r="P81" i="35"/>
  <c r="Y80" i="35"/>
  <c r="X80" i="35"/>
  <c r="W80" i="35"/>
  <c r="V80" i="35"/>
  <c r="Q80" i="35"/>
  <c r="P80" i="35"/>
  <c r="Y79" i="35"/>
  <c r="X79" i="35"/>
  <c r="W79" i="35"/>
  <c r="V79" i="35"/>
  <c r="Q79" i="35"/>
  <c r="P79" i="35"/>
  <c r="Y78" i="35"/>
  <c r="X78" i="35"/>
  <c r="W78" i="35"/>
  <c r="V78" i="35"/>
  <c r="Q78" i="35"/>
  <c r="P78" i="35"/>
  <c r="Y77" i="35"/>
  <c r="X77" i="35"/>
  <c r="W77" i="35"/>
  <c r="V77" i="35"/>
  <c r="Q77" i="35"/>
  <c r="P77" i="35"/>
  <c r="Y76" i="35"/>
  <c r="X76" i="35"/>
  <c r="W76" i="35"/>
  <c r="V76" i="35"/>
  <c r="Q76" i="35"/>
  <c r="P76" i="35"/>
  <c r="Y75" i="35"/>
  <c r="X75" i="35"/>
  <c r="W75" i="35"/>
  <c r="V75" i="35"/>
  <c r="Q75" i="35"/>
  <c r="P75" i="35"/>
  <c r="Y74" i="35"/>
  <c r="X74" i="35"/>
  <c r="W74" i="35"/>
  <c r="V74" i="35"/>
  <c r="V94" i="35"/>
  <c r="Q74" i="35"/>
  <c r="P74" i="35"/>
  <c r="T72" i="35"/>
  <c r="S72" i="35"/>
  <c r="R72" i="35"/>
  <c r="O72" i="35"/>
  <c r="N72" i="35"/>
  <c r="M72" i="35"/>
  <c r="L72" i="35"/>
  <c r="K72" i="35"/>
  <c r="H72" i="35"/>
  <c r="G72" i="35"/>
  <c r="F72" i="35"/>
  <c r="E72" i="35"/>
  <c r="Y71" i="35"/>
  <c r="X71" i="35"/>
  <c r="W71" i="35"/>
  <c r="V71" i="35"/>
  <c r="Q71" i="35"/>
  <c r="P71" i="35"/>
  <c r="Y70" i="35"/>
  <c r="X70" i="35"/>
  <c r="W70" i="35"/>
  <c r="V70" i="35"/>
  <c r="Q70" i="35"/>
  <c r="P70" i="35"/>
  <c r="Y69" i="35"/>
  <c r="X69" i="35"/>
  <c r="W69" i="35"/>
  <c r="V69" i="35"/>
  <c r="Q69" i="35"/>
  <c r="P69" i="35"/>
  <c r="Y68" i="35"/>
  <c r="X68" i="35"/>
  <c r="W68" i="35"/>
  <c r="V68" i="35"/>
  <c r="Q68" i="35"/>
  <c r="P68" i="35"/>
  <c r="Y67" i="35"/>
  <c r="X67" i="35"/>
  <c r="W67" i="35"/>
  <c r="V67" i="35"/>
  <c r="Q67" i="35"/>
  <c r="P67" i="35"/>
  <c r="Y66" i="35"/>
  <c r="X66" i="35"/>
  <c r="W66" i="35"/>
  <c r="V66" i="35"/>
  <c r="Q66" i="35"/>
  <c r="P66" i="35"/>
  <c r="Y65" i="35"/>
  <c r="X65" i="35"/>
  <c r="W65" i="35"/>
  <c r="V65" i="35"/>
  <c r="Q65" i="35"/>
  <c r="P65" i="35"/>
  <c r="Y64" i="35"/>
  <c r="X64" i="35"/>
  <c r="W64" i="35"/>
  <c r="V64" i="35"/>
  <c r="Q64" i="35"/>
  <c r="P64" i="35"/>
  <c r="Y63" i="35"/>
  <c r="X63" i="35"/>
  <c r="W63" i="35"/>
  <c r="V63" i="35"/>
  <c r="Q63" i="35"/>
  <c r="P63" i="35"/>
  <c r="Y62" i="35"/>
  <c r="X62" i="35"/>
  <c r="W62" i="35"/>
  <c r="V62" i="35"/>
  <c r="Q62" i="35"/>
  <c r="P62" i="35"/>
  <c r="Y61" i="35"/>
  <c r="X61" i="35"/>
  <c r="W61" i="35"/>
  <c r="V61" i="35"/>
  <c r="Q61" i="35"/>
  <c r="P61" i="35"/>
  <c r="Y60" i="35"/>
  <c r="X60" i="35"/>
  <c r="W60" i="35"/>
  <c r="V60" i="35"/>
  <c r="Q60" i="35"/>
  <c r="P60" i="35"/>
  <c r="Y59" i="35"/>
  <c r="X59" i="35"/>
  <c r="W59" i="35"/>
  <c r="V59" i="35"/>
  <c r="Q59" i="35"/>
  <c r="P59" i="35"/>
  <c r="Y58" i="35"/>
  <c r="X58" i="35"/>
  <c r="W58" i="35"/>
  <c r="V58" i="35"/>
  <c r="Q58" i="35"/>
  <c r="P58" i="35"/>
  <c r="Y57" i="35"/>
  <c r="X57" i="35"/>
  <c r="W57" i="35"/>
  <c r="V57" i="35"/>
  <c r="Q57" i="35"/>
  <c r="P57" i="35"/>
  <c r="Y56" i="35"/>
  <c r="X56" i="35"/>
  <c r="W56" i="35"/>
  <c r="V56" i="35"/>
  <c r="Q56" i="35"/>
  <c r="P56" i="35"/>
  <c r="Y55" i="35"/>
  <c r="X55" i="35"/>
  <c r="W55" i="35"/>
  <c r="V55" i="35"/>
  <c r="Q55" i="35"/>
  <c r="P55" i="35"/>
  <c r="Y54" i="35"/>
  <c r="X54" i="35"/>
  <c r="W54" i="35"/>
  <c r="V54" i="35"/>
  <c r="Q54" i="35"/>
  <c r="P54" i="35"/>
  <c r="Y53" i="35"/>
  <c r="X53" i="35"/>
  <c r="W53" i="35"/>
  <c r="V53" i="35"/>
  <c r="Q53" i="35"/>
  <c r="P53" i="35"/>
  <c r="Y52" i="35"/>
  <c r="X52" i="35"/>
  <c r="X72" i="35"/>
  <c r="W52" i="35"/>
  <c r="V52" i="35"/>
  <c r="Q52" i="35"/>
  <c r="P52" i="35"/>
  <c r="P72" i="35"/>
  <c r="T50" i="35"/>
  <c r="S50" i="35"/>
  <c r="R50" i="35"/>
  <c r="O50" i="35"/>
  <c r="N50" i="35"/>
  <c r="M50" i="35"/>
  <c r="L50" i="35"/>
  <c r="K50" i="35"/>
  <c r="H50" i="35"/>
  <c r="G50" i="35"/>
  <c r="F50" i="35"/>
  <c r="E50" i="35"/>
  <c r="Y49" i="35"/>
  <c r="X49" i="35"/>
  <c r="W49" i="35"/>
  <c r="V49" i="35"/>
  <c r="Q49" i="35"/>
  <c r="P49" i="35"/>
  <c r="Y48" i="35"/>
  <c r="X48" i="35"/>
  <c r="W48" i="35"/>
  <c r="V48" i="35"/>
  <c r="Q48" i="35"/>
  <c r="P48" i="35"/>
  <c r="Y47" i="35"/>
  <c r="X47" i="35"/>
  <c r="W47" i="35"/>
  <c r="V47" i="35"/>
  <c r="Q47" i="35"/>
  <c r="P47" i="35"/>
  <c r="Y46" i="35"/>
  <c r="X46" i="35"/>
  <c r="W46" i="35"/>
  <c r="V46" i="35"/>
  <c r="Q46" i="35"/>
  <c r="P46" i="35"/>
  <c r="Y45" i="35"/>
  <c r="X45" i="35"/>
  <c r="W45" i="35"/>
  <c r="V45" i="35"/>
  <c r="Q45" i="35"/>
  <c r="P45" i="35"/>
  <c r="Y44" i="35"/>
  <c r="X44" i="35"/>
  <c r="W44" i="35"/>
  <c r="V44" i="35"/>
  <c r="Q44" i="35"/>
  <c r="P44" i="35"/>
  <c r="Y43" i="35"/>
  <c r="X43" i="35"/>
  <c r="W43" i="35"/>
  <c r="V43" i="35"/>
  <c r="Q43" i="35"/>
  <c r="P43" i="35"/>
  <c r="Y42" i="35"/>
  <c r="X42" i="35"/>
  <c r="W42" i="35"/>
  <c r="V42" i="35"/>
  <c r="Q42" i="35"/>
  <c r="P42" i="35"/>
  <c r="Y41" i="35"/>
  <c r="X41" i="35"/>
  <c r="W41" i="35"/>
  <c r="V41" i="35"/>
  <c r="Q41" i="35"/>
  <c r="P41" i="35"/>
  <c r="Y40" i="35"/>
  <c r="X40" i="35"/>
  <c r="W40" i="35"/>
  <c r="V40" i="35"/>
  <c r="Q40" i="35"/>
  <c r="P40" i="35"/>
  <c r="Y39" i="35"/>
  <c r="X39" i="35"/>
  <c r="W39" i="35"/>
  <c r="V39" i="35"/>
  <c r="Q39" i="35"/>
  <c r="P39" i="35"/>
  <c r="Y38" i="35"/>
  <c r="X38" i="35"/>
  <c r="W38" i="35"/>
  <c r="V38" i="35"/>
  <c r="Q38" i="35"/>
  <c r="P38" i="35"/>
  <c r="Y37" i="35"/>
  <c r="X37" i="35"/>
  <c r="W37" i="35"/>
  <c r="V37" i="35"/>
  <c r="Q37" i="35"/>
  <c r="P37" i="35"/>
  <c r="Y36" i="35"/>
  <c r="X36" i="35"/>
  <c r="W36" i="35"/>
  <c r="V36" i="35"/>
  <c r="Q36" i="35"/>
  <c r="P36" i="35"/>
  <c r="Y35" i="35"/>
  <c r="X35" i="35"/>
  <c r="W35" i="35"/>
  <c r="V35" i="35"/>
  <c r="Q35" i="35"/>
  <c r="P35" i="35"/>
  <c r="Y34" i="35"/>
  <c r="X34" i="35"/>
  <c r="W34" i="35"/>
  <c r="V34" i="35"/>
  <c r="Q34" i="35"/>
  <c r="P34" i="35"/>
  <c r="Y33" i="35"/>
  <c r="X33" i="35"/>
  <c r="W33" i="35"/>
  <c r="V33" i="35"/>
  <c r="Q33" i="35"/>
  <c r="P33" i="35"/>
  <c r="Y32" i="35"/>
  <c r="X32" i="35"/>
  <c r="W32" i="35"/>
  <c r="V32" i="35"/>
  <c r="Q32" i="35"/>
  <c r="P32" i="35"/>
  <c r="Y31" i="35"/>
  <c r="X31" i="35"/>
  <c r="W31" i="35"/>
  <c r="V31" i="35"/>
  <c r="Q31" i="35"/>
  <c r="P31" i="35"/>
  <c r="Y30" i="35"/>
  <c r="X30" i="35"/>
  <c r="X50" i="35" s="1"/>
  <c r="W30" i="35"/>
  <c r="V30" i="35"/>
  <c r="Q30" i="35"/>
  <c r="P30" i="35"/>
  <c r="T28" i="35"/>
  <c r="S28" i="35"/>
  <c r="R28" i="35"/>
  <c r="O28" i="35"/>
  <c r="N28" i="35"/>
  <c r="M28" i="35"/>
  <c r="L28" i="35"/>
  <c r="K28" i="35"/>
  <c r="H28" i="35"/>
  <c r="G28" i="35"/>
  <c r="F28" i="35"/>
  <c r="E28" i="35"/>
  <c r="Y27" i="35"/>
  <c r="X27" i="35"/>
  <c r="W27" i="35"/>
  <c r="V27" i="35"/>
  <c r="Q27" i="35"/>
  <c r="P27" i="35"/>
  <c r="Y26" i="35"/>
  <c r="X26" i="35"/>
  <c r="W26" i="35"/>
  <c r="V26" i="35"/>
  <c r="Q26" i="35"/>
  <c r="P26" i="35"/>
  <c r="Y25" i="35"/>
  <c r="X25" i="35"/>
  <c r="W25" i="35"/>
  <c r="V25" i="35"/>
  <c r="Q25" i="35"/>
  <c r="P25" i="35"/>
  <c r="Y24" i="35"/>
  <c r="X24" i="35"/>
  <c r="W24" i="35"/>
  <c r="V24" i="35"/>
  <c r="Q24" i="35"/>
  <c r="P24" i="35"/>
  <c r="Y23" i="35"/>
  <c r="X23" i="35"/>
  <c r="W23" i="35"/>
  <c r="V23" i="35"/>
  <c r="Q23" i="35"/>
  <c r="P23" i="35"/>
  <c r="Y22" i="35"/>
  <c r="X22" i="35"/>
  <c r="W22" i="35"/>
  <c r="V22" i="35"/>
  <c r="Q22" i="35"/>
  <c r="P22" i="35"/>
  <c r="Y21" i="35"/>
  <c r="X21" i="35"/>
  <c r="W21" i="35"/>
  <c r="V21" i="35"/>
  <c r="Q21" i="35"/>
  <c r="P21" i="35"/>
  <c r="Y20" i="35"/>
  <c r="X20" i="35"/>
  <c r="W20" i="35"/>
  <c r="V20" i="35"/>
  <c r="Q20" i="35"/>
  <c r="P20" i="35"/>
  <c r="Y19" i="35"/>
  <c r="X19" i="35"/>
  <c r="W19" i="35"/>
  <c r="V19" i="35"/>
  <c r="Q19" i="35"/>
  <c r="P19" i="35"/>
  <c r="Y18" i="35"/>
  <c r="X18" i="35"/>
  <c r="W18" i="35"/>
  <c r="V18" i="35"/>
  <c r="Q18" i="35"/>
  <c r="P18" i="35"/>
  <c r="Y17" i="35"/>
  <c r="X17" i="35"/>
  <c r="W17" i="35"/>
  <c r="V17" i="35"/>
  <c r="Q17" i="35"/>
  <c r="P17" i="35"/>
  <c r="Y16" i="35"/>
  <c r="X16" i="35"/>
  <c r="W16" i="35"/>
  <c r="V16" i="35"/>
  <c r="Q16" i="35"/>
  <c r="P16" i="35"/>
  <c r="Y15" i="35"/>
  <c r="X15" i="35"/>
  <c r="W15" i="35"/>
  <c r="V15" i="35"/>
  <c r="Q15" i="35"/>
  <c r="P15" i="35"/>
  <c r="Y14" i="35"/>
  <c r="X14" i="35"/>
  <c r="W14" i="35"/>
  <c r="V14" i="35"/>
  <c r="Q14" i="35"/>
  <c r="P14" i="35"/>
  <c r="Y13" i="35"/>
  <c r="X13" i="35"/>
  <c r="W13" i="35"/>
  <c r="V13" i="35"/>
  <c r="Q13" i="35"/>
  <c r="P13" i="35"/>
  <c r="Y12" i="35"/>
  <c r="X12" i="35"/>
  <c r="W12" i="35"/>
  <c r="V12" i="35"/>
  <c r="Q12" i="35"/>
  <c r="P12" i="35"/>
  <c r="Y11" i="35"/>
  <c r="X11" i="35"/>
  <c r="W11" i="35"/>
  <c r="V11" i="35"/>
  <c r="Q11" i="35"/>
  <c r="P11" i="35"/>
  <c r="Y10" i="35"/>
  <c r="X10" i="35"/>
  <c r="W10" i="35"/>
  <c r="V10" i="35"/>
  <c r="Q10" i="35"/>
  <c r="P10" i="35"/>
  <c r="Y9" i="35"/>
  <c r="X9" i="35"/>
  <c r="W9" i="35"/>
  <c r="V9" i="35"/>
  <c r="Q9" i="35"/>
  <c r="P9" i="35"/>
  <c r="Y8" i="35"/>
  <c r="X8" i="35"/>
  <c r="W8" i="35"/>
  <c r="V8" i="35"/>
  <c r="Q8" i="35"/>
  <c r="P8" i="35"/>
  <c r="T270" i="34"/>
  <c r="S270" i="34"/>
  <c r="R270" i="34"/>
  <c r="O270" i="34"/>
  <c r="N270" i="34"/>
  <c r="M270" i="34"/>
  <c r="L270" i="34"/>
  <c r="K270" i="34"/>
  <c r="H270" i="34"/>
  <c r="G270" i="34"/>
  <c r="F270" i="34"/>
  <c r="E270" i="34"/>
  <c r="Y269" i="34"/>
  <c r="X269" i="34"/>
  <c r="W269" i="34"/>
  <c r="V269" i="34"/>
  <c r="Q269" i="34"/>
  <c r="P269" i="34"/>
  <c r="Y268" i="34"/>
  <c r="X268" i="34"/>
  <c r="W268" i="34"/>
  <c r="V268" i="34"/>
  <c r="Q268" i="34"/>
  <c r="P268" i="34"/>
  <c r="Y267" i="34"/>
  <c r="X267" i="34"/>
  <c r="W267" i="34"/>
  <c r="V267" i="34"/>
  <c r="Q267" i="34"/>
  <c r="P267" i="34"/>
  <c r="Y266" i="34"/>
  <c r="X266" i="34"/>
  <c r="W266" i="34"/>
  <c r="V266" i="34"/>
  <c r="Q266" i="34"/>
  <c r="P266" i="34"/>
  <c r="Y265" i="34"/>
  <c r="X265" i="34"/>
  <c r="W265" i="34"/>
  <c r="V265" i="34"/>
  <c r="Q265" i="34"/>
  <c r="P265" i="34"/>
  <c r="Y264" i="34"/>
  <c r="X264" i="34"/>
  <c r="W264" i="34"/>
  <c r="V264" i="34"/>
  <c r="Q264" i="34"/>
  <c r="P264" i="34"/>
  <c r="Y263" i="34"/>
  <c r="X263" i="34"/>
  <c r="W263" i="34"/>
  <c r="V263" i="34"/>
  <c r="Q263" i="34"/>
  <c r="P263" i="34"/>
  <c r="Y262" i="34"/>
  <c r="X262" i="34"/>
  <c r="W262" i="34"/>
  <c r="V262" i="34"/>
  <c r="Q262" i="34"/>
  <c r="P262" i="34"/>
  <c r="Y261" i="34"/>
  <c r="X261" i="34"/>
  <c r="W261" i="34"/>
  <c r="V261" i="34"/>
  <c r="Q261" i="34"/>
  <c r="P261" i="34"/>
  <c r="Y260" i="34"/>
  <c r="X260" i="34"/>
  <c r="W260" i="34"/>
  <c r="V260" i="34"/>
  <c r="Q260" i="34"/>
  <c r="P260" i="34"/>
  <c r="Y259" i="34"/>
  <c r="X259" i="34"/>
  <c r="W259" i="34"/>
  <c r="V259" i="34"/>
  <c r="Q259" i="34"/>
  <c r="P259" i="34"/>
  <c r="Y258" i="34"/>
  <c r="X258" i="34"/>
  <c r="W258" i="34"/>
  <c r="V258" i="34"/>
  <c r="Q258" i="34"/>
  <c r="P258" i="34"/>
  <c r="Y257" i="34"/>
  <c r="X257" i="34"/>
  <c r="W257" i="34"/>
  <c r="V257" i="34"/>
  <c r="Q257" i="34"/>
  <c r="P257" i="34"/>
  <c r="Y256" i="34"/>
  <c r="X256" i="34"/>
  <c r="W256" i="34"/>
  <c r="V256" i="34"/>
  <c r="Q256" i="34"/>
  <c r="P256" i="34"/>
  <c r="Y255" i="34"/>
  <c r="X255" i="34"/>
  <c r="W255" i="34"/>
  <c r="V255" i="34"/>
  <c r="Q255" i="34"/>
  <c r="P255" i="34"/>
  <c r="Y254" i="34"/>
  <c r="X254" i="34"/>
  <c r="W254" i="34"/>
  <c r="V254" i="34"/>
  <c r="Q254" i="34"/>
  <c r="P254" i="34"/>
  <c r="Y253" i="34"/>
  <c r="X253" i="34"/>
  <c r="W253" i="34"/>
  <c r="V253" i="34"/>
  <c r="Q253" i="34"/>
  <c r="P253" i="34"/>
  <c r="Y252" i="34"/>
  <c r="X252" i="34"/>
  <c r="W252" i="34"/>
  <c r="V252" i="34"/>
  <c r="Q252" i="34"/>
  <c r="P252" i="34"/>
  <c r="Y251" i="34"/>
  <c r="X251" i="34"/>
  <c r="W251" i="34"/>
  <c r="V251" i="34"/>
  <c r="Q251" i="34"/>
  <c r="P251" i="34"/>
  <c r="Y250" i="34"/>
  <c r="X250" i="34"/>
  <c r="W250" i="34"/>
  <c r="V250" i="34"/>
  <c r="Q250" i="34"/>
  <c r="P250" i="34"/>
  <c r="T248" i="34"/>
  <c r="S248" i="34"/>
  <c r="R248" i="34"/>
  <c r="O248" i="34"/>
  <c r="N248" i="34"/>
  <c r="M248" i="34"/>
  <c r="L248" i="34"/>
  <c r="K248" i="34"/>
  <c r="H248" i="34"/>
  <c r="G248" i="34"/>
  <c r="F248" i="34"/>
  <c r="E248" i="34"/>
  <c r="Y247" i="34"/>
  <c r="X247" i="34"/>
  <c r="W247" i="34"/>
  <c r="V247" i="34"/>
  <c r="Q247" i="34"/>
  <c r="P247" i="34"/>
  <c r="Y246" i="34"/>
  <c r="X246" i="34"/>
  <c r="W246" i="34"/>
  <c r="V246" i="34"/>
  <c r="Q246" i="34"/>
  <c r="P246" i="34"/>
  <c r="Y245" i="34"/>
  <c r="X245" i="34"/>
  <c r="W245" i="34"/>
  <c r="V245" i="34"/>
  <c r="Q245" i="34"/>
  <c r="P245" i="34"/>
  <c r="Y244" i="34"/>
  <c r="X244" i="34"/>
  <c r="W244" i="34"/>
  <c r="V244" i="34"/>
  <c r="Q244" i="34"/>
  <c r="P244" i="34"/>
  <c r="Y243" i="34"/>
  <c r="X243" i="34"/>
  <c r="W243" i="34"/>
  <c r="V243" i="34"/>
  <c r="Q243" i="34"/>
  <c r="P243" i="34"/>
  <c r="Y242" i="34"/>
  <c r="X242" i="34"/>
  <c r="W242" i="34"/>
  <c r="V242" i="34"/>
  <c r="Q242" i="34"/>
  <c r="P242" i="34"/>
  <c r="Y241" i="34"/>
  <c r="X241" i="34"/>
  <c r="W241" i="34"/>
  <c r="V241" i="34"/>
  <c r="Q241" i="34"/>
  <c r="P241" i="34"/>
  <c r="Y240" i="34"/>
  <c r="X240" i="34"/>
  <c r="W240" i="34"/>
  <c r="V240" i="34"/>
  <c r="Q240" i="34"/>
  <c r="P240" i="34"/>
  <c r="Y239" i="34"/>
  <c r="X239" i="34"/>
  <c r="W239" i="34"/>
  <c r="V239" i="34"/>
  <c r="Q239" i="34"/>
  <c r="P239" i="34"/>
  <c r="Y238" i="34"/>
  <c r="X238" i="34"/>
  <c r="W238" i="34"/>
  <c r="V238" i="34"/>
  <c r="Q238" i="34"/>
  <c r="P238" i="34"/>
  <c r="Y237" i="34"/>
  <c r="X237" i="34"/>
  <c r="W237" i="34"/>
  <c r="V237" i="34"/>
  <c r="Q237" i="34"/>
  <c r="P237" i="34"/>
  <c r="Y236" i="34"/>
  <c r="X236" i="34"/>
  <c r="W236" i="34"/>
  <c r="V236" i="34"/>
  <c r="Q236" i="34"/>
  <c r="P236" i="34"/>
  <c r="Y235" i="34"/>
  <c r="X235" i="34"/>
  <c r="W235" i="34"/>
  <c r="V235" i="34"/>
  <c r="Q235" i="34"/>
  <c r="P235" i="34"/>
  <c r="Y234" i="34"/>
  <c r="X234" i="34"/>
  <c r="W234" i="34"/>
  <c r="V234" i="34"/>
  <c r="Q234" i="34"/>
  <c r="P234" i="34"/>
  <c r="Y233" i="34"/>
  <c r="X233" i="34"/>
  <c r="W233" i="34"/>
  <c r="V233" i="34"/>
  <c r="Q233" i="34"/>
  <c r="P233" i="34"/>
  <c r="Y232" i="34"/>
  <c r="X232" i="34"/>
  <c r="W232" i="34"/>
  <c r="V232" i="34"/>
  <c r="Q232" i="34"/>
  <c r="P232" i="34"/>
  <c r="Y231" i="34"/>
  <c r="X231" i="34"/>
  <c r="W231" i="34"/>
  <c r="V231" i="34"/>
  <c r="Q231" i="34"/>
  <c r="P231" i="34"/>
  <c r="Y230" i="34"/>
  <c r="X230" i="34"/>
  <c r="W230" i="34"/>
  <c r="V230" i="34"/>
  <c r="Q230" i="34"/>
  <c r="P230" i="34"/>
  <c r="Y229" i="34"/>
  <c r="X229" i="34"/>
  <c r="W229" i="34"/>
  <c r="V229" i="34"/>
  <c r="Q229" i="34"/>
  <c r="P229" i="34"/>
  <c r="Y228" i="34"/>
  <c r="X228" i="34"/>
  <c r="W228" i="34"/>
  <c r="V228" i="34"/>
  <c r="Q228" i="34"/>
  <c r="Q248" i="34"/>
  <c r="P228" i="34"/>
  <c r="T226" i="34"/>
  <c r="S226" i="34"/>
  <c r="R226" i="34"/>
  <c r="O226" i="34"/>
  <c r="N226" i="34"/>
  <c r="M226" i="34"/>
  <c r="L226" i="34"/>
  <c r="K226" i="34"/>
  <c r="H226" i="34"/>
  <c r="G226" i="34"/>
  <c r="F226" i="34"/>
  <c r="E226" i="34"/>
  <c r="Y225" i="34"/>
  <c r="X225" i="34"/>
  <c r="W225" i="34"/>
  <c r="V225" i="34"/>
  <c r="Q225" i="34"/>
  <c r="P225" i="34"/>
  <c r="Y224" i="34"/>
  <c r="X224" i="34"/>
  <c r="W224" i="34"/>
  <c r="V224" i="34"/>
  <c r="Q224" i="34"/>
  <c r="P224" i="34"/>
  <c r="Y223" i="34"/>
  <c r="X223" i="34"/>
  <c r="W223" i="34"/>
  <c r="V223" i="34"/>
  <c r="Q223" i="34"/>
  <c r="P223" i="34"/>
  <c r="Y222" i="34"/>
  <c r="X222" i="34"/>
  <c r="W222" i="34"/>
  <c r="V222" i="34"/>
  <c r="Q222" i="34"/>
  <c r="P222" i="34"/>
  <c r="Y221" i="34"/>
  <c r="X221" i="34"/>
  <c r="W221" i="34"/>
  <c r="V221" i="34"/>
  <c r="Q221" i="34"/>
  <c r="P221" i="34"/>
  <c r="Y220" i="34"/>
  <c r="X220" i="34"/>
  <c r="W220" i="34"/>
  <c r="V220" i="34"/>
  <c r="Q220" i="34"/>
  <c r="P220" i="34"/>
  <c r="Y219" i="34"/>
  <c r="X219" i="34"/>
  <c r="W219" i="34"/>
  <c r="V219" i="34"/>
  <c r="Q219" i="34"/>
  <c r="P219" i="34"/>
  <c r="Y218" i="34"/>
  <c r="X218" i="34"/>
  <c r="W218" i="34"/>
  <c r="V218" i="34"/>
  <c r="Q218" i="34"/>
  <c r="P218" i="34"/>
  <c r="Y217" i="34"/>
  <c r="X217" i="34"/>
  <c r="W217" i="34"/>
  <c r="V217" i="34"/>
  <c r="Q217" i="34"/>
  <c r="P217" i="34"/>
  <c r="Y216" i="34"/>
  <c r="X216" i="34"/>
  <c r="W216" i="34"/>
  <c r="V216" i="34"/>
  <c r="Q216" i="34"/>
  <c r="P216" i="34"/>
  <c r="Y215" i="34"/>
  <c r="X215" i="34"/>
  <c r="W215" i="34"/>
  <c r="V215" i="34"/>
  <c r="Q215" i="34"/>
  <c r="P215" i="34"/>
  <c r="Y214" i="34"/>
  <c r="X214" i="34"/>
  <c r="W214" i="34"/>
  <c r="V214" i="34"/>
  <c r="Q214" i="34"/>
  <c r="P214" i="34"/>
  <c r="Y213" i="34"/>
  <c r="X213" i="34"/>
  <c r="W213" i="34"/>
  <c r="V213" i="34"/>
  <c r="Q213" i="34"/>
  <c r="P213" i="34"/>
  <c r="Y212" i="34"/>
  <c r="X212" i="34"/>
  <c r="W212" i="34"/>
  <c r="V212" i="34"/>
  <c r="Q212" i="34"/>
  <c r="P212" i="34"/>
  <c r="Y211" i="34"/>
  <c r="X211" i="34"/>
  <c r="W211" i="34"/>
  <c r="V211" i="34"/>
  <c r="Q211" i="34"/>
  <c r="P211" i="34"/>
  <c r="Y210" i="34"/>
  <c r="X210" i="34"/>
  <c r="W210" i="34"/>
  <c r="V210" i="34"/>
  <c r="Q210" i="34"/>
  <c r="P210" i="34"/>
  <c r="Y209" i="34"/>
  <c r="X209" i="34"/>
  <c r="W209" i="34"/>
  <c r="V209" i="34"/>
  <c r="Q209" i="34"/>
  <c r="P209" i="34"/>
  <c r="Y208" i="34"/>
  <c r="X208" i="34"/>
  <c r="W208" i="34"/>
  <c r="V208" i="34"/>
  <c r="Q208" i="34"/>
  <c r="P208" i="34"/>
  <c r="Y207" i="34"/>
  <c r="X207" i="34"/>
  <c r="W207" i="34"/>
  <c r="V207" i="34"/>
  <c r="Q207" i="34"/>
  <c r="P207" i="34"/>
  <c r="Y206" i="34"/>
  <c r="X206" i="34"/>
  <c r="W206" i="34"/>
  <c r="V206" i="34"/>
  <c r="V226" i="34"/>
  <c r="Q206" i="34"/>
  <c r="P206" i="34"/>
  <c r="T204" i="34"/>
  <c r="S204" i="34"/>
  <c r="R204" i="34"/>
  <c r="O204" i="34"/>
  <c r="N204" i="34"/>
  <c r="M204" i="34"/>
  <c r="L204" i="34"/>
  <c r="K204" i="34"/>
  <c r="H204" i="34"/>
  <c r="G204" i="34"/>
  <c r="F204" i="34"/>
  <c r="E204" i="34"/>
  <c r="Y203" i="34"/>
  <c r="X203" i="34"/>
  <c r="W203" i="34"/>
  <c r="V203" i="34"/>
  <c r="Q203" i="34"/>
  <c r="P203" i="34"/>
  <c r="Y202" i="34"/>
  <c r="X202" i="34"/>
  <c r="W202" i="34"/>
  <c r="V202" i="34"/>
  <c r="Q202" i="34"/>
  <c r="P202" i="34"/>
  <c r="Y201" i="34"/>
  <c r="X201" i="34"/>
  <c r="W201" i="34"/>
  <c r="V201" i="34"/>
  <c r="Q201" i="34"/>
  <c r="P201" i="34"/>
  <c r="Y200" i="34"/>
  <c r="X200" i="34"/>
  <c r="W200" i="34"/>
  <c r="V200" i="34"/>
  <c r="Q200" i="34"/>
  <c r="P200" i="34"/>
  <c r="Y199" i="34"/>
  <c r="X199" i="34"/>
  <c r="W199" i="34"/>
  <c r="V199" i="34"/>
  <c r="Q199" i="34"/>
  <c r="P199" i="34"/>
  <c r="Y198" i="34"/>
  <c r="X198" i="34"/>
  <c r="W198" i="34"/>
  <c r="V198" i="34"/>
  <c r="Q198" i="34"/>
  <c r="P198" i="34"/>
  <c r="Y197" i="34"/>
  <c r="X197" i="34"/>
  <c r="W197" i="34"/>
  <c r="V197" i="34"/>
  <c r="Q197" i="34"/>
  <c r="P197" i="34"/>
  <c r="Y196" i="34"/>
  <c r="X196" i="34"/>
  <c r="W196" i="34"/>
  <c r="V196" i="34"/>
  <c r="Q196" i="34"/>
  <c r="P196" i="34"/>
  <c r="Y195" i="34"/>
  <c r="X195" i="34"/>
  <c r="W195" i="34"/>
  <c r="V195" i="34"/>
  <c r="Q195" i="34"/>
  <c r="P195" i="34"/>
  <c r="Y194" i="34"/>
  <c r="X194" i="34"/>
  <c r="W194" i="34"/>
  <c r="V194" i="34"/>
  <c r="Q194" i="34"/>
  <c r="P194" i="34"/>
  <c r="Y193" i="34"/>
  <c r="X193" i="34"/>
  <c r="W193" i="34"/>
  <c r="V193" i="34"/>
  <c r="Q193" i="34"/>
  <c r="P193" i="34"/>
  <c r="Y192" i="34"/>
  <c r="X192" i="34"/>
  <c r="W192" i="34"/>
  <c r="V192" i="34"/>
  <c r="Q192" i="34"/>
  <c r="P192" i="34"/>
  <c r="Y191" i="34"/>
  <c r="X191" i="34"/>
  <c r="W191" i="34"/>
  <c r="V191" i="34"/>
  <c r="Q191" i="34"/>
  <c r="P191" i="34"/>
  <c r="Y190" i="34"/>
  <c r="X190" i="34"/>
  <c r="W190" i="34"/>
  <c r="V190" i="34"/>
  <c r="Q190" i="34"/>
  <c r="P190" i="34"/>
  <c r="Y189" i="34"/>
  <c r="X189" i="34"/>
  <c r="W189" i="34"/>
  <c r="V189" i="34"/>
  <c r="Q189" i="34"/>
  <c r="P189" i="34"/>
  <c r="Y188" i="34"/>
  <c r="X188" i="34"/>
  <c r="W188" i="34"/>
  <c r="V188" i="34"/>
  <c r="Q188" i="34"/>
  <c r="P188" i="34"/>
  <c r="Y187" i="34"/>
  <c r="X187" i="34"/>
  <c r="W187" i="34"/>
  <c r="V187" i="34"/>
  <c r="Q187" i="34"/>
  <c r="P187" i="34"/>
  <c r="Y186" i="34"/>
  <c r="X186" i="34"/>
  <c r="W186" i="34"/>
  <c r="V186" i="34"/>
  <c r="Q186" i="34"/>
  <c r="P186" i="34"/>
  <c r="Y185" i="34"/>
  <c r="X185" i="34"/>
  <c r="W185" i="34"/>
  <c r="V185" i="34"/>
  <c r="Q185" i="34"/>
  <c r="P185" i="34"/>
  <c r="Y184" i="34"/>
  <c r="X184" i="34"/>
  <c r="X204" i="34" s="1"/>
  <c r="W184" i="34"/>
  <c r="V184" i="34"/>
  <c r="Q184" i="34"/>
  <c r="P184" i="34"/>
  <c r="T182" i="34"/>
  <c r="S182" i="34"/>
  <c r="R182" i="34"/>
  <c r="O182" i="34"/>
  <c r="N182" i="34"/>
  <c r="M182" i="34"/>
  <c r="L182" i="34"/>
  <c r="K182" i="34"/>
  <c r="H182" i="34"/>
  <c r="G182" i="34"/>
  <c r="F182" i="34"/>
  <c r="E182" i="34"/>
  <c r="Y181" i="34"/>
  <c r="X181" i="34"/>
  <c r="W181" i="34"/>
  <c r="V181" i="34"/>
  <c r="Q181" i="34"/>
  <c r="P181" i="34"/>
  <c r="Y180" i="34"/>
  <c r="X180" i="34"/>
  <c r="W180" i="34"/>
  <c r="V180" i="34"/>
  <c r="Q180" i="34"/>
  <c r="P180" i="34"/>
  <c r="Y179" i="34"/>
  <c r="X179" i="34"/>
  <c r="W179" i="34"/>
  <c r="V179" i="34"/>
  <c r="Q179" i="34"/>
  <c r="P179" i="34"/>
  <c r="Y178" i="34"/>
  <c r="X178" i="34"/>
  <c r="W178" i="34"/>
  <c r="V178" i="34"/>
  <c r="Q178" i="34"/>
  <c r="P178" i="34"/>
  <c r="Y177" i="34"/>
  <c r="X177" i="34"/>
  <c r="W177" i="34"/>
  <c r="V177" i="34"/>
  <c r="Q177" i="34"/>
  <c r="P177" i="34"/>
  <c r="Y176" i="34"/>
  <c r="X176" i="34"/>
  <c r="W176" i="34"/>
  <c r="V176" i="34"/>
  <c r="Q176" i="34"/>
  <c r="P176" i="34"/>
  <c r="Y175" i="34"/>
  <c r="X175" i="34"/>
  <c r="W175" i="34"/>
  <c r="V175" i="34"/>
  <c r="Q175" i="34"/>
  <c r="P175" i="34"/>
  <c r="Y174" i="34"/>
  <c r="X174" i="34"/>
  <c r="W174" i="34"/>
  <c r="V174" i="34"/>
  <c r="Q174" i="34"/>
  <c r="P174" i="34"/>
  <c r="Y173" i="34"/>
  <c r="X173" i="34"/>
  <c r="W173" i="34"/>
  <c r="V173" i="34"/>
  <c r="Q173" i="34"/>
  <c r="P173" i="34"/>
  <c r="Y172" i="34"/>
  <c r="X172" i="34"/>
  <c r="W172" i="34"/>
  <c r="V172" i="34"/>
  <c r="Q172" i="34"/>
  <c r="P172" i="34"/>
  <c r="Y171" i="34"/>
  <c r="X171" i="34"/>
  <c r="W171" i="34"/>
  <c r="V171" i="34"/>
  <c r="Q171" i="34"/>
  <c r="P171" i="34"/>
  <c r="Y170" i="34"/>
  <c r="X170" i="34"/>
  <c r="W170" i="34"/>
  <c r="V170" i="34"/>
  <c r="Q170" i="34"/>
  <c r="P170" i="34"/>
  <c r="Y169" i="34"/>
  <c r="X169" i="34"/>
  <c r="W169" i="34"/>
  <c r="V169" i="34"/>
  <c r="Q169" i="34"/>
  <c r="P169" i="34"/>
  <c r="Y168" i="34"/>
  <c r="X168" i="34"/>
  <c r="W168" i="34"/>
  <c r="V168" i="34"/>
  <c r="Q168" i="34"/>
  <c r="P168" i="34"/>
  <c r="Y167" i="34"/>
  <c r="X167" i="34"/>
  <c r="W167" i="34"/>
  <c r="V167" i="34"/>
  <c r="Q167" i="34"/>
  <c r="P167" i="34"/>
  <c r="Y166" i="34"/>
  <c r="X166" i="34"/>
  <c r="W166" i="34"/>
  <c r="V166" i="34"/>
  <c r="Q166" i="34"/>
  <c r="P166" i="34"/>
  <c r="Y165" i="34"/>
  <c r="X165" i="34"/>
  <c r="W165" i="34"/>
  <c r="V165" i="34"/>
  <c r="Q165" i="34"/>
  <c r="P165" i="34"/>
  <c r="Y164" i="34"/>
  <c r="X164" i="34"/>
  <c r="W164" i="34"/>
  <c r="V164" i="34"/>
  <c r="Q164" i="34"/>
  <c r="P164" i="34"/>
  <c r="Y163" i="34"/>
  <c r="X163" i="34"/>
  <c r="W163" i="34"/>
  <c r="V163" i="34"/>
  <c r="Q163" i="34"/>
  <c r="P163" i="34"/>
  <c r="Y162" i="34"/>
  <c r="X162" i="34"/>
  <c r="W162" i="34"/>
  <c r="V162" i="34"/>
  <c r="Q162" i="34"/>
  <c r="P162" i="34"/>
  <c r="T160" i="34"/>
  <c r="S160" i="34"/>
  <c r="R160" i="34"/>
  <c r="O160" i="34"/>
  <c r="N160" i="34"/>
  <c r="M160" i="34"/>
  <c r="L160" i="34"/>
  <c r="K160" i="34"/>
  <c r="H160" i="34"/>
  <c r="G160" i="34"/>
  <c r="F160" i="34"/>
  <c r="E160" i="34"/>
  <c r="Y159" i="34"/>
  <c r="X159" i="34"/>
  <c r="W159" i="34"/>
  <c r="V159" i="34"/>
  <c r="Q159" i="34"/>
  <c r="P159" i="34"/>
  <c r="Y158" i="34"/>
  <c r="X158" i="34"/>
  <c r="W158" i="34"/>
  <c r="V158" i="34"/>
  <c r="Q158" i="34"/>
  <c r="P158" i="34"/>
  <c r="Y157" i="34"/>
  <c r="X157" i="34"/>
  <c r="W157" i="34"/>
  <c r="V157" i="34"/>
  <c r="Q157" i="34"/>
  <c r="P157" i="34"/>
  <c r="Y156" i="34"/>
  <c r="X156" i="34"/>
  <c r="W156" i="34"/>
  <c r="V156" i="34"/>
  <c r="Q156" i="34"/>
  <c r="P156" i="34"/>
  <c r="Y155" i="34"/>
  <c r="X155" i="34"/>
  <c r="W155" i="34"/>
  <c r="V155" i="34"/>
  <c r="Q155" i="34"/>
  <c r="P155" i="34"/>
  <c r="Y154" i="34"/>
  <c r="X154" i="34"/>
  <c r="W154" i="34"/>
  <c r="V154" i="34"/>
  <c r="Q154" i="34"/>
  <c r="P154" i="34"/>
  <c r="Y153" i="34"/>
  <c r="X153" i="34"/>
  <c r="W153" i="34"/>
  <c r="V153" i="34"/>
  <c r="Q153" i="34"/>
  <c r="P153" i="34"/>
  <c r="Y152" i="34"/>
  <c r="X152" i="34"/>
  <c r="W152" i="34"/>
  <c r="V152" i="34"/>
  <c r="Q152" i="34"/>
  <c r="P152" i="34"/>
  <c r="Y151" i="34"/>
  <c r="X151" i="34"/>
  <c r="W151" i="34"/>
  <c r="V151" i="34"/>
  <c r="Q151" i="34"/>
  <c r="P151" i="34"/>
  <c r="Y150" i="34"/>
  <c r="X150" i="34"/>
  <c r="W150" i="34"/>
  <c r="V150" i="34"/>
  <c r="Q150" i="34"/>
  <c r="P150" i="34"/>
  <c r="Y149" i="34"/>
  <c r="X149" i="34"/>
  <c r="W149" i="34"/>
  <c r="V149" i="34"/>
  <c r="Q149" i="34"/>
  <c r="P149" i="34"/>
  <c r="Y148" i="34"/>
  <c r="X148" i="34"/>
  <c r="W148" i="34"/>
  <c r="V148" i="34"/>
  <c r="Q148" i="34"/>
  <c r="P148" i="34"/>
  <c r="Y147" i="34"/>
  <c r="X147" i="34"/>
  <c r="W147" i="34"/>
  <c r="V147" i="34"/>
  <c r="Q147" i="34"/>
  <c r="P147" i="34"/>
  <c r="Y146" i="34"/>
  <c r="X146" i="34"/>
  <c r="W146" i="34"/>
  <c r="V146" i="34"/>
  <c r="Q146" i="34"/>
  <c r="P146" i="34"/>
  <c r="Y145" i="34"/>
  <c r="X145" i="34"/>
  <c r="W145" i="34"/>
  <c r="V145" i="34"/>
  <c r="Q145" i="34"/>
  <c r="P145" i="34"/>
  <c r="Y144" i="34"/>
  <c r="X144" i="34"/>
  <c r="W144" i="34"/>
  <c r="V144" i="34"/>
  <c r="Q144" i="34"/>
  <c r="P144" i="34"/>
  <c r="Y143" i="34"/>
  <c r="X143" i="34"/>
  <c r="W143" i="34"/>
  <c r="V143" i="34"/>
  <c r="Q143" i="34"/>
  <c r="P143" i="34"/>
  <c r="Y142" i="34"/>
  <c r="X142" i="34"/>
  <c r="W142" i="34"/>
  <c r="V142" i="34"/>
  <c r="Q142" i="34"/>
  <c r="P142" i="34"/>
  <c r="Y141" i="34"/>
  <c r="X141" i="34"/>
  <c r="W141" i="34"/>
  <c r="V141" i="34"/>
  <c r="Q141" i="34"/>
  <c r="P141" i="34"/>
  <c r="Y140" i="34"/>
  <c r="X140" i="34"/>
  <c r="W140" i="34"/>
  <c r="V140" i="34"/>
  <c r="Q140" i="34"/>
  <c r="P140" i="34"/>
  <c r="T138" i="34"/>
  <c r="S138" i="34"/>
  <c r="R138" i="34"/>
  <c r="O138" i="34"/>
  <c r="N138" i="34"/>
  <c r="M138" i="34"/>
  <c r="L138" i="34"/>
  <c r="K138" i="34"/>
  <c r="H138" i="34"/>
  <c r="G138" i="34"/>
  <c r="F138" i="34"/>
  <c r="E138" i="34"/>
  <c r="Y137" i="34"/>
  <c r="X137" i="34"/>
  <c r="W137" i="34"/>
  <c r="V137" i="34"/>
  <c r="Q137" i="34"/>
  <c r="P137" i="34"/>
  <c r="Y136" i="34"/>
  <c r="X136" i="34"/>
  <c r="W136" i="34"/>
  <c r="V136" i="34"/>
  <c r="Q136" i="34"/>
  <c r="P136" i="34"/>
  <c r="Y135" i="34"/>
  <c r="X135" i="34"/>
  <c r="W135" i="34"/>
  <c r="V135" i="34"/>
  <c r="Q135" i="34"/>
  <c r="P135" i="34"/>
  <c r="Y134" i="34"/>
  <c r="X134" i="34"/>
  <c r="W134" i="34"/>
  <c r="V134" i="34"/>
  <c r="Q134" i="34"/>
  <c r="P134" i="34"/>
  <c r="Y133" i="34"/>
  <c r="X133" i="34"/>
  <c r="W133" i="34"/>
  <c r="V133" i="34"/>
  <c r="Q133" i="34"/>
  <c r="P133" i="34"/>
  <c r="Y132" i="34"/>
  <c r="X132" i="34"/>
  <c r="W132" i="34"/>
  <c r="V132" i="34"/>
  <c r="Q132" i="34"/>
  <c r="P132" i="34"/>
  <c r="Y131" i="34"/>
  <c r="X131" i="34"/>
  <c r="W131" i="34"/>
  <c r="V131" i="34"/>
  <c r="Q131" i="34"/>
  <c r="P131" i="34"/>
  <c r="Y130" i="34"/>
  <c r="X130" i="34"/>
  <c r="W130" i="34"/>
  <c r="V130" i="34"/>
  <c r="Q130" i="34"/>
  <c r="P130" i="34"/>
  <c r="Y129" i="34"/>
  <c r="X129" i="34"/>
  <c r="W129" i="34"/>
  <c r="V129" i="34"/>
  <c r="Q129" i="34"/>
  <c r="P129" i="34"/>
  <c r="Y128" i="34"/>
  <c r="X128" i="34"/>
  <c r="W128" i="34"/>
  <c r="V128" i="34"/>
  <c r="Q128" i="34"/>
  <c r="P128" i="34"/>
  <c r="Y127" i="34"/>
  <c r="X127" i="34"/>
  <c r="W127" i="34"/>
  <c r="V127" i="34"/>
  <c r="Q127" i="34"/>
  <c r="P127" i="34"/>
  <c r="Y126" i="34"/>
  <c r="X126" i="34"/>
  <c r="W126" i="34"/>
  <c r="V126" i="34"/>
  <c r="Q126" i="34"/>
  <c r="P126" i="34"/>
  <c r="Y125" i="34"/>
  <c r="X125" i="34"/>
  <c r="W125" i="34"/>
  <c r="V125" i="34"/>
  <c r="Q125" i="34"/>
  <c r="P125" i="34"/>
  <c r="Y124" i="34"/>
  <c r="X124" i="34"/>
  <c r="W124" i="34"/>
  <c r="V124" i="34"/>
  <c r="Q124" i="34"/>
  <c r="P124" i="34"/>
  <c r="Y123" i="34"/>
  <c r="X123" i="34"/>
  <c r="W123" i="34"/>
  <c r="V123" i="34"/>
  <c r="Q123" i="34"/>
  <c r="P123" i="34"/>
  <c r="Y122" i="34"/>
  <c r="X122" i="34"/>
  <c r="W122" i="34"/>
  <c r="V122" i="34"/>
  <c r="Q122" i="34"/>
  <c r="P122" i="34"/>
  <c r="Y121" i="34"/>
  <c r="X121" i="34"/>
  <c r="W121" i="34"/>
  <c r="V121" i="34"/>
  <c r="Q121" i="34"/>
  <c r="P121" i="34"/>
  <c r="Y120" i="34"/>
  <c r="X120" i="34"/>
  <c r="W120" i="34"/>
  <c r="V120" i="34"/>
  <c r="Q120" i="34"/>
  <c r="P120" i="34"/>
  <c r="Y119" i="34"/>
  <c r="X119" i="34"/>
  <c r="W119" i="34"/>
  <c r="V119" i="34"/>
  <c r="Q119" i="34"/>
  <c r="P119" i="34"/>
  <c r="Y118" i="34"/>
  <c r="X118" i="34"/>
  <c r="X138" i="34" s="1"/>
  <c r="W118" i="34"/>
  <c r="V118" i="34"/>
  <c r="V138" i="34"/>
  <c r="Q118" i="34"/>
  <c r="P118" i="34"/>
  <c r="T116" i="34"/>
  <c r="S116" i="34"/>
  <c r="R116" i="34"/>
  <c r="O116" i="34"/>
  <c r="N116" i="34"/>
  <c r="M116" i="34"/>
  <c r="L116" i="34"/>
  <c r="K116" i="34"/>
  <c r="H116" i="34"/>
  <c r="G116" i="34"/>
  <c r="F116" i="34"/>
  <c r="E116" i="34"/>
  <c r="Y115" i="34"/>
  <c r="X115" i="34"/>
  <c r="W115" i="34"/>
  <c r="V115" i="34"/>
  <c r="Q115" i="34"/>
  <c r="P115" i="34"/>
  <c r="Y114" i="34"/>
  <c r="X114" i="34"/>
  <c r="W114" i="34"/>
  <c r="V114" i="34"/>
  <c r="Q114" i="34"/>
  <c r="P114" i="34"/>
  <c r="Y113" i="34"/>
  <c r="X113" i="34"/>
  <c r="W113" i="34"/>
  <c r="V113" i="34"/>
  <c r="Q113" i="34"/>
  <c r="P113" i="34"/>
  <c r="Y112" i="34"/>
  <c r="X112" i="34"/>
  <c r="W112" i="34"/>
  <c r="V112" i="34"/>
  <c r="Q112" i="34"/>
  <c r="P112" i="34"/>
  <c r="Y111" i="34"/>
  <c r="X111" i="34"/>
  <c r="W111" i="34"/>
  <c r="V111" i="34"/>
  <c r="Q111" i="34"/>
  <c r="P111" i="34"/>
  <c r="Y110" i="34"/>
  <c r="X110" i="34"/>
  <c r="W110" i="34"/>
  <c r="V110" i="34"/>
  <c r="Q110" i="34"/>
  <c r="P110" i="34"/>
  <c r="Y109" i="34"/>
  <c r="X109" i="34"/>
  <c r="W109" i="34"/>
  <c r="V109" i="34"/>
  <c r="Q109" i="34"/>
  <c r="P109" i="34"/>
  <c r="Y108" i="34"/>
  <c r="X108" i="34"/>
  <c r="W108" i="34"/>
  <c r="V108" i="34"/>
  <c r="Q108" i="34"/>
  <c r="P108" i="34"/>
  <c r="Y107" i="34"/>
  <c r="X107" i="34"/>
  <c r="W107" i="34"/>
  <c r="V107" i="34"/>
  <c r="Q107" i="34"/>
  <c r="P107" i="34"/>
  <c r="Y106" i="34"/>
  <c r="X106" i="34"/>
  <c r="W106" i="34"/>
  <c r="V106" i="34"/>
  <c r="Q106" i="34"/>
  <c r="P106" i="34"/>
  <c r="Y105" i="34"/>
  <c r="X105" i="34"/>
  <c r="W105" i="34"/>
  <c r="V105" i="34"/>
  <c r="Q105" i="34"/>
  <c r="P105" i="34"/>
  <c r="Y104" i="34"/>
  <c r="X104" i="34"/>
  <c r="W104" i="34"/>
  <c r="V104" i="34"/>
  <c r="Q104" i="34"/>
  <c r="P104" i="34"/>
  <c r="Y103" i="34"/>
  <c r="X103" i="34"/>
  <c r="W103" i="34"/>
  <c r="V103" i="34"/>
  <c r="Q103" i="34"/>
  <c r="P103" i="34"/>
  <c r="Y102" i="34"/>
  <c r="X102" i="34"/>
  <c r="W102" i="34"/>
  <c r="V102" i="34"/>
  <c r="Q102" i="34"/>
  <c r="P102" i="34"/>
  <c r="Y101" i="34"/>
  <c r="X101" i="34"/>
  <c r="W101" i="34"/>
  <c r="V101" i="34"/>
  <c r="Q101" i="34"/>
  <c r="P101" i="34"/>
  <c r="Y100" i="34"/>
  <c r="X100" i="34"/>
  <c r="W100" i="34"/>
  <c r="V100" i="34"/>
  <c r="Q100" i="34"/>
  <c r="P100" i="34"/>
  <c r="Y99" i="34"/>
  <c r="X99" i="34"/>
  <c r="W99" i="34"/>
  <c r="V99" i="34"/>
  <c r="Q99" i="34"/>
  <c r="P99" i="34"/>
  <c r="Y98" i="34"/>
  <c r="X98" i="34"/>
  <c r="W98" i="34"/>
  <c r="V98" i="34"/>
  <c r="Q98" i="34"/>
  <c r="P98" i="34"/>
  <c r="Y97" i="34"/>
  <c r="X97" i="34"/>
  <c r="W97" i="34"/>
  <c r="V97" i="34"/>
  <c r="Q97" i="34"/>
  <c r="P97" i="34"/>
  <c r="Y96" i="34"/>
  <c r="X96" i="34"/>
  <c r="W96" i="34"/>
  <c r="W116" i="34"/>
  <c r="V96" i="34"/>
  <c r="Q96" i="34"/>
  <c r="P96" i="34"/>
  <c r="T94" i="34"/>
  <c r="S94" i="34"/>
  <c r="R94" i="34"/>
  <c r="O94" i="34"/>
  <c r="N94" i="34"/>
  <c r="M94" i="34"/>
  <c r="L94" i="34"/>
  <c r="K94" i="34"/>
  <c r="H94" i="34"/>
  <c r="G94" i="34"/>
  <c r="F94" i="34"/>
  <c r="E94" i="34"/>
  <c r="Y93" i="34"/>
  <c r="X93" i="34"/>
  <c r="W93" i="34"/>
  <c r="V93" i="34"/>
  <c r="Q93" i="34"/>
  <c r="P93" i="34"/>
  <c r="Y92" i="34"/>
  <c r="X92" i="34"/>
  <c r="W92" i="34"/>
  <c r="V92" i="34"/>
  <c r="Q92" i="34"/>
  <c r="P92" i="34"/>
  <c r="Y91" i="34"/>
  <c r="X91" i="34"/>
  <c r="W91" i="34"/>
  <c r="V91" i="34"/>
  <c r="Q91" i="34"/>
  <c r="P91" i="34"/>
  <c r="Y90" i="34"/>
  <c r="X90" i="34"/>
  <c r="W90" i="34"/>
  <c r="V90" i="34"/>
  <c r="Q90" i="34"/>
  <c r="P90" i="34"/>
  <c r="Y89" i="34"/>
  <c r="X89" i="34"/>
  <c r="W89" i="34"/>
  <c r="V89" i="34"/>
  <c r="Q89" i="34"/>
  <c r="P89" i="34"/>
  <c r="Y88" i="34"/>
  <c r="X88" i="34"/>
  <c r="W88" i="34"/>
  <c r="V88" i="34"/>
  <c r="Q88" i="34"/>
  <c r="P88" i="34"/>
  <c r="Y87" i="34"/>
  <c r="X87" i="34"/>
  <c r="W87" i="34"/>
  <c r="V87" i="34"/>
  <c r="Q87" i="34"/>
  <c r="P87" i="34"/>
  <c r="Y86" i="34"/>
  <c r="X86" i="34"/>
  <c r="W86" i="34"/>
  <c r="V86" i="34"/>
  <c r="Q86" i="34"/>
  <c r="P86" i="34"/>
  <c r="Y85" i="34"/>
  <c r="X85" i="34"/>
  <c r="W85" i="34"/>
  <c r="V85" i="34"/>
  <c r="Q85" i="34"/>
  <c r="P85" i="34"/>
  <c r="Y84" i="34"/>
  <c r="X84" i="34"/>
  <c r="W84" i="34"/>
  <c r="V84" i="34"/>
  <c r="Q84" i="34"/>
  <c r="P84" i="34"/>
  <c r="Y83" i="34"/>
  <c r="X83" i="34"/>
  <c r="W83" i="34"/>
  <c r="V83" i="34"/>
  <c r="Q83" i="34"/>
  <c r="P83" i="34"/>
  <c r="Y82" i="34"/>
  <c r="X82" i="34"/>
  <c r="W82" i="34"/>
  <c r="V82" i="34"/>
  <c r="Q82" i="34"/>
  <c r="P82" i="34"/>
  <c r="Y81" i="34"/>
  <c r="X81" i="34"/>
  <c r="W81" i="34"/>
  <c r="V81" i="34"/>
  <c r="Q81" i="34"/>
  <c r="P81" i="34"/>
  <c r="Y80" i="34"/>
  <c r="X80" i="34"/>
  <c r="W80" i="34"/>
  <c r="V80" i="34"/>
  <c r="Q80" i="34"/>
  <c r="P80" i="34"/>
  <c r="Y79" i="34"/>
  <c r="X79" i="34"/>
  <c r="W79" i="34"/>
  <c r="V79" i="34"/>
  <c r="Q79" i="34"/>
  <c r="P79" i="34"/>
  <c r="Y78" i="34"/>
  <c r="X78" i="34"/>
  <c r="W78" i="34"/>
  <c r="V78" i="34"/>
  <c r="Q78" i="34"/>
  <c r="P78" i="34"/>
  <c r="Y77" i="34"/>
  <c r="X77" i="34"/>
  <c r="W77" i="34"/>
  <c r="V77" i="34"/>
  <c r="Q77" i="34"/>
  <c r="P77" i="34"/>
  <c r="Y76" i="34"/>
  <c r="X76" i="34"/>
  <c r="W76" i="34"/>
  <c r="V76" i="34"/>
  <c r="Q76" i="34"/>
  <c r="P76" i="34"/>
  <c r="Y75" i="34"/>
  <c r="X75" i="34"/>
  <c r="W75" i="34"/>
  <c r="V75" i="34"/>
  <c r="Q75" i="34"/>
  <c r="P75" i="34"/>
  <c r="Y74" i="34"/>
  <c r="X74" i="34"/>
  <c r="W74" i="34"/>
  <c r="V74" i="34"/>
  <c r="Q74" i="34"/>
  <c r="P74" i="34"/>
  <c r="T72" i="34"/>
  <c r="S72" i="34"/>
  <c r="R72" i="34"/>
  <c r="O72" i="34"/>
  <c r="N72" i="34"/>
  <c r="M72" i="34"/>
  <c r="L72" i="34"/>
  <c r="K72" i="34"/>
  <c r="H72" i="34"/>
  <c r="G72" i="34"/>
  <c r="F72" i="34"/>
  <c r="E72" i="34"/>
  <c r="Y71" i="34"/>
  <c r="X71" i="34"/>
  <c r="W71" i="34"/>
  <c r="V71" i="34"/>
  <c r="Q71" i="34"/>
  <c r="P71" i="34"/>
  <c r="Y70" i="34"/>
  <c r="X70" i="34"/>
  <c r="W70" i="34"/>
  <c r="V70" i="34"/>
  <c r="Q70" i="34"/>
  <c r="P70" i="34"/>
  <c r="Y69" i="34"/>
  <c r="X69" i="34"/>
  <c r="W69" i="34"/>
  <c r="V69" i="34"/>
  <c r="Q69" i="34"/>
  <c r="P69" i="34"/>
  <c r="Y68" i="34"/>
  <c r="X68" i="34"/>
  <c r="W68" i="34"/>
  <c r="V68" i="34"/>
  <c r="Q68" i="34"/>
  <c r="P68" i="34"/>
  <c r="Y67" i="34"/>
  <c r="X67" i="34"/>
  <c r="W67" i="34"/>
  <c r="V67" i="34"/>
  <c r="Q67" i="34"/>
  <c r="P67" i="34"/>
  <c r="Y66" i="34"/>
  <c r="X66" i="34"/>
  <c r="W66" i="34"/>
  <c r="V66" i="34"/>
  <c r="Q66" i="34"/>
  <c r="P66" i="34"/>
  <c r="Y65" i="34"/>
  <c r="X65" i="34"/>
  <c r="W65" i="34"/>
  <c r="V65" i="34"/>
  <c r="Q65" i="34"/>
  <c r="P65" i="34"/>
  <c r="Y64" i="34"/>
  <c r="X64" i="34"/>
  <c r="W64" i="34"/>
  <c r="V64" i="34"/>
  <c r="Q64" i="34"/>
  <c r="P64" i="34"/>
  <c r="Y63" i="34"/>
  <c r="X63" i="34"/>
  <c r="W63" i="34"/>
  <c r="V63" i="34"/>
  <c r="Q63" i="34"/>
  <c r="P63" i="34"/>
  <c r="Y62" i="34"/>
  <c r="X62" i="34"/>
  <c r="W62" i="34"/>
  <c r="V62" i="34"/>
  <c r="Q62" i="34"/>
  <c r="P62" i="34"/>
  <c r="Y61" i="34"/>
  <c r="X61" i="34"/>
  <c r="W61" i="34"/>
  <c r="V61" i="34"/>
  <c r="Q61" i="34"/>
  <c r="P61" i="34"/>
  <c r="Y60" i="34"/>
  <c r="X60" i="34"/>
  <c r="W60" i="34"/>
  <c r="V60" i="34"/>
  <c r="Q60" i="34"/>
  <c r="P60" i="34"/>
  <c r="Y59" i="34"/>
  <c r="X59" i="34"/>
  <c r="W59" i="34"/>
  <c r="V59" i="34"/>
  <c r="Q59" i="34"/>
  <c r="P59" i="34"/>
  <c r="Y58" i="34"/>
  <c r="X58" i="34"/>
  <c r="W58" i="34"/>
  <c r="V58" i="34"/>
  <c r="Q58" i="34"/>
  <c r="P58" i="34"/>
  <c r="Y57" i="34"/>
  <c r="X57" i="34"/>
  <c r="W57" i="34"/>
  <c r="V57" i="34"/>
  <c r="Q57" i="34"/>
  <c r="P57" i="34"/>
  <c r="Y56" i="34"/>
  <c r="X56" i="34"/>
  <c r="W56" i="34"/>
  <c r="V56" i="34"/>
  <c r="Q56" i="34"/>
  <c r="P56" i="34"/>
  <c r="Y55" i="34"/>
  <c r="X55" i="34"/>
  <c r="W55" i="34"/>
  <c r="V55" i="34"/>
  <c r="Q55" i="34"/>
  <c r="P55" i="34"/>
  <c r="Y54" i="34"/>
  <c r="X54" i="34"/>
  <c r="W54" i="34"/>
  <c r="V54" i="34"/>
  <c r="Q54" i="34"/>
  <c r="P54" i="34"/>
  <c r="Y53" i="34"/>
  <c r="X53" i="34"/>
  <c r="W53" i="34"/>
  <c r="V53" i="34"/>
  <c r="Q53" i="34"/>
  <c r="P53" i="34"/>
  <c r="Y52" i="34"/>
  <c r="X52" i="34"/>
  <c r="W52" i="34"/>
  <c r="V52" i="34"/>
  <c r="V72" i="34"/>
  <c r="Q52" i="34"/>
  <c r="P52" i="34"/>
  <c r="T50" i="34"/>
  <c r="S50" i="34"/>
  <c r="R50" i="34"/>
  <c r="O50" i="34"/>
  <c r="N50" i="34"/>
  <c r="M50" i="34"/>
  <c r="L50" i="34"/>
  <c r="K50" i="34"/>
  <c r="H50" i="34"/>
  <c r="G50" i="34"/>
  <c r="F50" i="34"/>
  <c r="E50" i="34"/>
  <c r="Y49" i="34"/>
  <c r="X49" i="34"/>
  <c r="W49" i="34"/>
  <c r="V49" i="34"/>
  <c r="Q49" i="34"/>
  <c r="P49" i="34"/>
  <c r="Y48" i="34"/>
  <c r="X48" i="34"/>
  <c r="W48" i="34"/>
  <c r="V48" i="34"/>
  <c r="Q48" i="34"/>
  <c r="P48" i="34"/>
  <c r="Y47" i="34"/>
  <c r="X47" i="34"/>
  <c r="W47" i="34"/>
  <c r="V47" i="34"/>
  <c r="Q47" i="34"/>
  <c r="P47" i="34"/>
  <c r="Y46" i="34"/>
  <c r="X46" i="34"/>
  <c r="W46" i="34"/>
  <c r="V46" i="34"/>
  <c r="Q46" i="34"/>
  <c r="P46" i="34"/>
  <c r="Y45" i="34"/>
  <c r="X45" i="34"/>
  <c r="W45" i="34"/>
  <c r="V45" i="34"/>
  <c r="Q45" i="34"/>
  <c r="P45" i="34"/>
  <c r="Y44" i="34"/>
  <c r="X44" i="34"/>
  <c r="W44" i="34"/>
  <c r="V44" i="34"/>
  <c r="Q44" i="34"/>
  <c r="P44" i="34"/>
  <c r="Y43" i="34"/>
  <c r="X43" i="34"/>
  <c r="W43" i="34"/>
  <c r="V43" i="34"/>
  <c r="Q43" i="34"/>
  <c r="P43" i="34"/>
  <c r="Y42" i="34"/>
  <c r="X42" i="34"/>
  <c r="W42" i="34"/>
  <c r="V42" i="34"/>
  <c r="Q42" i="34"/>
  <c r="P42" i="34"/>
  <c r="Y41" i="34"/>
  <c r="X41" i="34"/>
  <c r="W41" i="34"/>
  <c r="V41" i="34"/>
  <c r="Q41" i="34"/>
  <c r="P41" i="34"/>
  <c r="Y40" i="34"/>
  <c r="X40" i="34"/>
  <c r="W40" i="34"/>
  <c r="V40" i="34"/>
  <c r="Q40" i="34"/>
  <c r="P40" i="34"/>
  <c r="Y39" i="34"/>
  <c r="X39" i="34"/>
  <c r="W39" i="34"/>
  <c r="V39" i="34"/>
  <c r="Q39" i="34"/>
  <c r="P39" i="34"/>
  <c r="Y38" i="34"/>
  <c r="X38" i="34"/>
  <c r="W38" i="34"/>
  <c r="V38" i="34"/>
  <c r="Q38" i="34"/>
  <c r="P38" i="34"/>
  <c r="Y37" i="34"/>
  <c r="X37" i="34"/>
  <c r="W37" i="34"/>
  <c r="V37" i="34"/>
  <c r="Q37" i="34"/>
  <c r="P37" i="34"/>
  <c r="Y36" i="34"/>
  <c r="X36" i="34"/>
  <c r="W36" i="34"/>
  <c r="V36" i="34"/>
  <c r="Q36" i="34"/>
  <c r="P36" i="34"/>
  <c r="Y35" i="34"/>
  <c r="X35" i="34"/>
  <c r="W35" i="34"/>
  <c r="V35" i="34"/>
  <c r="Q35" i="34"/>
  <c r="P35" i="34"/>
  <c r="Y34" i="34"/>
  <c r="X34" i="34"/>
  <c r="W34" i="34"/>
  <c r="V34" i="34"/>
  <c r="Q34" i="34"/>
  <c r="P34" i="34"/>
  <c r="Y33" i="34"/>
  <c r="X33" i="34"/>
  <c r="W33" i="34"/>
  <c r="V33" i="34"/>
  <c r="Q33" i="34"/>
  <c r="P33" i="34"/>
  <c r="Y32" i="34"/>
  <c r="X32" i="34"/>
  <c r="W32" i="34"/>
  <c r="V32" i="34"/>
  <c r="Q32" i="34"/>
  <c r="P32" i="34"/>
  <c r="Y31" i="34"/>
  <c r="X31" i="34"/>
  <c r="W31" i="34"/>
  <c r="V31" i="34"/>
  <c r="Q31" i="34"/>
  <c r="P31" i="34"/>
  <c r="Y30" i="34"/>
  <c r="X30" i="34"/>
  <c r="W30" i="34"/>
  <c r="V30" i="34"/>
  <c r="Q30" i="34"/>
  <c r="P30" i="34"/>
  <c r="T28" i="34"/>
  <c r="S28" i="34"/>
  <c r="R28" i="34"/>
  <c r="O28" i="34"/>
  <c r="N28" i="34"/>
  <c r="M28" i="34"/>
  <c r="L28" i="34"/>
  <c r="K28" i="34"/>
  <c r="H28" i="34"/>
  <c r="G28" i="34"/>
  <c r="F28" i="34"/>
  <c r="E28" i="34"/>
  <c r="Y27" i="34"/>
  <c r="X27" i="34"/>
  <c r="W27" i="34"/>
  <c r="V27" i="34"/>
  <c r="Q27" i="34"/>
  <c r="P27" i="34"/>
  <c r="Y26" i="34"/>
  <c r="X26" i="34"/>
  <c r="W26" i="34"/>
  <c r="V26" i="34"/>
  <c r="Q26" i="34"/>
  <c r="P26" i="34"/>
  <c r="Y25" i="34"/>
  <c r="X25" i="34"/>
  <c r="W25" i="34"/>
  <c r="V25" i="34"/>
  <c r="Q25" i="34"/>
  <c r="P25" i="34"/>
  <c r="Y24" i="34"/>
  <c r="X24" i="34"/>
  <c r="W24" i="34"/>
  <c r="V24" i="34"/>
  <c r="Q24" i="34"/>
  <c r="P24" i="34"/>
  <c r="Y23" i="34"/>
  <c r="X23" i="34"/>
  <c r="W23" i="34"/>
  <c r="V23" i="34"/>
  <c r="Q23" i="34"/>
  <c r="P23" i="34"/>
  <c r="Y22" i="34"/>
  <c r="X22" i="34"/>
  <c r="W22" i="34"/>
  <c r="V22" i="34"/>
  <c r="Q22" i="34"/>
  <c r="P22" i="34"/>
  <c r="Y21" i="34"/>
  <c r="X21" i="34"/>
  <c r="W21" i="34"/>
  <c r="V21" i="34"/>
  <c r="Q21" i="34"/>
  <c r="P21" i="34"/>
  <c r="Y20" i="34"/>
  <c r="X20" i="34"/>
  <c r="W20" i="34"/>
  <c r="V20" i="34"/>
  <c r="Q20" i="34"/>
  <c r="P20" i="34"/>
  <c r="Y19" i="34"/>
  <c r="X19" i="34"/>
  <c r="W19" i="34"/>
  <c r="V19" i="34"/>
  <c r="Q19" i="34"/>
  <c r="P19" i="34"/>
  <c r="Y18" i="34"/>
  <c r="X18" i="34"/>
  <c r="W18" i="34"/>
  <c r="V18" i="34"/>
  <c r="Q18" i="34"/>
  <c r="P18" i="34"/>
  <c r="Y17" i="34"/>
  <c r="X17" i="34"/>
  <c r="W17" i="34"/>
  <c r="V17" i="34"/>
  <c r="Q17" i="34"/>
  <c r="P17" i="34"/>
  <c r="Y16" i="34"/>
  <c r="X16" i="34"/>
  <c r="W16" i="34"/>
  <c r="V16" i="34"/>
  <c r="Q16" i="34"/>
  <c r="P16" i="34"/>
  <c r="Y15" i="34"/>
  <c r="X15" i="34"/>
  <c r="W15" i="34"/>
  <c r="V15" i="34"/>
  <c r="Q15" i="34"/>
  <c r="P15" i="34"/>
  <c r="Y14" i="34"/>
  <c r="X14" i="34"/>
  <c r="W14" i="34"/>
  <c r="V14" i="34"/>
  <c r="Q14" i="34"/>
  <c r="P14" i="34"/>
  <c r="Y13" i="34"/>
  <c r="X13" i="34"/>
  <c r="W13" i="34"/>
  <c r="V13" i="34"/>
  <c r="Q13" i="34"/>
  <c r="P13" i="34"/>
  <c r="Y12" i="34"/>
  <c r="X12" i="34"/>
  <c r="W12" i="34"/>
  <c r="V12" i="34"/>
  <c r="Q12" i="34"/>
  <c r="P12" i="34"/>
  <c r="Y11" i="34"/>
  <c r="X11" i="34"/>
  <c r="W11" i="34"/>
  <c r="V11" i="34"/>
  <c r="Q11" i="34"/>
  <c r="P11" i="34"/>
  <c r="Y10" i="34"/>
  <c r="X10" i="34"/>
  <c r="W10" i="34"/>
  <c r="V10" i="34"/>
  <c r="Q10" i="34"/>
  <c r="P10" i="34"/>
  <c r="Y9" i="34"/>
  <c r="X9" i="34"/>
  <c r="W9" i="34"/>
  <c r="V9" i="34"/>
  <c r="Q9" i="34"/>
  <c r="P9" i="34"/>
  <c r="Y8" i="34"/>
  <c r="X8" i="34"/>
  <c r="W8" i="34"/>
  <c r="V8" i="34"/>
  <c r="Q8" i="34"/>
  <c r="P8" i="34"/>
  <c r="T270" i="33"/>
  <c r="S270" i="33"/>
  <c r="R270" i="33"/>
  <c r="O270" i="33"/>
  <c r="N270" i="33"/>
  <c r="M270" i="33"/>
  <c r="L270" i="33"/>
  <c r="K270" i="33"/>
  <c r="H270" i="33"/>
  <c r="G270" i="33"/>
  <c r="F270" i="33"/>
  <c r="E270" i="33"/>
  <c r="Y269" i="33"/>
  <c r="X269" i="33"/>
  <c r="W269" i="33"/>
  <c r="V269" i="33"/>
  <c r="Q269" i="33"/>
  <c r="P269" i="33"/>
  <c r="Y268" i="33"/>
  <c r="X268" i="33"/>
  <c r="W268" i="33"/>
  <c r="V268" i="33"/>
  <c r="Q268" i="33"/>
  <c r="P268" i="33"/>
  <c r="Y267" i="33"/>
  <c r="X267" i="33"/>
  <c r="W267" i="33"/>
  <c r="V267" i="33"/>
  <c r="Q267" i="33"/>
  <c r="P267" i="33"/>
  <c r="Y266" i="33"/>
  <c r="X266" i="33"/>
  <c r="W266" i="33"/>
  <c r="V266" i="33"/>
  <c r="Q266" i="33"/>
  <c r="P266" i="33"/>
  <c r="Y265" i="33"/>
  <c r="X265" i="33"/>
  <c r="W265" i="33"/>
  <c r="V265" i="33"/>
  <c r="Q265" i="33"/>
  <c r="P265" i="33"/>
  <c r="Y264" i="33"/>
  <c r="X264" i="33"/>
  <c r="W264" i="33"/>
  <c r="V264" i="33"/>
  <c r="Q264" i="33"/>
  <c r="P264" i="33"/>
  <c r="Y263" i="33"/>
  <c r="X263" i="33"/>
  <c r="W263" i="33"/>
  <c r="V263" i="33"/>
  <c r="Q263" i="33"/>
  <c r="P263" i="33"/>
  <c r="Y262" i="33"/>
  <c r="X262" i="33"/>
  <c r="W262" i="33"/>
  <c r="V262" i="33"/>
  <c r="Q262" i="33"/>
  <c r="P262" i="33"/>
  <c r="Y261" i="33"/>
  <c r="X261" i="33"/>
  <c r="W261" i="33"/>
  <c r="V261" i="33"/>
  <c r="Q261" i="33"/>
  <c r="P261" i="33"/>
  <c r="Y260" i="33"/>
  <c r="X260" i="33"/>
  <c r="W260" i="33"/>
  <c r="V260" i="33"/>
  <c r="Q260" i="33"/>
  <c r="P260" i="33"/>
  <c r="Y259" i="33"/>
  <c r="X259" i="33"/>
  <c r="W259" i="33"/>
  <c r="V259" i="33"/>
  <c r="Q259" i="33"/>
  <c r="P259" i="33"/>
  <c r="Y258" i="33"/>
  <c r="X258" i="33"/>
  <c r="W258" i="33"/>
  <c r="V258" i="33"/>
  <c r="Q258" i="33"/>
  <c r="P258" i="33"/>
  <c r="Y257" i="33"/>
  <c r="X257" i="33"/>
  <c r="W257" i="33"/>
  <c r="V257" i="33"/>
  <c r="Q257" i="33"/>
  <c r="P257" i="33"/>
  <c r="Y256" i="33"/>
  <c r="X256" i="33"/>
  <c r="W256" i="33"/>
  <c r="V256" i="33"/>
  <c r="Q256" i="33"/>
  <c r="P256" i="33"/>
  <c r="Y255" i="33"/>
  <c r="X255" i="33"/>
  <c r="W255" i="33"/>
  <c r="V255" i="33"/>
  <c r="Q255" i="33"/>
  <c r="P255" i="33"/>
  <c r="Y254" i="33"/>
  <c r="X254" i="33"/>
  <c r="W254" i="33"/>
  <c r="V254" i="33"/>
  <c r="Q254" i="33"/>
  <c r="P254" i="33"/>
  <c r="Y253" i="33"/>
  <c r="X253" i="33"/>
  <c r="W253" i="33"/>
  <c r="V253" i="33"/>
  <c r="Q253" i="33"/>
  <c r="P253" i="33"/>
  <c r="Y252" i="33"/>
  <c r="X252" i="33"/>
  <c r="W252" i="33"/>
  <c r="V252" i="33"/>
  <c r="Q252" i="33"/>
  <c r="P252" i="33"/>
  <c r="Y251" i="33"/>
  <c r="X251" i="33"/>
  <c r="W251" i="33"/>
  <c r="V251" i="33"/>
  <c r="Q251" i="33"/>
  <c r="P251" i="33"/>
  <c r="Y250" i="33"/>
  <c r="X250" i="33"/>
  <c r="W250" i="33"/>
  <c r="V250" i="33"/>
  <c r="Q250" i="33"/>
  <c r="P250" i="33"/>
  <c r="T248" i="33"/>
  <c r="S248" i="33"/>
  <c r="R248" i="33"/>
  <c r="O248" i="33"/>
  <c r="N248" i="33"/>
  <c r="M248" i="33"/>
  <c r="L248" i="33"/>
  <c r="K248" i="33"/>
  <c r="H248" i="33"/>
  <c r="G248" i="33"/>
  <c r="F248" i="33"/>
  <c r="E248" i="33"/>
  <c r="Y247" i="33"/>
  <c r="X247" i="33"/>
  <c r="W247" i="33"/>
  <c r="V247" i="33"/>
  <c r="Q247" i="33"/>
  <c r="P247" i="33"/>
  <c r="Y246" i="33"/>
  <c r="X246" i="33"/>
  <c r="W246" i="33"/>
  <c r="V246" i="33"/>
  <c r="Q246" i="33"/>
  <c r="P246" i="33"/>
  <c r="Y245" i="33"/>
  <c r="X245" i="33"/>
  <c r="W245" i="33"/>
  <c r="V245" i="33"/>
  <c r="Q245" i="33"/>
  <c r="P245" i="33"/>
  <c r="Y244" i="33"/>
  <c r="X244" i="33"/>
  <c r="W244" i="33"/>
  <c r="V244" i="33"/>
  <c r="Q244" i="33"/>
  <c r="P244" i="33"/>
  <c r="Y243" i="33"/>
  <c r="X243" i="33"/>
  <c r="W243" i="33"/>
  <c r="V243" i="33"/>
  <c r="Q243" i="33"/>
  <c r="P243" i="33"/>
  <c r="Y242" i="33"/>
  <c r="X242" i="33"/>
  <c r="W242" i="33"/>
  <c r="V242" i="33"/>
  <c r="Q242" i="33"/>
  <c r="P242" i="33"/>
  <c r="Y241" i="33"/>
  <c r="X241" i="33"/>
  <c r="W241" i="33"/>
  <c r="V241" i="33"/>
  <c r="Q241" i="33"/>
  <c r="P241" i="33"/>
  <c r="Y240" i="33"/>
  <c r="X240" i="33"/>
  <c r="W240" i="33"/>
  <c r="V240" i="33"/>
  <c r="Q240" i="33"/>
  <c r="P240" i="33"/>
  <c r="Y239" i="33"/>
  <c r="X239" i="33"/>
  <c r="W239" i="33"/>
  <c r="V239" i="33"/>
  <c r="Q239" i="33"/>
  <c r="P239" i="33"/>
  <c r="Y238" i="33"/>
  <c r="X238" i="33"/>
  <c r="W238" i="33"/>
  <c r="V238" i="33"/>
  <c r="Q238" i="33"/>
  <c r="P238" i="33"/>
  <c r="Y237" i="33"/>
  <c r="X237" i="33"/>
  <c r="W237" i="33"/>
  <c r="V237" i="33"/>
  <c r="Q237" i="33"/>
  <c r="P237" i="33"/>
  <c r="Y236" i="33"/>
  <c r="X236" i="33"/>
  <c r="W236" i="33"/>
  <c r="V236" i="33"/>
  <c r="Q236" i="33"/>
  <c r="P236" i="33"/>
  <c r="Y235" i="33"/>
  <c r="X235" i="33"/>
  <c r="W235" i="33"/>
  <c r="V235" i="33"/>
  <c r="Q235" i="33"/>
  <c r="P235" i="33"/>
  <c r="Y234" i="33"/>
  <c r="X234" i="33"/>
  <c r="W234" i="33"/>
  <c r="V234" i="33"/>
  <c r="Q234" i="33"/>
  <c r="P234" i="33"/>
  <c r="Y233" i="33"/>
  <c r="X233" i="33"/>
  <c r="W233" i="33"/>
  <c r="V233" i="33"/>
  <c r="Q233" i="33"/>
  <c r="P233" i="33"/>
  <c r="Y232" i="33"/>
  <c r="X232" i="33"/>
  <c r="W232" i="33"/>
  <c r="V232" i="33"/>
  <c r="Q232" i="33"/>
  <c r="P232" i="33"/>
  <c r="Y231" i="33"/>
  <c r="X231" i="33"/>
  <c r="W231" i="33"/>
  <c r="V231" i="33"/>
  <c r="Q231" i="33"/>
  <c r="P231" i="33"/>
  <c r="Y230" i="33"/>
  <c r="X230" i="33"/>
  <c r="W230" i="33"/>
  <c r="V230" i="33"/>
  <c r="Q230" i="33"/>
  <c r="P230" i="33"/>
  <c r="Y229" i="33"/>
  <c r="X229" i="33"/>
  <c r="W229" i="33"/>
  <c r="V229" i="33"/>
  <c r="Q229" i="33"/>
  <c r="P229" i="33"/>
  <c r="Y228" i="33"/>
  <c r="X228" i="33"/>
  <c r="W228" i="33"/>
  <c r="V228" i="33"/>
  <c r="Q228" i="33"/>
  <c r="P228" i="33"/>
  <c r="T226" i="33"/>
  <c r="S226" i="33"/>
  <c r="R226" i="33"/>
  <c r="O226" i="33"/>
  <c r="N226" i="33"/>
  <c r="M226" i="33"/>
  <c r="L226" i="33"/>
  <c r="K226" i="33"/>
  <c r="H226" i="33"/>
  <c r="G226" i="33"/>
  <c r="F226" i="33"/>
  <c r="E226" i="33"/>
  <c r="Y225" i="33"/>
  <c r="X225" i="33"/>
  <c r="W225" i="33"/>
  <c r="V225" i="33"/>
  <c r="Q225" i="33"/>
  <c r="P225" i="33"/>
  <c r="Y224" i="33"/>
  <c r="X224" i="33"/>
  <c r="W224" i="33"/>
  <c r="V224" i="33"/>
  <c r="Q224" i="33"/>
  <c r="P224" i="33"/>
  <c r="Y223" i="33"/>
  <c r="X223" i="33"/>
  <c r="W223" i="33"/>
  <c r="V223" i="33"/>
  <c r="Q223" i="33"/>
  <c r="P223" i="33"/>
  <c r="Y222" i="33"/>
  <c r="X222" i="33"/>
  <c r="W222" i="33"/>
  <c r="V222" i="33"/>
  <c r="Q222" i="33"/>
  <c r="P222" i="33"/>
  <c r="Y221" i="33"/>
  <c r="X221" i="33"/>
  <c r="W221" i="33"/>
  <c r="V221" i="33"/>
  <c r="Q221" i="33"/>
  <c r="P221" i="33"/>
  <c r="Y220" i="33"/>
  <c r="X220" i="33"/>
  <c r="W220" i="33"/>
  <c r="V220" i="33"/>
  <c r="Q220" i="33"/>
  <c r="P220" i="33"/>
  <c r="Y219" i="33"/>
  <c r="X219" i="33"/>
  <c r="W219" i="33"/>
  <c r="V219" i="33"/>
  <c r="Q219" i="33"/>
  <c r="P219" i="33"/>
  <c r="Y218" i="33"/>
  <c r="X218" i="33"/>
  <c r="W218" i="33"/>
  <c r="V218" i="33"/>
  <c r="Q218" i="33"/>
  <c r="P218" i="33"/>
  <c r="Y217" i="33"/>
  <c r="X217" i="33"/>
  <c r="W217" i="33"/>
  <c r="V217" i="33"/>
  <c r="Q217" i="33"/>
  <c r="P217" i="33"/>
  <c r="Y216" i="33"/>
  <c r="X216" i="33"/>
  <c r="W216" i="33"/>
  <c r="V216" i="33"/>
  <c r="Q216" i="33"/>
  <c r="P216" i="33"/>
  <c r="Y215" i="33"/>
  <c r="X215" i="33"/>
  <c r="W215" i="33"/>
  <c r="V215" i="33"/>
  <c r="Q215" i="33"/>
  <c r="P215" i="33"/>
  <c r="Y214" i="33"/>
  <c r="X214" i="33"/>
  <c r="W214" i="33"/>
  <c r="V214" i="33"/>
  <c r="Q214" i="33"/>
  <c r="P214" i="33"/>
  <c r="Y213" i="33"/>
  <c r="X213" i="33"/>
  <c r="W213" i="33"/>
  <c r="V213" i="33"/>
  <c r="Q213" i="33"/>
  <c r="P213" i="33"/>
  <c r="Y212" i="33"/>
  <c r="X212" i="33"/>
  <c r="W212" i="33"/>
  <c r="V212" i="33"/>
  <c r="Q212" i="33"/>
  <c r="P212" i="33"/>
  <c r="Y211" i="33"/>
  <c r="X211" i="33"/>
  <c r="W211" i="33"/>
  <c r="V211" i="33"/>
  <c r="Q211" i="33"/>
  <c r="P211" i="33"/>
  <c r="Y210" i="33"/>
  <c r="X210" i="33"/>
  <c r="W210" i="33"/>
  <c r="V210" i="33"/>
  <c r="Q210" i="33"/>
  <c r="P210" i="33"/>
  <c r="Y209" i="33"/>
  <c r="X209" i="33"/>
  <c r="W209" i="33"/>
  <c r="V209" i="33"/>
  <c r="Q209" i="33"/>
  <c r="P209" i="33"/>
  <c r="Y208" i="33"/>
  <c r="X208" i="33"/>
  <c r="W208" i="33"/>
  <c r="V208" i="33"/>
  <c r="Q208" i="33"/>
  <c r="P208" i="33"/>
  <c r="Y207" i="33"/>
  <c r="X207" i="33"/>
  <c r="W207" i="33"/>
  <c r="V207" i="33"/>
  <c r="Q207" i="33"/>
  <c r="P207" i="33"/>
  <c r="Y206" i="33"/>
  <c r="X206" i="33"/>
  <c r="W206" i="33"/>
  <c r="V206" i="33"/>
  <c r="Q206" i="33"/>
  <c r="P206" i="33"/>
  <c r="P226" i="33"/>
  <c r="T204" i="33"/>
  <c r="S204" i="33"/>
  <c r="R204" i="33"/>
  <c r="O204" i="33"/>
  <c r="N204" i="33"/>
  <c r="M204" i="33"/>
  <c r="L204" i="33"/>
  <c r="K204" i="33"/>
  <c r="H204" i="33"/>
  <c r="G204" i="33"/>
  <c r="F204" i="33"/>
  <c r="E204" i="33"/>
  <c r="Y203" i="33"/>
  <c r="X203" i="33"/>
  <c r="W203" i="33"/>
  <c r="V203" i="33"/>
  <c r="Q203" i="33"/>
  <c r="P203" i="33"/>
  <c r="Y202" i="33"/>
  <c r="X202" i="33"/>
  <c r="W202" i="33"/>
  <c r="V202" i="33"/>
  <c r="Q202" i="33"/>
  <c r="P202" i="33"/>
  <c r="Y201" i="33"/>
  <c r="X201" i="33"/>
  <c r="W201" i="33"/>
  <c r="V201" i="33"/>
  <c r="Q201" i="33"/>
  <c r="P201" i="33"/>
  <c r="Y200" i="33"/>
  <c r="X200" i="33"/>
  <c r="W200" i="33"/>
  <c r="V200" i="33"/>
  <c r="Q200" i="33"/>
  <c r="P200" i="33"/>
  <c r="Y199" i="33"/>
  <c r="X199" i="33"/>
  <c r="W199" i="33"/>
  <c r="V199" i="33"/>
  <c r="Q199" i="33"/>
  <c r="P199" i="33"/>
  <c r="Y198" i="33"/>
  <c r="X198" i="33"/>
  <c r="W198" i="33"/>
  <c r="V198" i="33"/>
  <c r="Q198" i="33"/>
  <c r="P198" i="33"/>
  <c r="Y197" i="33"/>
  <c r="X197" i="33"/>
  <c r="W197" i="33"/>
  <c r="V197" i="33"/>
  <c r="Q197" i="33"/>
  <c r="P197" i="33"/>
  <c r="Y196" i="33"/>
  <c r="X196" i="33"/>
  <c r="W196" i="33"/>
  <c r="V196" i="33"/>
  <c r="Q196" i="33"/>
  <c r="P196" i="33"/>
  <c r="Y195" i="33"/>
  <c r="X195" i="33"/>
  <c r="W195" i="33"/>
  <c r="V195" i="33"/>
  <c r="Q195" i="33"/>
  <c r="P195" i="33"/>
  <c r="Y194" i="33"/>
  <c r="X194" i="33"/>
  <c r="W194" i="33"/>
  <c r="V194" i="33"/>
  <c r="Q194" i="33"/>
  <c r="P194" i="33"/>
  <c r="Y193" i="33"/>
  <c r="X193" i="33"/>
  <c r="W193" i="33"/>
  <c r="V193" i="33"/>
  <c r="Q193" i="33"/>
  <c r="P193" i="33"/>
  <c r="Y192" i="33"/>
  <c r="X192" i="33"/>
  <c r="W192" i="33"/>
  <c r="V192" i="33"/>
  <c r="Q192" i="33"/>
  <c r="P192" i="33"/>
  <c r="Y191" i="33"/>
  <c r="X191" i="33"/>
  <c r="W191" i="33"/>
  <c r="V191" i="33"/>
  <c r="Q191" i="33"/>
  <c r="P191" i="33"/>
  <c r="Y190" i="33"/>
  <c r="X190" i="33"/>
  <c r="W190" i="33"/>
  <c r="V190" i="33"/>
  <c r="Q190" i="33"/>
  <c r="P190" i="33"/>
  <c r="Y189" i="33"/>
  <c r="X189" i="33"/>
  <c r="W189" i="33"/>
  <c r="V189" i="33"/>
  <c r="Q189" i="33"/>
  <c r="P189" i="33"/>
  <c r="Y188" i="33"/>
  <c r="X188" i="33"/>
  <c r="W188" i="33"/>
  <c r="V188" i="33"/>
  <c r="Q188" i="33"/>
  <c r="P188" i="33"/>
  <c r="Y187" i="33"/>
  <c r="X187" i="33"/>
  <c r="W187" i="33"/>
  <c r="V187" i="33"/>
  <c r="Q187" i="33"/>
  <c r="P187" i="33"/>
  <c r="Y186" i="33"/>
  <c r="X186" i="33"/>
  <c r="W186" i="33"/>
  <c r="V186" i="33"/>
  <c r="Q186" i="33"/>
  <c r="P186" i="33"/>
  <c r="Y185" i="33"/>
  <c r="X185" i="33"/>
  <c r="W185" i="33"/>
  <c r="V185" i="33"/>
  <c r="Q185" i="33"/>
  <c r="P185" i="33"/>
  <c r="Y184" i="33"/>
  <c r="X184" i="33"/>
  <c r="W184" i="33"/>
  <c r="V184" i="33"/>
  <c r="Q184" i="33"/>
  <c r="P184" i="33"/>
  <c r="T182" i="33"/>
  <c r="S182" i="33"/>
  <c r="R182" i="33"/>
  <c r="O182" i="33"/>
  <c r="N182" i="33"/>
  <c r="M182" i="33"/>
  <c r="L182" i="33"/>
  <c r="K182" i="33"/>
  <c r="H182" i="33"/>
  <c r="G182" i="33"/>
  <c r="F182" i="33"/>
  <c r="E182" i="33"/>
  <c r="Y181" i="33"/>
  <c r="X181" i="33"/>
  <c r="W181" i="33"/>
  <c r="V181" i="33"/>
  <c r="Q181" i="33"/>
  <c r="P181" i="33"/>
  <c r="Y180" i="33"/>
  <c r="X180" i="33"/>
  <c r="W180" i="33"/>
  <c r="V180" i="33"/>
  <c r="Q180" i="33"/>
  <c r="P180" i="33"/>
  <c r="Y179" i="33"/>
  <c r="X179" i="33"/>
  <c r="W179" i="33"/>
  <c r="V179" i="33"/>
  <c r="Q179" i="33"/>
  <c r="P179" i="33"/>
  <c r="Y178" i="33"/>
  <c r="X178" i="33"/>
  <c r="W178" i="33"/>
  <c r="V178" i="33"/>
  <c r="Q178" i="33"/>
  <c r="P178" i="33"/>
  <c r="Y177" i="33"/>
  <c r="X177" i="33"/>
  <c r="W177" i="33"/>
  <c r="V177" i="33"/>
  <c r="Q177" i="33"/>
  <c r="P177" i="33"/>
  <c r="Y176" i="33"/>
  <c r="X176" i="33"/>
  <c r="W176" i="33"/>
  <c r="V176" i="33"/>
  <c r="Q176" i="33"/>
  <c r="P176" i="33"/>
  <c r="Y175" i="33"/>
  <c r="X175" i="33"/>
  <c r="W175" i="33"/>
  <c r="V175" i="33"/>
  <c r="Q175" i="33"/>
  <c r="P175" i="33"/>
  <c r="Y174" i="33"/>
  <c r="X174" i="33"/>
  <c r="W174" i="33"/>
  <c r="V174" i="33"/>
  <c r="Q174" i="33"/>
  <c r="P174" i="33"/>
  <c r="Y173" i="33"/>
  <c r="X173" i="33"/>
  <c r="W173" i="33"/>
  <c r="V173" i="33"/>
  <c r="Q173" i="33"/>
  <c r="P173" i="33"/>
  <c r="Y172" i="33"/>
  <c r="X172" i="33"/>
  <c r="W172" i="33"/>
  <c r="V172" i="33"/>
  <c r="Q172" i="33"/>
  <c r="P172" i="33"/>
  <c r="Y171" i="33"/>
  <c r="X171" i="33"/>
  <c r="W171" i="33"/>
  <c r="V171" i="33"/>
  <c r="Q171" i="33"/>
  <c r="P171" i="33"/>
  <c r="Y170" i="33"/>
  <c r="X170" i="33"/>
  <c r="W170" i="33"/>
  <c r="V170" i="33"/>
  <c r="Q170" i="33"/>
  <c r="P170" i="33"/>
  <c r="Y169" i="33"/>
  <c r="X169" i="33"/>
  <c r="W169" i="33"/>
  <c r="V169" i="33"/>
  <c r="Q169" i="33"/>
  <c r="P169" i="33"/>
  <c r="Y168" i="33"/>
  <c r="X168" i="33"/>
  <c r="W168" i="33"/>
  <c r="V168" i="33"/>
  <c r="Q168" i="33"/>
  <c r="P168" i="33"/>
  <c r="Y167" i="33"/>
  <c r="X167" i="33"/>
  <c r="W167" i="33"/>
  <c r="V167" i="33"/>
  <c r="Q167" i="33"/>
  <c r="P167" i="33"/>
  <c r="Y166" i="33"/>
  <c r="X166" i="33"/>
  <c r="W166" i="33"/>
  <c r="V166" i="33"/>
  <c r="Q166" i="33"/>
  <c r="P166" i="33"/>
  <c r="Y165" i="33"/>
  <c r="X165" i="33"/>
  <c r="W165" i="33"/>
  <c r="V165" i="33"/>
  <c r="Q165" i="33"/>
  <c r="P165" i="33"/>
  <c r="Y164" i="33"/>
  <c r="X164" i="33"/>
  <c r="W164" i="33"/>
  <c r="V164" i="33"/>
  <c r="Q164" i="33"/>
  <c r="P164" i="33"/>
  <c r="Y163" i="33"/>
  <c r="X163" i="33"/>
  <c r="W163" i="33"/>
  <c r="V163" i="33"/>
  <c r="Q163" i="33"/>
  <c r="P163" i="33"/>
  <c r="Y162" i="33"/>
  <c r="Y182" i="33"/>
  <c r="X162" i="33"/>
  <c r="W162" i="33"/>
  <c r="V162" i="33"/>
  <c r="Q162" i="33"/>
  <c r="Q182" i="33"/>
  <c r="P162" i="33"/>
  <c r="T160" i="33"/>
  <c r="S160" i="33"/>
  <c r="R160" i="33"/>
  <c r="O160" i="33"/>
  <c r="N160" i="33"/>
  <c r="M160" i="33"/>
  <c r="L160" i="33"/>
  <c r="K160" i="33"/>
  <c r="H160" i="33"/>
  <c r="G160" i="33"/>
  <c r="F160" i="33"/>
  <c r="E160" i="33"/>
  <c r="Y159" i="33"/>
  <c r="X159" i="33"/>
  <c r="W159" i="33"/>
  <c r="V159" i="33"/>
  <c r="Q159" i="33"/>
  <c r="P159" i="33"/>
  <c r="Y158" i="33"/>
  <c r="X158" i="33"/>
  <c r="W158" i="33"/>
  <c r="V158" i="33"/>
  <c r="Q158" i="33"/>
  <c r="P158" i="33"/>
  <c r="Y157" i="33"/>
  <c r="X157" i="33"/>
  <c r="W157" i="33"/>
  <c r="V157" i="33"/>
  <c r="Q157" i="33"/>
  <c r="P157" i="33"/>
  <c r="Y156" i="33"/>
  <c r="X156" i="33"/>
  <c r="W156" i="33"/>
  <c r="V156" i="33"/>
  <c r="Q156" i="33"/>
  <c r="P156" i="33"/>
  <c r="Y155" i="33"/>
  <c r="X155" i="33"/>
  <c r="W155" i="33"/>
  <c r="V155" i="33"/>
  <c r="Q155" i="33"/>
  <c r="P155" i="33"/>
  <c r="Y154" i="33"/>
  <c r="X154" i="33"/>
  <c r="W154" i="33"/>
  <c r="V154" i="33"/>
  <c r="Q154" i="33"/>
  <c r="P154" i="33"/>
  <c r="Y153" i="33"/>
  <c r="X153" i="33"/>
  <c r="W153" i="33"/>
  <c r="V153" i="33"/>
  <c r="Q153" i="33"/>
  <c r="P153" i="33"/>
  <c r="Y152" i="33"/>
  <c r="X152" i="33"/>
  <c r="W152" i="33"/>
  <c r="V152" i="33"/>
  <c r="Q152" i="33"/>
  <c r="P152" i="33"/>
  <c r="Y151" i="33"/>
  <c r="X151" i="33"/>
  <c r="W151" i="33"/>
  <c r="V151" i="33"/>
  <c r="Q151" i="33"/>
  <c r="P151" i="33"/>
  <c r="Y150" i="33"/>
  <c r="X150" i="33"/>
  <c r="W150" i="33"/>
  <c r="V150" i="33"/>
  <c r="Q150" i="33"/>
  <c r="P150" i="33"/>
  <c r="Y149" i="33"/>
  <c r="X149" i="33"/>
  <c r="W149" i="33"/>
  <c r="V149" i="33"/>
  <c r="Q149" i="33"/>
  <c r="P149" i="33"/>
  <c r="Y148" i="33"/>
  <c r="X148" i="33"/>
  <c r="W148" i="33"/>
  <c r="V148" i="33"/>
  <c r="Q148" i="33"/>
  <c r="P148" i="33"/>
  <c r="Y147" i="33"/>
  <c r="X147" i="33"/>
  <c r="W147" i="33"/>
  <c r="V147" i="33"/>
  <c r="Q147" i="33"/>
  <c r="P147" i="33"/>
  <c r="Y146" i="33"/>
  <c r="X146" i="33"/>
  <c r="W146" i="33"/>
  <c r="V146" i="33"/>
  <c r="Q146" i="33"/>
  <c r="P146" i="33"/>
  <c r="Y145" i="33"/>
  <c r="X145" i="33"/>
  <c r="W145" i="33"/>
  <c r="V145" i="33"/>
  <c r="Q145" i="33"/>
  <c r="P145" i="33"/>
  <c r="Y144" i="33"/>
  <c r="X144" i="33"/>
  <c r="W144" i="33"/>
  <c r="V144" i="33"/>
  <c r="Q144" i="33"/>
  <c r="P144" i="33"/>
  <c r="Y143" i="33"/>
  <c r="X143" i="33"/>
  <c r="W143" i="33"/>
  <c r="V143" i="33"/>
  <c r="Q143" i="33"/>
  <c r="P143" i="33"/>
  <c r="Y142" i="33"/>
  <c r="X142" i="33"/>
  <c r="W142" i="33"/>
  <c r="V142" i="33"/>
  <c r="Q142" i="33"/>
  <c r="P142" i="33"/>
  <c r="Y141" i="33"/>
  <c r="X141" i="33"/>
  <c r="W141" i="33"/>
  <c r="V141" i="33"/>
  <c r="Q141" i="33"/>
  <c r="P141" i="33"/>
  <c r="Y140" i="33"/>
  <c r="Y160" i="33" s="1"/>
  <c r="X140" i="33"/>
  <c r="W140" i="33"/>
  <c r="W160" i="33"/>
  <c r="V140" i="33"/>
  <c r="V160" i="33"/>
  <c r="Q140" i="33"/>
  <c r="P140" i="33"/>
  <c r="P160" i="33"/>
  <c r="T138" i="33"/>
  <c r="S138" i="33"/>
  <c r="R138" i="33"/>
  <c r="O138" i="33"/>
  <c r="N138" i="33"/>
  <c r="M138" i="33"/>
  <c r="L138" i="33"/>
  <c r="K138" i="33"/>
  <c r="H138" i="33"/>
  <c r="G138" i="33"/>
  <c r="F138" i="33"/>
  <c r="E138" i="33"/>
  <c r="Y137" i="33"/>
  <c r="X137" i="33"/>
  <c r="W137" i="33"/>
  <c r="V137" i="33"/>
  <c r="Q137" i="33"/>
  <c r="P137" i="33"/>
  <c r="Y136" i="33"/>
  <c r="X136" i="33"/>
  <c r="W136" i="33"/>
  <c r="V136" i="33"/>
  <c r="Q136" i="33"/>
  <c r="P136" i="33"/>
  <c r="Y135" i="33"/>
  <c r="X135" i="33"/>
  <c r="W135" i="33"/>
  <c r="V135" i="33"/>
  <c r="Q135" i="33"/>
  <c r="P135" i="33"/>
  <c r="Y134" i="33"/>
  <c r="X134" i="33"/>
  <c r="W134" i="33"/>
  <c r="V134" i="33"/>
  <c r="Q134" i="33"/>
  <c r="P134" i="33"/>
  <c r="Y133" i="33"/>
  <c r="X133" i="33"/>
  <c r="W133" i="33"/>
  <c r="V133" i="33"/>
  <c r="Q133" i="33"/>
  <c r="P133" i="33"/>
  <c r="Y132" i="33"/>
  <c r="X132" i="33"/>
  <c r="W132" i="33"/>
  <c r="V132" i="33"/>
  <c r="Q132" i="33"/>
  <c r="P132" i="33"/>
  <c r="Y131" i="33"/>
  <c r="X131" i="33"/>
  <c r="W131" i="33"/>
  <c r="V131" i="33"/>
  <c r="Q131" i="33"/>
  <c r="P131" i="33"/>
  <c r="Y130" i="33"/>
  <c r="X130" i="33"/>
  <c r="W130" i="33"/>
  <c r="V130" i="33"/>
  <c r="Q130" i="33"/>
  <c r="P130" i="33"/>
  <c r="Y129" i="33"/>
  <c r="X129" i="33"/>
  <c r="W129" i="33"/>
  <c r="V129" i="33"/>
  <c r="Q129" i="33"/>
  <c r="P129" i="33"/>
  <c r="Y128" i="33"/>
  <c r="X128" i="33"/>
  <c r="W128" i="33"/>
  <c r="V128" i="33"/>
  <c r="Q128" i="33"/>
  <c r="P128" i="33"/>
  <c r="Y127" i="33"/>
  <c r="X127" i="33"/>
  <c r="W127" i="33"/>
  <c r="V127" i="33"/>
  <c r="Q127" i="33"/>
  <c r="P127" i="33"/>
  <c r="Y126" i="33"/>
  <c r="X126" i="33"/>
  <c r="W126" i="33"/>
  <c r="V126" i="33"/>
  <c r="Q126" i="33"/>
  <c r="P126" i="33"/>
  <c r="Y125" i="33"/>
  <c r="X125" i="33"/>
  <c r="W125" i="33"/>
  <c r="V125" i="33"/>
  <c r="Q125" i="33"/>
  <c r="P125" i="33"/>
  <c r="Y124" i="33"/>
  <c r="X124" i="33"/>
  <c r="W124" i="33"/>
  <c r="V124" i="33"/>
  <c r="Q124" i="33"/>
  <c r="P124" i="33"/>
  <c r="Y123" i="33"/>
  <c r="X123" i="33"/>
  <c r="W123" i="33"/>
  <c r="V123" i="33"/>
  <c r="Q123" i="33"/>
  <c r="P123" i="33"/>
  <c r="Y122" i="33"/>
  <c r="X122" i="33"/>
  <c r="W122" i="33"/>
  <c r="V122" i="33"/>
  <c r="Q122" i="33"/>
  <c r="P122" i="33"/>
  <c r="Y121" i="33"/>
  <c r="X121" i="33"/>
  <c r="W121" i="33"/>
  <c r="V121" i="33"/>
  <c r="Q121" i="33"/>
  <c r="P121" i="33"/>
  <c r="Y120" i="33"/>
  <c r="X120" i="33"/>
  <c r="W120" i="33"/>
  <c r="V120" i="33"/>
  <c r="Q120" i="33"/>
  <c r="P120" i="33"/>
  <c r="Y119" i="33"/>
  <c r="X119" i="33"/>
  <c r="W119" i="33"/>
  <c r="V119" i="33"/>
  <c r="Q119" i="33"/>
  <c r="P119" i="33"/>
  <c r="Y118" i="33"/>
  <c r="X118" i="33"/>
  <c r="W118" i="33"/>
  <c r="V118" i="33"/>
  <c r="Q118" i="33"/>
  <c r="P118" i="33"/>
  <c r="P138" i="33"/>
  <c r="T116" i="33"/>
  <c r="S116" i="33"/>
  <c r="R116" i="33"/>
  <c r="O116" i="33"/>
  <c r="N116" i="33"/>
  <c r="M116" i="33"/>
  <c r="L116" i="33"/>
  <c r="K116" i="33"/>
  <c r="H116" i="33"/>
  <c r="G116" i="33"/>
  <c r="F116" i="33"/>
  <c r="E116" i="33"/>
  <c r="Y115" i="33"/>
  <c r="X115" i="33"/>
  <c r="W115" i="33"/>
  <c r="V115" i="33"/>
  <c r="Q115" i="33"/>
  <c r="P115" i="33"/>
  <c r="Y114" i="33"/>
  <c r="X114" i="33"/>
  <c r="W114" i="33"/>
  <c r="V114" i="33"/>
  <c r="Q114" i="33"/>
  <c r="P114" i="33"/>
  <c r="Y113" i="33"/>
  <c r="X113" i="33"/>
  <c r="W113" i="33"/>
  <c r="V113" i="33"/>
  <c r="Q113" i="33"/>
  <c r="P113" i="33"/>
  <c r="Y112" i="33"/>
  <c r="X112" i="33"/>
  <c r="W112" i="33"/>
  <c r="V112" i="33"/>
  <c r="Q112" i="33"/>
  <c r="P112" i="33"/>
  <c r="Y111" i="33"/>
  <c r="X111" i="33"/>
  <c r="W111" i="33"/>
  <c r="V111" i="33"/>
  <c r="Q111" i="33"/>
  <c r="P111" i="33"/>
  <c r="Y110" i="33"/>
  <c r="X110" i="33"/>
  <c r="W110" i="33"/>
  <c r="V110" i="33"/>
  <c r="Q110" i="33"/>
  <c r="P110" i="33"/>
  <c r="Y109" i="33"/>
  <c r="X109" i="33"/>
  <c r="W109" i="33"/>
  <c r="V109" i="33"/>
  <c r="Q109" i="33"/>
  <c r="P109" i="33"/>
  <c r="Y108" i="33"/>
  <c r="X108" i="33"/>
  <c r="W108" i="33"/>
  <c r="V108" i="33"/>
  <c r="Q108" i="33"/>
  <c r="P108" i="33"/>
  <c r="Y107" i="33"/>
  <c r="X107" i="33"/>
  <c r="W107" i="33"/>
  <c r="V107" i="33"/>
  <c r="Q107" i="33"/>
  <c r="P107" i="33"/>
  <c r="Y106" i="33"/>
  <c r="X106" i="33"/>
  <c r="W106" i="33"/>
  <c r="V106" i="33"/>
  <c r="Q106" i="33"/>
  <c r="P106" i="33"/>
  <c r="Y105" i="33"/>
  <c r="X105" i="33"/>
  <c r="W105" i="33"/>
  <c r="V105" i="33"/>
  <c r="Q105" i="33"/>
  <c r="P105" i="33"/>
  <c r="Y104" i="33"/>
  <c r="X104" i="33"/>
  <c r="W104" i="33"/>
  <c r="V104" i="33"/>
  <c r="Q104" i="33"/>
  <c r="P104" i="33"/>
  <c r="Y103" i="33"/>
  <c r="X103" i="33"/>
  <c r="W103" i="33"/>
  <c r="V103" i="33"/>
  <c r="Q103" i="33"/>
  <c r="P103" i="33"/>
  <c r="Y102" i="33"/>
  <c r="X102" i="33"/>
  <c r="W102" i="33"/>
  <c r="V102" i="33"/>
  <c r="Q102" i="33"/>
  <c r="P102" i="33"/>
  <c r="Y101" i="33"/>
  <c r="X101" i="33"/>
  <c r="W101" i="33"/>
  <c r="V101" i="33"/>
  <c r="Q101" i="33"/>
  <c r="P101" i="33"/>
  <c r="Y100" i="33"/>
  <c r="X100" i="33"/>
  <c r="W100" i="33"/>
  <c r="V100" i="33"/>
  <c r="Q100" i="33"/>
  <c r="P100" i="33"/>
  <c r="Y99" i="33"/>
  <c r="X99" i="33"/>
  <c r="W99" i="33"/>
  <c r="V99" i="33"/>
  <c r="Q99" i="33"/>
  <c r="P99" i="33"/>
  <c r="Y98" i="33"/>
  <c r="X98" i="33"/>
  <c r="W98" i="33"/>
  <c r="V98" i="33"/>
  <c r="Q98" i="33"/>
  <c r="P98" i="33"/>
  <c r="Y97" i="33"/>
  <c r="X97" i="33"/>
  <c r="W97" i="33"/>
  <c r="V97" i="33"/>
  <c r="Q97" i="33"/>
  <c r="P97" i="33"/>
  <c r="Y96" i="33"/>
  <c r="X96" i="33"/>
  <c r="X116" i="33"/>
  <c r="W96" i="33"/>
  <c r="V96" i="33"/>
  <c r="Q96" i="33"/>
  <c r="P96" i="33"/>
  <c r="P116" i="33"/>
  <c r="T94" i="33"/>
  <c r="S94" i="33"/>
  <c r="R94" i="33"/>
  <c r="O94" i="33"/>
  <c r="N94" i="33"/>
  <c r="M94" i="33"/>
  <c r="L94" i="33"/>
  <c r="K94" i="33"/>
  <c r="H94" i="33"/>
  <c r="G94" i="33"/>
  <c r="F94" i="33"/>
  <c r="E94" i="33"/>
  <c r="Y93" i="33"/>
  <c r="X93" i="33"/>
  <c r="W93" i="33"/>
  <c r="V93" i="33"/>
  <c r="Q93" i="33"/>
  <c r="P93" i="33"/>
  <c r="Y92" i="33"/>
  <c r="X92" i="33"/>
  <c r="W92" i="33"/>
  <c r="V92" i="33"/>
  <c r="Q92" i="33"/>
  <c r="P92" i="33"/>
  <c r="Y91" i="33"/>
  <c r="X91" i="33"/>
  <c r="W91" i="33"/>
  <c r="V91" i="33"/>
  <c r="Q91" i="33"/>
  <c r="P91" i="33"/>
  <c r="Y90" i="33"/>
  <c r="X90" i="33"/>
  <c r="W90" i="33"/>
  <c r="V90" i="33"/>
  <c r="Q90" i="33"/>
  <c r="P90" i="33"/>
  <c r="Y89" i="33"/>
  <c r="X89" i="33"/>
  <c r="W89" i="33"/>
  <c r="V89" i="33"/>
  <c r="Q89" i="33"/>
  <c r="P89" i="33"/>
  <c r="Y88" i="33"/>
  <c r="X88" i="33"/>
  <c r="W88" i="33"/>
  <c r="V88" i="33"/>
  <c r="Q88" i="33"/>
  <c r="P88" i="33"/>
  <c r="Y87" i="33"/>
  <c r="X87" i="33"/>
  <c r="W87" i="33"/>
  <c r="V87" i="33"/>
  <c r="Q87" i="33"/>
  <c r="P87" i="33"/>
  <c r="Y86" i="33"/>
  <c r="X86" i="33"/>
  <c r="W86" i="33"/>
  <c r="V86" i="33"/>
  <c r="Q86" i="33"/>
  <c r="P86" i="33"/>
  <c r="Y85" i="33"/>
  <c r="X85" i="33"/>
  <c r="W85" i="33"/>
  <c r="V85" i="33"/>
  <c r="Q85" i="33"/>
  <c r="P85" i="33"/>
  <c r="Y84" i="33"/>
  <c r="X84" i="33"/>
  <c r="W84" i="33"/>
  <c r="V84" i="33"/>
  <c r="Q84" i="33"/>
  <c r="P84" i="33"/>
  <c r="Y83" i="33"/>
  <c r="X83" i="33"/>
  <c r="W83" i="33"/>
  <c r="V83" i="33"/>
  <c r="Q83" i="33"/>
  <c r="P83" i="33"/>
  <c r="Y82" i="33"/>
  <c r="X82" i="33"/>
  <c r="W82" i="33"/>
  <c r="V82" i="33"/>
  <c r="Q82" i="33"/>
  <c r="P82" i="33"/>
  <c r="Y81" i="33"/>
  <c r="X81" i="33"/>
  <c r="W81" i="33"/>
  <c r="V81" i="33"/>
  <c r="Q81" i="33"/>
  <c r="P81" i="33"/>
  <c r="Y80" i="33"/>
  <c r="X80" i="33"/>
  <c r="W80" i="33"/>
  <c r="V80" i="33"/>
  <c r="Q80" i="33"/>
  <c r="P80" i="33"/>
  <c r="Y79" i="33"/>
  <c r="X79" i="33"/>
  <c r="W79" i="33"/>
  <c r="V79" i="33"/>
  <c r="Q79" i="33"/>
  <c r="P79" i="33"/>
  <c r="Y78" i="33"/>
  <c r="X78" i="33"/>
  <c r="W78" i="33"/>
  <c r="V78" i="33"/>
  <c r="Q78" i="33"/>
  <c r="P78" i="33"/>
  <c r="Y77" i="33"/>
  <c r="X77" i="33"/>
  <c r="W77" i="33"/>
  <c r="V77" i="33"/>
  <c r="Q77" i="33"/>
  <c r="P77" i="33"/>
  <c r="Y76" i="33"/>
  <c r="X76" i="33"/>
  <c r="W76" i="33"/>
  <c r="V76" i="33"/>
  <c r="Q76" i="33"/>
  <c r="P76" i="33"/>
  <c r="Y75" i="33"/>
  <c r="X75" i="33"/>
  <c r="W75" i="33"/>
  <c r="V75" i="33"/>
  <c r="Q75" i="33"/>
  <c r="P75" i="33"/>
  <c r="Y74" i="33"/>
  <c r="X74" i="33"/>
  <c r="W74" i="33"/>
  <c r="V74" i="33"/>
  <c r="Q74" i="33"/>
  <c r="P74" i="33"/>
  <c r="T72" i="33"/>
  <c r="S72" i="33"/>
  <c r="R72" i="33"/>
  <c r="O72" i="33"/>
  <c r="N72" i="33"/>
  <c r="M72" i="33"/>
  <c r="L72" i="33"/>
  <c r="K72" i="33"/>
  <c r="H72" i="33"/>
  <c r="G72" i="33"/>
  <c r="F72" i="33"/>
  <c r="E72" i="33"/>
  <c r="Y71" i="33"/>
  <c r="X71" i="33"/>
  <c r="W71" i="33"/>
  <c r="V71" i="33"/>
  <c r="Q71" i="33"/>
  <c r="P71" i="33"/>
  <c r="Y70" i="33"/>
  <c r="X70" i="33"/>
  <c r="W70" i="33"/>
  <c r="V70" i="33"/>
  <c r="Q70" i="33"/>
  <c r="P70" i="33"/>
  <c r="Y69" i="33"/>
  <c r="X69" i="33"/>
  <c r="W69" i="33"/>
  <c r="V69" i="33"/>
  <c r="Q69" i="33"/>
  <c r="P69" i="33"/>
  <c r="Y68" i="33"/>
  <c r="X68" i="33"/>
  <c r="W68" i="33"/>
  <c r="V68" i="33"/>
  <c r="Q68" i="33"/>
  <c r="P68" i="33"/>
  <c r="Y67" i="33"/>
  <c r="X67" i="33"/>
  <c r="W67" i="33"/>
  <c r="V67" i="33"/>
  <c r="Q67" i="33"/>
  <c r="P67" i="33"/>
  <c r="Y66" i="33"/>
  <c r="X66" i="33"/>
  <c r="W66" i="33"/>
  <c r="V66" i="33"/>
  <c r="Q66" i="33"/>
  <c r="P66" i="33"/>
  <c r="Y65" i="33"/>
  <c r="X65" i="33"/>
  <c r="W65" i="33"/>
  <c r="V65" i="33"/>
  <c r="Q65" i="33"/>
  <c r="P65" i="33"/>
  <c r="Y64" i="33"/>
  <c r="X64" i="33"/>
  <c r="W64" i="33"/>
  <c r="V64" i="33"/>
  <c r="Q64" i="33"/>
  <c r="P64" i="33"/>
  <c r="Y63" i="33"/>
  <c r="X63" i="33"/>
  <c r="W63" i="33"/>
  <c r="V63" i="33"/>
  <c r="Q63" i="33"/>
  <c r="P63" i="33"/>
  <c r="Y62" i="33"/>
  <c r="X62" i="33"/>
  <c r="W62" i="33"/>
  <c r="V62" i="33"/>
  <c r="Q62" i="33"/>
  <c r="P62" i="33"/>
  <c r="Y61" i="33"/>
  <c r="X61" i="33"/>
  <c r="W61" i="33"/>
  <c r="V61" i="33"/>
  <c r="Q61" i="33"/>
  <c r="P61" i="33"/>
  <c r="Y60" i="33"/>
  <c r="X60" i="33"/>
  <c r="W60" i="33"/>
  <c r="V60" i="33"/>
  <c r="Q60" i="33"/>
  <c r="P60" i="33"/>
  <c r="Y59" i="33"/>
  <c r="X59" i="33"/>
  <c r="W59" i="33"/>
  <c r="V59" i="33"/>
  <c r="Q59" i="33"/>
  <c r="P59" i="33"/>
  <c r="Y58" i="33"/>
  <c r="X58" i="33"/>
  <c r="W58" i="33"/>
  <c r="V58" i="33"/>
  <c r="Q58" i="33"/>
  <c r="P58" i="33"/>
  <c r="Y57" i="33"/>
  <c r="X57" i="33"/>
  <c r="W57" i="33"/>
  <c r="V57" i="33"/>
  <c r="Q57" i="33"/>
  <c r="P57" i="33"/>
  <c r="Y56" i="33"/>
  <c r="X56" i="33"/>
  <c r="W56" i="33"/>
  <c r="V56" i="33"/>
  <c r="Q56" i="33"/>
  <c r="P56" i="33"/>
  <c r="Y55" i="33"/>
  <c r="X55" i="33"/>
  <c r="W55" i="33"/>
  <c r="V55" i="33"/>
  <c r="Q55" i="33"/>
  <c r="P55" i="33"/>
  <c r="Y54" i="33"/>
  <c r="X54" i="33"/>
  <c r="W54" i="33"/>
  <c r="V54" i="33"/>
  <c r="Q54" i="33"/>
  <c r="P54" i="33"/>
  <c r="Y53" i="33"/>
  <c r="X53" i="33"/>
  <c r="W53" i="33"/>
  <c r="V53" i="33"/>
  <c r="Q53" i="33"/>
  <c r="P53" i="33"/>
  <c r="Y52" i="33"/>
  <c r="X52" i="33"/>
  <c r="W52" i="33"/>
  <c r="V52" i="33"/>
  <c r="Q52" i="33"/>
  <c r="P52" i="33"/>
  <c r="T50" i="33"/>
  <c r="S50" i="33"/>
  <c r="R50" i="33"/>
  <c r="O50" i="33"/>
  <c r="N50" i="33"/>
  <c r="M50" i="33"/>
  <c r="L50" i="33"/>
  <c r="K50" i="33"/>
  <c r="H50" i="33"/>
  <c r="G50" i="33"/>
  <c r="F50" i="33"/>
  <c r="E50" i="33"/>
  <c r="Y49" i="33"/>
  <c r="X49" i="33"/>
  <c r="W49" i="33"/>
  <c r="V49" i="33"/>
  <c r="Q49" i="33"/>
  <c r="P49" i="33"/>
  <c r="Y48" i="33"/>
  <c r="X48" i="33"/>
  <c r="W48" i="33"/>
  <c r="V48" i="33"/>
  <c r="Q48" i="33"/>
  <c r="P48" i="33"/>
  <c r="Y47" i="33"/>
  <c r="X47" i="33"/>
  <c r="W47" i="33"/>
  <c r="V47" i="33"/>
  <c r="Q47" i="33"/>
  <c r="P47" i="33"/>
  <c r="Y46" i="33"/>
  <c r="X46" i="33"/>
  <c r="W46" i="33"/>
  <c r="V46" i="33"/>
  <c r="Q46" i="33"/>
  <c r="P46" i="33"/>
  <c r="Y45" i="33"/>
  <c r="X45" i="33"/>
  <c r="W45" i="33"/>
  <c r="V45" i="33"/>
  <c r="Q45" i="33"/>
  <c r="P45" i="33"/>
  <c r="Y44" i="33"/>
  <c r="X44" i="33"/>
  <c r="W44" i="33"/>
  <c r="V44" i="33"/>
  <c r="Q44" i="33"/>
  <c r="P44" i="33"/>
  <c r="Y43" i="33"/>
  <c r="X43" i="33"/>
  <c r="W43" i="33"/>
  <c r="V43" i="33"/>
  <c r="Q43" i="33"/>
  <c r="P43" i="33"/>
  <c r="Y42" i="33"/>
  <c r="X42" i="33"/>
  <c r="W42" i="33"/>
  <c r="V42" i="33"/>
  <c r="Q42" i="33"/>
  <c r="P42" i="33"/>
  <c r="Y41" i="33"/>
  <c r="X41" i="33"/>
  <c r="W41" i="33"/>
  <c r="V41" i="33"/>
  <c r="Q41" i="33"/>
  <c r="P41" i="33"/>
  <c r="Y40" i="33"/>
  <c r="X40" i="33"/>
  <c r="W40" i="33"/>
  <c r="V40" i="33"/>
  <c r="Q40" i="33"/>
  <c r="P40" i="33"/>
  <c r="Y39" i="33"/>
  <c r="X39" i="33"/>
  <c r="W39" i="33"/>
  <c r="V39" i="33"/>
  <c r="Q39" i="33"/>
  <c r="P39" i="33"/>
  <c r="Y38" i="33"/>
  <c r="X38" i="33"/>
  <c r="W38" i="33"/>
  <c r="V38" i="33"/>
  <c r="Q38" i="33"/>
  <c r="P38" i="33"/>
  <c r="Y37" i="33"/>
  <c r="X37" i="33"/>
  <c r="W37" i="33"/>
  <c r="V37" i="33"/>
  <c r="Q37" i="33"/>
  <c r="P37" i="33"/>
  <c r="Y36" i="33"/>
  <c r="X36" i="33"/>
  <c r="W36" i="33"/>
  <c r="V36" i="33"/>
  <c r="Q36" i="33"/>
  <c r="P36" i="33"/>
  <c r="Y35" i="33"/>
  <c r="X35" i="33"/>
  <c r="W35" i="33"/>
  <c r="V35" i="33"/>
  <c r="Q35" i="33"/>
  <c r="P35" i="33"/>
  <c r="Y34" i="33"/>
  <c r="X34" i="33"/>
  <c r="W34" i="33"/>
  <c r="V34" i="33"/>
  <c r="Q34" i="33"/>
  <c r="P34" i="33"/>
  <c r="Y33" i="33"/>
  <c r="X33" i="33"/>
  <c r="W33" i="33"/>
  <c r="V33" i="33"/>
  <c r="Q33" i="33"/>
  <c r="P33" i="33"/>
  <c r="Y32" i="33"/>
  <c r="X32" i="33"/>
  <c r="W32" i="33"/>
  <c r="V32" i="33"/>
  <c r="Q32" i="33"/>
  <c r="P32" i="33"/>
  <c r="Y31" i="33"/>
  <c r="X31" i="33"/>
  <c r="W31" i="33"/>
  <c r="V31" i="33"/>
  <c r="Q31" i="33"/>
  <c r="P31" i="33"/>
  <c r="Y30" i="33"/>
  <c r="X30" i="33"/>
  <c r="W30" i="33"/>
  <c r="V30" i="33"/>
  <c r="Q30" i="33"/>
  <c r="P30" i="33"/>
  <c r="T28" i="33"/>
  <c r="S28" i="33"/>
  <c r="R28" i="33"/>
  <c r="O28" i="33"/>
  <c r="N28" i="33"/>
  <c r="M28" i="33"/>
  <c r="L28" i="33"/>
  <c r="K28" i="33"/>
  <c r="H28" i="33"/>
  <c r="G28" i="33"/>
  <c r="F28" i="33"/>
  <c r="E28" i="33"/>
  <c r="Y27" i="33"/>
  <c r="X27" i="33"/>
  <c r="W27" i="33"/>
  <c r="V27" i="33"/>
  <c r="Q27" i="33"/>
  <c r="P27" i="33"/>
  <c r="Y26" i="33"/>
  <c r="X26" i="33"/>
  <c r="W26" i="33"/>
  <c r="V26" i="33"/>
  <c r="Q26" i="33"/>
  <c r="P26" i="33"/>
  <c r="Y25" i="33"/>
  <c r="X25" i="33"/>
  <c r="W25" i="33"/>
  <c r="V25" i="33"/>
  <c r="Q25" i="33"/>
  <c r="P25" i="33"/>
  <c r="Y24" i="33"/>
  <c r="X24" i="33"/>
  <c r="W24" i="33"/>
  <c r="V24" i="33"/>
  <c r="Q24" i="33"/>
  <c r="P24" i="33"/>
  <c r="Y23" i="33"/>
  <c r="X23" i="33"/>
  <c r="W23" i="33"/>
  <c r="V23" i="33"/>
  <c r="Q23" i="33"/>
  <c r="P23" i="33"/>
  <c r="Y22" i="33"/>
  <c r="X22" i="33"/>
  <c r="W22" i="33"/>
  <c r="V22" i="33"/>
  <c r="Q22" i="33"/>
  <c r="P22" i="33"/>
  <c r="Y21" i="33"/>
  <c r="X21" i="33"/>
  <c r="W21" i="33"/>
  <c r="V21" i="33"/>
  <c r="Q21" i="33"/>
  <c r="P21" i="33"/>
  <c r="Y20" i="33"/>
  <c r="X20" i="33"/>
  <c r="W20" i="33"/>
  <c r="V20" i="33"/>
  <c r="Q20" i="33"/>
  <c r="P20" i="33"/>
  <c r="Y19" i="33"/>
  <c r="X19" i="33"/>
  <c r="W19" i="33"/>
  <c r="V19" i="33"/>
  <c r="Q19" i="33"/>
  <c r="P19" i="33"/>
  <c r="Y18" i="33"/>
  <c r="X18" i="33"/>
  <c r="W18" i="33"/>
  <c r="V18" i="33"/>
  <c r="Q18" i="33"/>
  <c r="P18" i="33"/>
  <c r="Y17" i="33"/>
  <c r="X17" i="33"/>
  <c r="W17" i="33"/>
  <c r="V17" i="33"/>
  <c r="Q17" i="33"/>
  <c r="P17" i="33"/>
  <c r="Y16" i="33"/>
  <c r="X16" i="33"/>
  <c r="W16" i="33"/>
  <c r="V16" i="33"/>
  <c r="Q16" i="33"/>
  <c r="P16" i="33"/>
  <c r="Y15" i="33"/>
  <c r="X15" i="33"/>
  <c r="W15" i="33"/>
  <c r="V15" i="33"/>
  <c r="Q15" i="33"/>
  <c r="P15" i="33"/>
  <c r="Y14" i="33"/>
  <c r="X14" i="33"/>
  <c r="W14" i="33"/>
  <c r="V14" i="33"/>
  <c r="Q14" i="33"/>
  <c r="P14" i="33"/>
  <c r="Y13" i="33"/>
  <c r="X13" i="33"/>
  <c r="W13" i="33"/>
  <c r="V13" i="33"/>
  <c r="Q13" i="33"/>
  <c r="P13" i="33"/>
  <c r="Y12" i="33"/>
  <c r="X12" i="33"/>
  <c r="W12" i="33"/>
  <c r="V12" i="33"/>
  <c r="Q12" i="33"/>
  <c r="P12" i="33"/>
  <c r="Y11" i="33"/>
  <c r="X11" i="33"/>
  <c r="W11" i="33"/>
  <c r="V11" i="33"/>
  <c r="Q11" i="33"/>
  <c r="P11" i="33"/>
  <c r="Y10" i="33"/>
  <c r="X10" i="33"/>
  <c r="W10" i="33"/>
  <c r="V10" i="33"/>
  <c r="Q10" i="33"/>
  <c r="P10" i="33"/>
  <c r="Y9" i="33"/>
  <c r="X9" i="33"/>
  <c r="W9" i="33"/>
  <c r="V9" i="33"/>
  <c r="Q9" i="33"/>
  <c r="P9" i="33"/>
  <c r="Y8" i="33"/>
  <c r="X8" i="33"/>
  <c r="W8" i="33"/>
  <c r="V8" i="33"/>
  <c r="Q8" i="33"/>
  <c r="P8" i="33"/>
  <c r="P28" i="33"/>
  <c r="T270" i="32"/>
  <c r="S270" i="32"/>
  <c r="R270" i="32"/>
  <c r="O270" i="32"/>
  <c r="N270" i="32"/>
  <c r="M270" i="32"/>
  <c r="L270" i="32"/>
  <c r="K270" i="32"/>
  <c r="H270" i="32"/>
  <c r="G270" i="32"/>
  <c r="F270" i="32"/>
  <c r="E270" i="32"/>
  <c r="Y269" i="32"/>
  <c r="X269" i="32"/>
  <c r="W269" i="32"/>
  <c r="V269" i="32"/>
  <c r="Q269" i="32"/>
  <c r="P269" i="32"/>
  <c r="Y268" i="32"/>
  <c r="X268" i="32"/>
  <c r="W268" i="32"/>
  <c r="V268" i="32"/>
  <c r="Q268" i="32"/>
  <c r="P268" i="32"/>
  <c r="Y267" i="32"/>
  <c r="X267" i="32"/>
  <c r="W267" i="32"/>
  <c r="V267" i="32"/>
  <c r="Q267" i="32"/>
  <c r="P267" i="32"/>
  <c r="Y266" i="32"/>
  <c r="X266" i="32"/>
  <c r="W266" i="32"/>
  <c r="V266" i="32"/>
  <c r="Q266" i="32"/>
  <c r="P266" i="32"/>
  <c r="Y265" i="32"/>
  <c r="X265" i="32"/>
  <c r="W265" i="32"/>
  <c r="V265" i="32"/>
  <c r="Q265" i="32"/>
  <c r="P265" i="32"/>
  <c r="Y264" i="32"/>
  <c r="X264" i="32"/>
  <c r="W264" i="32"/>
  <c r="V264" i="32"/>
  <c r="Q264" i="32"/>
  <c r="P264" i="32"/>
  <c r="Y263" i="32"/>
  <c r="X263" i="32"/>
  <c r="W263" i="32"/>
  <c r="V263" i="32"/>
  <c r="Q263" i="32"/>
  <c r="P263" i="32"/>
  <c r="Y262" i="32"/>
  <c r="X262" i="32"/>
  <c r="W262" i="32"/>
  <c r="V262" i="32"/>
  <c r="Q262" i="32"/>
  <c r="P262" i="32"/>
  <c r="Y261" i="32"/>
  <c r="X261" i="32"/>
  <c r="W261" i="32"/>
  <c r="V261" i="32"/>
  <c r="Q261" i="32"/>
  <c r="P261" i="32"/>
  <c r="Y260" i="32"/>
  <c r="X260" i="32"/>
  <c r="W260" i="32"/>
  <c r="V260" i="32"/>
  <c r="Q260" i="32"/>
  <c r="P260" i="32"/>
  <c r="Y259" i="32"/>
  <c r="X259" i="32"/>
  <c r="W259" i="32"/>
  <c r="V259" i="32"/>
  <c r="Q259" i="32"/>
  <c r="P259" i="32"/>
  <c r="Y258" i="32"/>
  <c r="X258" i="32"/>
  <c r="W258" i="32"/>
  <c r="V258" i="32"/>
  <c r="Q258" i="32"/>
  <c r="P258" i="32"/>
  <c r="Y257" i="32"/>
  <c r="X257" i="32"/>
  <c r="W257" i="32"/>
  <c r="V257" i="32"/>
  <c r="Q257" i="32"/>
  <c r="P257" i="32"/>
  <c r="Y256" i="32"/>
  <c r="X256" i="32"/>
  <c r="W256" i="32"/>
  <c r="V256" i="32"/>
  <c r="Q256" i="32"/>
  <c r="P256" i="32"/>
  <c r="Y255" i="32"/>
  <c r="X255" i="32"/>
  <c r="W255" i="32"/>
  <c r="V255" i="32"/>
  <c r="Q255" i="32"/>
  <c r="P255" i="32"/>
  <c r="Y254" i="32"/>
  <c r="X254" i="32"/>
  <c r="W254" i="32"/>
  <c r="V254" i="32"/>
  <c r="Q254" i="32"/>
  <c r="P254" i="32"/>
  <c r="Y253" i="32"/>
  <c r="X253" i="32"/>
  <c r="W253" i="32"/>
  <c r="V253" i="32"/>
  <c r="Q253" i="32"/>
  <c r="P253" i="32"/>
  <c r="Y252" i="32"/>
  <c r="X252" i="32"/>
  <c r="W252" i="32"/>
  <c r="V252" i="32"/>
  <c r="Q252" i="32"/>
  <c r="P252" i="32"/>
  <c r="Y251" i="32"/>
  <c r="X251" i="32"/>
  <c r="W251" i="32"/>
  <c r="V251" i="32"/>
  <c r="Q251" i="32"/>
  <c r="P251" i="32"/>
  <c r="Y250" i="32"/>
  <c r="X250" i="32"/>
  <c r="W250" i="32"/>
  <c r="V250" i="32"/>
  <c r="Q250" i="32"/>
  <c r="P250" i="32"/>
  <c r="T248" i="32"/>
  <c r="S248" i="32"/>
  <c r="R248" i="32"/>
  <c r="O248" i="32"/>
  <c r="N248" i="32"/>
  <c r="M248" i="32"/>
  <c r="L248" i="32"/>
  <c r="K248" i="32"/>
  <c r="H248" i="32"/>
  <c r="G248" i="32"/>
  <c r="F248" i="32"/>
  <c r="E248" i="32"/>
  <c r="Y247" i="32"/>
  <c r="X247" i="32"/>
  <c r="W247" i="32"/>
  <c r="V247" i="32"/>
  <c r="Q247" i="32"/>
  <c r="P247" i="32"/>
  <c r="Y246" i="32"/>
  <c r="X246" i="32"/>
  <c r="W246" i="32"/>
  <c r="V246" i="32"/>
  <c r="Q246" i="32"/>
  <c r="P246" i="32"/>
  <c r="Y245" i="32"/>
  <c r="X245" i="32"/>
  <c r="W245" i="32"/>
  <c r="V245" i="32"/>
  <c r="Q245" i="32"/>
  <c r="P245" i="32"/>
  <c r="Y244" i="32"/>
  <c r="X244" i="32"/>
  <c r="W244" i="32"/>
  <c r="V244" i="32"/>
  <c r="Q244" i="32"/>
  <c r="P244" i="32"/>
  <c r="Y243" i="32"/>
  <c r="X243" i="32"/>
  <c r="W243" i="32"/>
  <c r="V243" i="32"/>
  <c r="Q243" i="32"/>
  <c r="P243" i="32"/>
  <c r="Y242" i="32"/>
  <c r="X242" i="32"/>
  <c r="W242" i="32"/>
  <c r="V242" i="32"/>
  <c r="Q242" i="32"/>
  <c r="P242" i="32"/>
  <c r="Y241" i="32"/>
  <c r="X241" i="32"/>
  <c r="W241" i="32"/>
  <c r="V241" i="32"/>
  <c r="Q241" i="32"/>
  <c r="P241" i="32"/>
  <c r="Y240" i="32"/>
  <c r="X240" i="32"/>
  <c r="W240" i="32"/>
  <c r="V240" i="32"/>
  <c r="Q240" i="32"/>
  <c r="P240" i="32"/>
  <c r="Y239" i="32"/>
  <c r="X239" i="32"/>
  <c r="W239" i="32"/>
  <c r="V239" i="32"/>
  <c r="Q239" i="32"/>
  <c r="P239" i="32"/>
  <c r="Y238" i="32"/>
  <c r="X238" i="32"/>
  <c r="W238" i="32"/>
  <c r="V238" i="32"/>
  <c r="Q238" i="32"/>
  <c r="P238" i="32"/>
  <c r="Y237" i="32"/>
  <c r="X237" i="32"/>
  <c r="W237" i="32"/>
  <c r="V237" i="32"/>
  <c r="Q237" i="32"/>
  <c r="P237" i="32"/>
  <c r="Y236" i="32"/>
  <c r="X236" i="32"/>
  <c r="W236" i="32"/>
  <c r="V236" i="32"/>
  <c r="Q236" i="32"/>
  <c r="P236" i="32"/>
  <c r="Y235" i="32"/>
  <c r="X235" i="32"/>
  <c r="W235" i="32"/>
  <c r="V235" i="32"/>
  <c r="Q235" i="32"/>
  <c r="P235" i="32"/>
  <c r="Y234" i="32"/>
  <c r="X234" i="32"/>
  <c r="W234" i="32"/>
  <c r="V234" i="32"/>
  <c r="Q234" i="32"/>
  <c r="P234" i="32"/>
  <c r="Y233" i="32"/>
  <c r="X233" i="32"/>
  <c r="W233" i="32"/>
  <c r="V233" i="32"/>
  <c r="Q233" i="32"/>
  <c r="P233" i="32"/>
  <c r="Y232" i="32"/>
  <c r="X232" i="32"/>
  <c r="W232" i="32"/>
  <c r="V232" i="32"/>
  <c r="Q232" i="32"/>
  <c r="P232" i="32"/>
  <c r="Y231" i="32"/>
  <c r="X231" i="32"/>
  <c r="W231" i="32"/>
  <c r="V231" i="32"/>
  <c r="Q231" i="32"/>
  <c r="P231" i="32"/>
  <c r="Y230" i="32"/>
  <c r="X230" i="32"/>
  <c r="W230" i="32"/>
  <c r="V230" i="32"/>
  <c r="Q230" i="32"/>
  <c r="P230" i="32"/>
  <c r="Y229" i="32"/>
  <c r="X229" i="32"/>
  <c r="W229" i="32"/>
  <c r="V229" i="32"/>
  <c r="Q229" i="32"/>
  <c r="P229" i="32"/>
  <c r="Y228" i="32"/>
  <c r="X228" i="32"/>
  <c r="W228" i="32"/>
  <c r="V228" i="32"/>
  <c r="Q228" i="32"/>
  <c r="Q248" i="32"/>
  <c r="P228" i="32"/>
  <c r="T226" i="32"/>
  <c r="S226" i="32"/>
  <c r="R226" i="32"/>
  <c r="O226" i="32"/>
  <c r="N226" i="32"/>
  <c r="M226" i="32"/>
  <c r="L226" i="32"/>
  <c r="K226" i="32"/>
  <c r="H226" i="32"/>
  <c r="G226" i="32"/>
  <c r="F226" i="32"/>
  <c r="E226" i="32"/>
  <c r="Y225" i="32"/>
  <c r="X225" i="32"/>
  <c r="W225" i="32"/>
  <c r="V225" i="32"/>
  <c r="Q225" i="32"/>
  <c r="P225" i="32"/>
  <c r="Y224" i="32"/>
  <c r="X224" i="32"/>
  <c r="W224" i="32"/>
  <c r="V224" i="32"/>
  <c r="Q224" i="32"/>
  <c r="P224" i="32"/>
  <c r="Y223" i="32"/>
  <c r="X223" i="32"/>
  <c r="W223" i="32"/>
  <c r="V223" i="32"/>
  <c r="Q223" i="32"/>
  <c r="P223" i="32"/>
  <c r="Y222" i="32"/>
  <c r="X222" i="32"/>
  <c r="W222" i="32"/>
  <c r="V222" i="32"/>
  <c r="Q222" i="32"/>
  <c r="P222" i="32"/>
  <c r="Y221" i="32"/>
  <c r="X221" i="32"/>
  <c r="W221" i="32"/>
  <c r="V221" i="32"/>
  <c r="Q221" i="32"/>
  <c r="P221" i="32"/>
  <c r="Y220" i="32"/>
  <c r="X220" i="32"/>
  <c r="W220" i="32"/>
  <c r="V220" i="32"/>
  <c r="Q220" i="32"/>
  <c r="P220" i="32"/>
  <c r="Y219" i="32"/>
  <c r="X219" i="32"/>
  <c r="W219" i="32"/>
  <c r="V219" i="32"/>
  <c r="Q219" i="32"/>
  <c r="P219" i="32"/>
  <c r="Y218" i="32"/>
  <c r="X218" i="32"/>
  <c r="W218" i="32"/>
  <c r="V218" i="32"/>
  <c r="Q218" i="32"/>
  <c r="P218" i="32"/>
  <c r="Y217" i="32"/>
  <c r="X217" i="32"/>
  <c r="W217" i="32"/>
  <c r="V217" i="32"/>
  <c r="Q217" i="32"/>
  <c r="P217" i="32"/>
  <c r="Y216" i="32"/>
  <c r="X216" i="32"/>
  <c r="W216" i="32"/>
  <c r="V216" i="32"/>
  <c r="Q216" i="32"/>
  <c r="P216" i="32"/>
  <c r="Y215" i="32"/>
  <c r="X215" i="32"/>
  <c r="W215" i="32"/>
  <c r="V215" i="32"/>
  <c r="Q215" i="32"/>
  <c r="P215" i="32"/>
  <c r="Y214" i="32"/>
  <c r="X214" i="32"/>
  <c r="W214" i="32"/>
  <c r="V214" i="32"/>
  <c r="Q214" i="32"/>
  <c r="P214" i="32"/>
  <c r="Y213" i="32"/>
  <c r="X213" i="32"/>
  <c r="W213" i="32"/>
  <c r="V213" i="32"/>
  <c r="Q213" i="32"/>
  <c r="P213" i="32"/>
  <c r="Y212" i="32"/>
  <c r="X212" i="32"/>
  <c r="W212" i="32"/>
  <c r="V212" i="32"/>
  <c r="Q212" i="32"/>
  <c r="P212" i="32"/>
  <c r="Y211" i="32"/>
  <c r="X211" i="32"/>
  <c r="W211" i="32"/>
  <c r="V211" i="32"/>
  <c r="Q211" i="32"/>
  <c r="P211" i="32"/>
  <c r="Y210" i="32"/>
  <c r="X210" i="32"/>
  <c r="W210" i="32"/>
  <c r="V210" i="32"/>
  <c r="Q210" i="32"/>
  <c r="P210" i="32"/>
  <c r="Y209" i="32"/>
  <c r="X209" i="32"/>
  <c r="W209" i="32"/>
  <c r="V209" i="32"/>
  <c r="Q209" i="32"/>
  <c r="P209" i="32"/>
  <c r="Y208" i="32"/>
  <c r="X208" i="32"/>
  <c r="W208" i="32"/>
  <c r="V208" i="32"/>
  <c r="Q208" i="32"/>
  <c r="P208" i="32"/>
  <c r="Y207" i="32"/>
  <c r="X207" i="32"/>
  <c r="W207" i="32"/>
  <c r="V207" i="32"/>
  <c r="Q207" i="32"/>
  <c r="P207" i="32"/>
  <c r="Y206" i="32"/>
  <c r="X206" i="32"/>
  <c r="W206" i="32"/>
  <c r="V206" i="32"/>
  <c r="Q206" i="32"/>
  <c r="P206" i="32"/>
  <c r="T204" i="32"/>
  <c r="S204" i="32"/>
  <c r="R204" i="32"/>
  <c r="O204" i="32"/>
  <c r="N204" i="32"/>
  <c r="M204" i="32"/>
  <c r="L204" i="32"/>
  <c r="K204" i="32"/>
  <c r="H204" i="32"/>
  <c r="G204" i="32"/>
  <c r="F204" i="32"/>
  <c r="E204" i="32"/>
  <c r="Y203" i="32"/>
  <c r="X203" i="32"/>
  <c r="W203" i="32"/>
  <c r="V203" i="32"/>
  <c r="Q203" i="32"/>
  <c r="P203" i="32"/>
  <c r="Y202" i="32"/>
  <c r="X202" i="32"/>
  <c r="W202" i="32"/>
  <c r="V202" i="32"/>
  <c r="Q202" i="32"/>
  <c r="P202" i="32"/>
  <c r="Y201" i="32"/>
  <c r="X201" i="32"/>
  <c r="W201" i="32"/>
  <c r="V201" i="32"/>
  <c r="Q201" i="32"/>
  <c r="P201" i="32"/>
  <c r="Y200" i="32"/>
  <c r="X200" i="32"/>
  <c r="W200" i="32"/>
  <c r="V200" i="32"/>
  <c r="Q200" i="32"/>
  <c r="P200" i="32"/>
  <c r="Y199" i="32"/>
  <c r="X199" i="32"/>
  <c r="W199" i="32"/>
  <c r="V199" i="32"/>
  <c r="Q199" i="32"/>
  <c r="P199" i="32"/>
  <c r="Y198" i="32"/>
  <c r="X198" i="32"/>
  <c r="W198" i="32"/>
  <c r="V198" i="32"/>
  <c r="Q198" i="32"/>
  <c r="P198" i="32"/>
  <c r="Y197" i="32"/>
  <c r="X197" i="32"/>
  <c r="W197" i="32"/>
  <c r="V197" i="32"/>
  <c r="Q197" i="32"/>
  <c r="P197" i="32"/>
  <c r="Y196" i="32"/>
  <c r="X196" i="32"/>
  <c r="W196" i="32"/>
  <c r="V196" i="32"/>
  <c r="Q196" i="32"/>
  <c r="P196" i="32"/>
  <c r="Y195" i="32"/>
  <c r="X195" i="32"/>
  <c r="W195" i="32"/>
  <c r="V195" i="32"/>
  <c r="Q195" i="32"/>
  <c r="P195" i="32"/>
  <c r="Y194" i="32"/>
  <c r="X194" i="32"/>
  <c r="W194" i="32"/>
  <c r="V194" i="32"/>
  <c r="Q194" i="32"/>
  <c r="P194" i="32"/>
  <c r="Y193" i="32"/>
  <c r="X193" i="32"/>
  <c r="W193" i="32"/>
  <c r="V193" i="32"/>
  <c r="Q193" i="32"/>
  <c r="P193" i="32"/>
  <c r="Y192" i="32"/>
  <c r="X192" i="32"/>
  <c r="W192" i="32"/>
  <c r="V192" i="32"/>
  <c r="Q192" i="32"/>
  <c r="P192" i="32"/>
  <c r="Y191" i="32"/>
  <c r="X191" i="32"/>
  <c r="W191" i="32"/>
  <c r="V191" i="32"/>
  <c r="Q191" i="32"/>
  <c r="P191" i="32"/>
  <c r="Y190" i="32"/>
  <c r="X190" i="32"/>
  <c r="W190" i="32"/>
  <c r="V190" i="32"/>
  <c r="Q190" i="32"/>
  <c r="P190" i="32"/>
  <c r="Y189" i="32"/>
  <c r="X189" i="32"/>
  <c r="W189" i="32"/>
  <c r="V189" i="32"/>
  <c r="Q189" i="32"/>
  <c r="P189" i="32"/>
  <c r="Y188" i="32"/>
  <c r="X188" i="32"/>
  <c r="W188" i="32"/>
  <c r="V188" i="32"/>
  <c r="Q188" i="32"/>
  <c r="P188" i="32"/>
  <c r="Y187" i="32"/>
  <c r="X187" i="32"/>
  <c r="W187" i="32"/>
  <c r="V187" i="32"/>
  <c r="Q187" i="32"/>
  <c r="P187" i="32"/>
  <c r="Y186" i="32"/>
  <c r="X186" i="32"/>
  <c r="W186" i="32"/>
  <c r="V186" i="32"/>
  <c r="Q186" i="32"/>
  <c r="P186" i="32"/>
  <c r="Y185" i="32"/>
  <c r="X185" i="32"/>
  <c r="W185" i="32"/>
  <c r="V185" i="32"/>
  <c r="Q185" i="32"/>
  <c r="P185" i="32"/>
  <c r="Y184" i="32"/>
  <c r="X184" i="32"/>
  <c r="W184" i="32"/>
  <c r="V184" i="32"/>
  <c r="Q184" i="32"/>
  <c r="P184" i="32"/>
  <c r="T182" i="32"/>
  <c r="S182" i="32"/>
  <c r="R182" i="32"/>
  <c r="O182" i="32"/>
  <c r="N182" i="32"/>
  <c r="M182" i="32"/>
  <c r="L182" i="32"/>
  <c r="K182" i="32"/>
  <c r="H182" i="32"/>
  <c r="G182" i="32"/>
  <c r="F182" i="32"/>
  <c r="E182" i="32"/>
  <c r="Y181" i="32"/>
  <c r="X181" i="32"/>
  <c r="W181" i="32"/>
  <c r="V181" i="32"/>
  <c r="Q181" i="32"/>
  <c r="P181" i="32"/>
  <c r="Y180" i="32"/>
  <c r="X180" i="32"/>
  <c r="W180" i="32"/>
  <c r="V180" i="32"/>
  <c r="Q180" i="32"/>
  <c r="P180" i="32"/>
  <c r="Y179" i="32"/>
  <c r="X179" i="32"/>
  <c r="W179" i="32"/>
  <c r="V179" i="32"/>
  <c r="Q179" i="32"/>
  <c r="P179" i="32"/>
  <c r="Y178" i="32"/>
  <c r="X178" i="32"/>
  <c r="W178" i="32"/>
  <c r="V178" i="32"/>
  <c r="Q178" i="32"/>
  <c r="P178" i="32"/>
  <c r="Y177" i="32"/>
  <c r="X177" i="32"/>
  <c r="W177" i="32"/>
  <c r="V177" i="32"/>
  <c r="Q177" i="32"/>
  <c r="P177" i="32"/>
  <c r="Y176" i="32"/>
  <c r="X176" i="32"/>
  <c r="W176" i="32"/>
  <c r="V176" i="32"/>
  <c r="Q176" i="32"/>
  <c r="P176" i="32"/>
  <c r="Y175" i="32"/>
  <c r="X175" i="32"/>
  <c r="W175" i="32"/>
  <c r="V175" i="32"/>
  <c r="Q175" i="32"/>
  <c r="P175" i="32"/>
  <c r="Y174" i="32"/>
  <c r="X174" i="32"/>
  <c r="W174" i="32"/>
  <c r="V174" i="32"/>
  <c r="Q174" i="32"/>
  <c r="P174" i="32"/>
  <c r="Y173" i="32"/>
  <c r="X173" i="32"/>
  <c r="W173" i="32"/>
  <c r="V173" i="32"/>
  <c r="Q173" i="32"/>
  <c r="P173" i="32"/>
  <c r="Y172" i="32"/>
  <c r="X172" i="32"/>
  <c r="W172" i="32"/>
  <c r="V172" i="32"/>
  <c r="Q172" i="32"/>
  <c r="P172" i="32"/>
  <c r="Y171" i="32"/>
  <c r="X171" i="32"/>
  <c r="W171" i="32"/>
  <c r="V171" i="32"/>
  <c r="Q171" i="32"/>
  <c r="P171" i="32"/>
  <c r="Y170" i="32"/>
  <c r="X170" i="32"/>
  <c r="W170" i="32"/>
  <c r="V170" i="32"/>
  <c r="Q170" i="32"/>
  <c r="P170" i="32"/>
  <c r="Y169" i="32"/>
  <c r="X169" i="32"/>
  <c r="W169" i="32"/>
  <c r="V169" i="32"/>
  <c r="Q169" i="32"/>
  <c r="P169" i="32"/>
  <c r="Y168" i="32"/>
  <c r="X168" i="32"/>
  <c r="W168" i="32"/>
  <c r="V168" i="32"/>
  <c r="Q168" i="32"/>
  <c r="P168" i="32"/>
  <c r="Y167" i="32"/>
  <c r="X167" i="32"/>
  <c r="W167" i="32"/>
  <c r="V167" i="32"/>
  <c r="Q167" i="32"/>
  <c r="P167" i="32"/>
  <c r="Y166" i="32"/>
  <c r="X166" i="32"/>
  <c r="W166" i="32"/>
  <c r="V166" i="32"/>
  <c r="Q166" i="32"/>
  <c r="P166" i="32"/>
  <c r="Y165" i="32"/>
  <c r="X165" i="32"/>
  <c r="W165" i="32"/>
  <c r="V165" i="32"/>
  <c r="Q165" i="32"/>
  <c r="P165" i="32"/>
  <c r="Y164" i="32"/>
  <c r="X164" i="32"/>
  <c r="W164" i="32"/>
  <c r="V164" i="32"/>
  <c r="Q164" i="32"/>
  <c r="P164" i="32"/>
  <c r="Y163" i="32"/>
  <c r="X163" i="32"/>
  <c r="W163" i="32"/>
  <c r="V163" i="32"/>
  <c r="Q163" i="32"/>
  <c r="P163" i="32"/>
  <c r="Y162" i="32"/>
  <c r="X162" i="32"/>
  <c r="W162" i="32"/>
  <c r="V162" i="32"/>
  <c r="Q162" i="32"/>
  <c r="P162" i="32"/>
  <c r="T160" i="32"/>
  <c r="S160" i="32"/>
  <c r="R160" i="32"/>
  <c r="O160" i="32"/>
  <c r="N160" i="32"/>
  <c r="M160" i="32"/>
  <c r="L160" i="32"/>
  <c r="K160" i="32"/>
  <c r="H160" i="32"/>
  <c r="G160" i="32"/>
  <c r="F160" i="32"/>
  <c r="E160" i="32"/>
  <c r="Y159" i="32"/>
  <c r="X159" i="32"/>
  <c r="W159" i="32"/>
  <c r="V159" i="32"/>
  <c r="Q159" i="32"/>
  <c r="P159" i="32"/>
  <c r="Y158" i="32"/>
  <c r="X158" i="32"/>
  <c r="W158" i="32"/>
  <c r="V158" i="32"/>
  <c r="Q158" i="32"/>
  <c r="P158" i="32"/>
  <c r="Y157" i="32"/>
  <c r="X157" i="32"/>
  <c r="W157" i="32"/>
  <c r="V157" i="32"/>
  <c r="Q157" i="32"/>
  <c r="P157" i="32"/>
  <c r="Y156" i="32"/>
  <c r="X156" i="32"/>
  <c r="W156" i="32"/>
  <c r="V156" i="32"/>
  <c r="Q156" i="32"/>
  <c r="P156" i="32"/>
  <c r="Y155" i="32"/>
  <c r="X155" i="32"/>
  <c r="W155" i="32"/>
  <c r="V155" i="32"/>
  <c r="Q155" i="32"/>
  <c r="P155" i="32"/>
  <c r="Y154" i="32"/>
  <c r="X154" i="32"/>
  <c r="W154" i="32"/>
  <c r="V154" i="32"/>
  <c r="Q154" i="32"/>
  <c r="P154" i="32"/>
  <c r="Y153" i="32"/>
  <c r="X153" i="32"/>
  <c r="W153" i="32"/>
  <c r="V153" i="32"/>
  <c r="Q153" i="32"/>
  <c r="P153" i="32"/>
  <c r="Y152" i="32"/>
  <c r="X152" i="32"/>
  <c r="W152" i="32"/>
  <c r="V152" i="32"/>
  <c r="Q152" i="32"/>
  <c r="P152" i="32"/>
  <c r="Y151" i="32"/>
  <c r="X151" i="32"/>
  <c r="W151" i="32"/>
  <c r="V151" i="32"/>
  <c r="Q151" i="32"/>
  <c r="P151" i="32"/>
  <c r="Y150" i="32"/>
  <c r="X150" i="32"/>
  <c r="W150" i="32"/>
  <c r="V150" i="32"/>
  <c r="Q150" i="32"/>
  <c r="P150" i="32"/>
  <c r="Y149" i="32"/>
  <c r="X149" i="32"/>
  <c r="W149" i="32"/>
  <c r="V149" i="32"/>
  <c r="Q149" i="32"/>
  <c r="P149" i="32"/>
  <c r="Y148" i="32"/>
  <c r="X148" i="32"/>
  <c r="W148" i="32"/>
  <c r="V148" i="32"/>
  <c r="Q148" i="32"/>
  <c r="P148" i="32"/>
  <c r="Y147" i="32"/>
  <c r="X147" i="32"/>
  <c r="W147" i="32"/>
  <c r="V147" i="32"/>
  <c r="Q147" i="32"/>
  <c r="P147" i="32"/>
  <c r="Y146" i="32"/>
  <c r="X146" i="32"/>
  <c r="W146" i="32"/>
  <c r="V146" i="32"/>
  <c r="Q146" i="32"/>
  <c r="P146" i="32"/>
  <c r="Y145" i="32"/>
  <c r="X145" i="32"/>
  <c r="W145" i="32"/>
  <c r="V145" i="32"/>
  <c r="Q145" i="32"/>
  <c r="P145" i="32"/>
  <c r="Y144" i="32"/>
  <c r="X144" i="32"/>
  <c r="W144" i="32"/>
  <c r="V144" i="32"/>
  <c r="Q144" i="32"/>
  <c r="P144" i="32"/>
  <c r="Y143" i="32"/>
  <c r="X143" i="32"/>
  <c r="W143" i="32"/>
  <c r="V143" i="32"/>
  <c r="Q143" i="32"/>
  <c r="P143" i="32"/>
  <c r="Y142" i="32"/>
  <c r="X142" i="32"/>
  <c r="W142" i="32"/>
  <c r="V142" i="32"/>
  <c r="Q142" i="32"/>
  <c r="P142" i="32"/>
  <c r="Y141" i="32"/>
  <c r="X141" i="32"/>
  <c r="W141" i="32"/>
  <c r="V141" i="32"/>
  <c r="Q141" i="32"/>
  <c r="P141" i="32"/>
  <c r="Y140" i="32"/>
  <c r="X140" i="32"/>
  <c r="W140" i="32"/>
  <c r="V140" i="32"/>
  <c r="Q140" i="32"/>
  <c r="Q160" i="32"/>
  <c r="P140" i="32"/>
  <c r="T138" i="32"/>
  <c r="S138" i="32"/>
  <c r="R138" i="32"/>
  <c r="O138" i="32"/>
  <c r="N138" i="32"/>
  <c r="M138" i="32"/>
  <c r="L138" i="32"/>
  <c r="K138" i="32"/>
  <c r="H138" i="32"/>
  <c r="G138" i="32"/>
  <c r="F138" i="32"/>
  <c r="E138" i="32"/>
  <c r="Y137" i="32"/>
  <c r="X137" i="32"/>
  <c r="W137" i="32"/>
  <c r="V137" i="32"/>
  <c r="Q137" i="32"/>
  <c r="P137" i="32"/>
  <c r="Y136" i="32"/>
  <c r="X136" i="32"/>
  <c r="W136" i="32"/>
  <c r="V136" i="32"/>
  <c r="Q136" i="32"/>
  <c r="P136" i="32"/>
  <c r="Y135" i="32"/>
  <c r="X135" i="32"/>
  <c r="W135" i="32"/>
  <c r="V135" i="32"/>
  <c r="Q135" i="32"/>
  <c r="P135" i="32"/>
  <c r="Y134" i="32"/>
  <c r="X134" i="32"/>
  <c r="W134" i="32"/>
  <c r="V134" i="32"/>
  <c r="Q134" i="32"/>
  <c r="P134" i="32"/>
  <c r="Y133" i="32"/>
  <c r="X133" i="32"/>
  <c r="W133" i="32"/>
  <c r="V133" i="32"/>
  <c r="Q133" i="32"/>
  <c r="P133" i="32"/>
  <c r="Y132" i="32"/>
  <c r="X132" i="32"/>
  <c r="W132" i="32"/>
  <c r="V132" i="32"/>
  <c r="Q132" i="32"/>
  <c r="P132" i="32"/>
  <c r="Y131" i="32"/>
  <c r="X131" i="32"/>
  <c r="W131" i="32"/>
  <c r="V131" i="32"/>
  <c r="Q131" i="32"/>
  <c r="P131" i="32"/>
  <c r="Y130" i="32"/>
  <c r="X130" i="32"/>
  <c r="W130" i="32"/>
  <c r="V130" i="32"/>
  <c r="Q130" i="32"/>
  <c r="P130" i="32"/>
  <c r="Y129" i="32"/>
  <c r="X129" i="32"/>
  <c r="W129" i="32"/>
  <c r="V129" i="32"/>
  <c r="Q129" i="32"/>
  <c r="P129" i="32"/>
  <c r="Y128" i="32"/>
  <c r="X128" i="32"/>
  <c r="W128" i="32"/>
  <c r="V128" i="32"/>
  <c r="Q128" i="32"/>
  <c r="P128" i="32"/>
  <c r="Y127" i="32"/>
  <c r="X127" i="32"/>
  <c r="W127" i="32"/>
  <c r="V127" i="32"/>
  <c r="Q127" i="32"/>
  <c r="P127" i="32"/>
  <c r="Y126" i="32"/>
  <c r="X126" i="32"/>
  <c r="W126" i="32"/>
  <c r="V126" i="32"/>
  <c r="Q126" i="32"/>
  <c r="P126" i="32"/>
  <c r="Y125" i="32"/>
  <c r="X125" i="32"/>
  <c r="W125" i="32"/>
  <c r="V125" i="32"/>
  <c r="Q125" i="32"/>
  <c r="P125" i="32"/>
  <c r="Y124" i="32"/>
  <c r="X124" i="32"/>
  <c r="W124" i="32"/>
  <c r="V124" i="32"/>
  <c r="Q124" i="32"/>
  <c r="P124" i="32"/>
  <c r="Y123" i="32"/>
  <c r="X123" i="32"/>
  <c r="W123" i="32"/>
  <c r="V123" i="32"/>
  <c r="Q123" i="32"/>
  <c r="P123" i="32"/>
  <c r="Y122" i="32"/>
  <c r="X122" i="32"/>
  <c r="W122" i="32"/>
  <c r="V122" i="32"/>
  <c r="Q122" i="32"/>
  <c r="P122" i="32"/>
  <c r="Y121" i="32"/>
  <c r="X121" i="32"/>
  <c r="W121" i="32"/>
  <c r="V121" i="32"/>
  <c r="Q121" i="32"/>
  <c r="P121" i="32"/>
  <c r="Y120" i="32"/>
  <c r="X120" i="32"/>
  <c r="W120" i="32"/>
  <c r="V120" i="32"/>
  <c r="Q120" i="32"/>
  <c r="P120" i="32"/>
  <c r="Y119" i="32"/>
  <c r="X119" i="32"/>
  <c r="W119" i="32"/>
  <c r="V119" i="32"/>
  <c r="Q119" i="32"/>
  <c r="P119" i="32"/>
  <c r="Y118" i="32"/>
  <c r="X118" i="32"/>
  <c r="W118" i="32"/>
  <c r="V118" i="32"/>
  <c r="Q118" i="32"/>
  <c r="P118" i="32"/>
  <c r="T116" i="32"/>
  <c r="S116" i="32"/>
  <c r="R116" i="32"/>
  <c r="O116" i="32"/>
  <c r="N116" i="32"/>
  <c r="M116" i="32"/>
  <c r="L116" i="32"/>
  <c r="K116" i="32"/>
  <c r="H116" i="32"/>
  <c r="G116" i="32"/>
  <c r="F116" i="32"/>
  <c r="E116" i="32"/>
  <c r="Y115" i="32"/>
  <c r="X115" i="32"/>
  <c r="W115" i="32"/>
  <c r="V115" i="32"/>
  <c r="Q115" i="32"/>
  <c r="P115" i="32"/>
  <c r="Y114" i="32"/>
  <c r="X114" i="32"/>
  <c r="W114" i="32"/>
  <c r="V114" i="32"/>
  <c r="Q114" i="32"/>
  <c r="P114" i="32"/>
  <c r="Y113" i="32"/>
  <c r="X113" i="32"/>
  <c r="W113" i="32"/>
  <c r="V113" i="32"/>
  <c r="Q113" i="32"/>
  <c r="P113" i="32"/>
  <c r="Y112" i="32"/>
  <c r="X112" i="32"/>
  <c r="W112" i="32"/>
  <c r="V112" i="32"/>
  <c r="Q112" i="32"/>
  <c r="P112" i="32"/>
  <c r="Y111" i="32"/>
  <c r="X111" i="32"/>
  <c r="W111" i="32"/>
  <c r="V111" i="32"/>
  <c r="Q111" i="32"/>
  <c r="P111" i="32"/>
  <c r="Y110" i="32"/>
  <c r="X110" i="32"/>
  <c r="W110" i="32"/>
  <c r="V110" i="32"/>
  <c r="Q110" i="32"/>
  <c r="P110" i="32"/>
  <c r="Y109" i="32"/>
  <c r="X109" i="32"/>
  <c r="W109" i="32"/>
  <c r="V109" i="32"/>
  <c r="Q109" i="32"/>
  <c r="P109" i="32"/>
  <c r="Y108" i="32"/>
  <c r="X108" i="32"/>
  <c r="W108" i="32"/>
  <c r="V108" i="32"/>
  <c r="Q108" i="32"/>
  <c r="P108" i="32"/>
  <c r="Y107" i="32"/>
  <c r="X107" i="32"/>
  <c r="W107" i="32"/>
  <c r="V107" i="32"/>
  <c r="Q107" i="32"/>
  <c r="P107" i="32"/>
  <c r="Y106" i="32"/>
  <c r="X106" i="32"/>
  <c r="W106" i="32"/>
  <c r="V106" i="32"/>
  <c r="Q106" i="32"/>
  <c r="P106" i="32"/>
  <c r="Y105" i="32"/>
  <c r="X105" i="32"/>
  <c r="W105" i="32"/>
  <c r="V105" i="32"/>
  <c r="Q105" i="32"/>
  <c r="P105" i="32"/>
  <c r="Y104" i="32"/>
  <c r="X104" i="32"/>
  <c r="W104" i="32"/>
  <c r="V104" i="32"/>
  <c r="Q104" i="32"/>
  <c r="P104" i="32"/>
  <c r="Y103" i="32"/>
  <c r="X103" i="32"/>
  <c r="W103" i="32"/>
  <c r="V103" i="32"/>
  <c r="Q103" i="32"/>
  <c r="P103" i="32"/>
  <c r="Y102" i="32"/>
  <c r="X102" i="32"/>
  <c r="W102" i="32"/>
  <c r="V102" i="32"/>
  <c r="Q102" i="32"/>
  <c r="P102" i="32"/>
  <c r="Y101" i="32"/>
  <c r="X101" i="32"/>
  <c r="W101" i="32"/>
  <c r="V101" i="32"/>
  <c r="Q101" i="32"/>
  <c r="P101" i="32"/>
  <c r="Y100" i="32"/>
  <c r="X100" i="32"/>
  <c r="W100" i="32"/>
  <c r="V100" i="32"/>
  <c r="Q100" i="32"/>
  <c r="P100" i="32"/>
  <c r="Y99" i="32"/>
  <c r="X99" i="32"/>
  <c r="W99" i="32"/>
  <c r="V99" i="32"/>
  <c r="Q99" i="32"/>
  <c r="P99" i="32"/>
  <c r="Y98" i="32"/>
  <c r="X98" i="32"/>
  <c r="W98" i="32"/>
  <c r="V98" i="32"/>
  <c r="Q98" i="32"/>
  <c r="P98" i="32"/>
  <c r="Y97" i="32"/>
  <c r="X97" i="32"/>
  <c r="W97" i="32"/>
  <c r="V97" i="32"/>
  <c r="Q97" i="32"/>
  <c r="P97" i="32"/>
  <c r="Y96" i="32"/>
  <c r="Y116" i="32"/>
  <c r="X96" i="32"/>
  <c r="W96" i="32"/>
  <c r="W116" i="32" s="1"/>
  <c r="V96" i="32"/>
  <c r="Q96" i="32"/>
  <c r="P96" i="32"/>
  <c r="T94" i="32"/>
  <c r="S94" i="32"/>
  <c r="R94" i="32"/>
  <c r="O94" i="32"/>
  <c r="N94" i="32"/>
  <c r="M94" i="32"/>
  <c r="L94" i="32"/>
  <c r="K94" i="32"/>
  <c r="H94" i="32"/>
  <c r="G94" i="32"/>
  <c r="F94" i="32"/>
  <c r="E94" i="32"/>
  <c r="Y93" i="32"/>
  <c r="X93" i="32"/>
  <c r="W93" i="32"/>
  <c r="V93" i="32"/>
  <c r="Q93" i="32"/>
  <c r="P93" i="32"/>
  <c r="Y92" i="32"/>
  <c r="X92" i="32"/>
  <c r="W92" i="32"/>
  <c r="V92" i="32"/>
  <c r="Q92" i="32"/>
  <c r="P92" i="32"/>
  <c r="Y91" i="32"/>
  <c r="X91" i="32"/>
  <c r="W91" i="32"/>
  <c r="V91" i="32"/>
  <c r="Q91" i="32"/>
  <c r="P91" i="32"/>
  <c r="Y90" i="32"/>
  <c r="X90" i="32"/>
  <c r="W90" i="32"/>
  <c r="V90" i="32"/>
  <c r="Q90" i="32"/>
  <c r="P90" i="32"/>
  <c r="Y89" i="32"/>
  <c r="X89" i="32"/>
  <c r="W89" i="32"/>
  <c r="V89" i="32"/>
  <c r="Q89" i="32"/>
  <c r="P89" i="32"/>
  <c r="Y88" i="32"/>
  <c r="X88" i="32"/>
  <c r="W88" i="32"/>
  <c r="V88" i="32"/>
  <c r="Q88" i="32"/>
  <c r="P88" i="32"/>
  <c r="Y87" i="32"/>
  <c r="X87" i="32"/>
  <c r="W87" i="32"/>
  <c r="V87" i="32"/>
  <c r="Q87" i="32"/>
  <c r="P87" i="32"/>
  <c r="Y86" i="32"/>
  <c r="X86" i="32"/>
  <c r="W86" i="32"/>
  <c r="V86" i="32"/>
  <c r="Q86" i="32"/>
  <c r="P86" i="32"/>
  <c r="Y85" i="32"/>
  <c r="X85" i="32"/>
  <c r="W85" i="32"/>
  <c r="V85" i="32"/>
  <c r="Q85" i="32"/>
  <c r="P85" i="32"/>
  <c r="Y84" i="32"/>
  <c r="X84" i="32"/>
  <c r="W84" i="32"/>
  <c r="V84" i="32"/>
  <c r="Q84" i="32"/>
  <c r="P84" i="32"/>
  <c r="Y83" i="32"/>
  <c r="X83" i="32"/>
  <c r="W83" i="32"/>
  <c r="V83" i="32"/>
  <c r="Q83" i="32"/>
  <c r="P83" i="32"/>
  <c r="Y82" i="32"/>
  <c r="X82" i="32"/>
  <c r="W82" i="32"/>
  <c r="V82" i="32"/>
  <c r="Q82" i="32"/>
  <c r="P82" i="32"/>
  <c r="Y81" i="32"/>
  <c r="X81" i="32"/>
  <c r="W81" i="32"/>
  <c r="V81" i="32"/>
  <c r="Q81" i="32"/>
  <c r="P81" i="32"/>
  <c r="Y80" i="32"/>
  <c r="X80" i="32"/>
  <c r="W80" i="32"/>
  <c r="V80" i="32"/>
  <c r="Q80" i="32"/>
  <c r="P80" i="32"/>
  <c r="Y79" i="32"/>
  <c r="X79" i="32"/>
  <c r="W79" i="32"/>
  <c r="V79" i="32"/>
  <c r="Q79" i="32"/>
  <c r="P79" i="32"/>
  <c r="Y78" i="32"/>
  <c r="X78" i="32"/>
  <c r="W78" i="32"/>
  <c r="V78" i="32"/>
  <c r="Q78" i="32"/>
  <c r="P78" i="32"/>
  <c r="Y77" i="32"/>
  <c r="X77" i="32"/>
  <c r="W77" i="32"/>
  <c r="V77" i="32"/>
  <c r="Q77" i="32"/>
  <c r="P77" i="32"/>
  <c r="Y76" i="32"/>
  <c r="X76" i="32"/>
  <c r="W76" i="32"/>
  <c r="V76" i="32"/>
  <c r="Q76" i="32"/>
  <c r="P76" i="32"/>
  <c r="Y75" i="32"/>
  <c r="X75" i="32"/>
  <c r="W75" i="32"/>
  <c r="V75" i="32"/>
  <c r="Q75" i="32"/>
  <c r="P75" i="32"/>
  <c r="Y74" i="32"/>
  <c r="X74" i="32"/>
  <c r="W74" i="32"/>
  <c r="W94" i="32"/>
  <c r="V74" i="32"/>
  <c r="Q74" i="32"/>
  <c r="P74" i="32"/>
  <c r="T72" i="32"/>
  <c r="S72" i="32"/>
  <c r="R72" i="32"/>
  <c r="O72" i="32"/>
  <c r="N72" i="32"/>
  <c r="M72" i="32"/>
  <c r="L72" i="32"/>
  <c r="K72" i="32"/>
  <c r="H72" i="32"/>
  <c r="G72" i="32"/>
  <c r="F72" i="32"/>
  <c r="E72" i="32"/>
  <c r="Y71" i="32"/>
  <c r="X71" i="32"/>
  <c r="W71" i="32"/>
  <c r="V71" i="32"/>
  <c r="Q71" i="32"/>
  <c r="P71" i="32"/>
  <c r="Y70" i="32"/>
  <c r="X70" i="32"/>
  <c r="W70" i="32"/>
  <c r="V70" i="32"/>
  <c r="Q70" i="32"/>
  <c r="P70" i="32"/>
  <c r="Y69" i="32"/>
  <c r="X69" i="32"/>
  <c r="W69" i="32"/>
  <c r="V69" i="32"/>
  <c r="Q69" i="32"/>
  <c r="P69" i="32"/>
  <c r="Y68" i="32"/>
  <c r="X68" i="32"/>
  <c r="W68" i="32"/>
  <c r="V68" i="32"/>
  <c r="Q68" i="32"/>
  <c r="P68" i="32"/>
  <c r="Y67" i="32"/>
  <c r="X67" i="32"/>
  <c r="W67" i="32"/>
  <c r="V67" i="32"/>
  <c r="Q67" i="32"/>
  <c r="P67" i="32"/>
  <c r="Y66" i="32"/>
  <c r="X66" i="32"/>
  <c r="W66" i="32"/>
  <c r="V66" i="32"/>
  <c r="Q66" i="32"/>
  <c r="P66" i="32"/>
  <c r="Y65" i="32"/>
  <c r="X65" i="32"/>
  <c r="W65" i="32"/>
  <c r="V65" i="32"/>
  <c r="Q65" i="32"/>
  <c r="P65" i="32"/>
  <c r="Y64" i="32"/>
  <c r="X64" i="32"/>
  <c r="W64" i="32"/>
  <c r="V64" i="32"/>
  <c r="Q64" i="32"/>
  <c r="P64" i="32"/>
  <c r="Y63" i="32"/>
  <c r="X63" i="32"/>
  <c r="W63" i="32"/>
  <c r="V63" i="32"/>
  <c r="Q63" i="32"/>
  <c r="P63" i="32"/>
  <c r="Y62" i="32"/>
  <c r="X62" i="32"/>
  <c r="W62" i="32"/>
  <c r="V62" i="32"/>
  <c r="Q62" i="32"/>
  <c r="P62" i="32"/>
  <c r="Y61" i="32"/>
  <c r="X61" i="32"/>
  <c r="W61" i="32"/>
  <c r="V61" i="32"/>
  <c r="Q61" i="32"/>
  <c r="P61" i="32"/>
  <c r="Y60" i="32"/>
  <c r="X60" i="32"/>
  <c r="W60" i="32"/>
  <c r="V60" i="32"/>
  <c r="Q60" i="32"/>
  <c r="P60" i="32"/>
  <c r="Y59" i="32"/>
  <c r="X59" i="32"/>
  <c r="W59" i="32"/>
  <c r="V59" i="32"/>
  <c r="Q59" i="32"/>
  <c r="P59" i="32"/>
  <c r="Y58" i="32"/>
  <c r="X58" i="32"/>
  <c r="W58" i="32"/>
  <c r="V58" i="32"/>
  <c r="Q58" i="32"/>
  <c r="P58" i="32"/>
  <c r="Y57" i="32"/>
  <c r="X57" i="32"/>
  <c r="W57" i="32"/>
  <c r="V57" i="32"/>
  <c r="Q57" i="32"/>
  <c r="P57" i="32"/>
  <c r="Y56" i="32"/>
  <c r="X56" i="32"/>
  <c r="W56" i="32"/>
  <c r="V56" i="32"/>
  <c r="Q56" i="32"/>
  <c r="P56" i="32"/>
  <c r="Y55" i="32"/>
  <c r="X55" i="32"/>
  <c r="W55" i="32"/>
  <c r="V55" i="32"/>
  <c r="Q55" i="32"/>
  <c r="P55" i="32"/>
  <c r="Y54" i="32"/>
  <c r="X54" i="32"/>
  <c r="W54" i="32"/>
  <c r="V54" i="32"/>
  <c r="Q54" i="32"/>
  <c r="P54" i="32"/>
  <c r="Y53" i="32"/>
  <c r="X53" i="32"/>
  <c r="W53" i="32"/>
  <c r="V53" i="32"/>
  <c r="Q53" i="32"/>
  <c r="P53" i="32"/>
  <c r="Y52" i="32"/>
  <c r="Y72" i="32" s="1"/>
  <c r="X52" i="32"/>
  <c r="W52" i="32"/>
  <c r="W72" i="32"/>
  <c r="V52" i="32"/>
  <c r="Q52" i="32"/>
  <c r="P52" i="32"/>
  <c r="T50" i="32"/>
  <c r="S50" i="32"/>
  <c r="R50" i="32"/>
  <c r="O50" i="32"/>
  <c r="N50" i="32"/>
  <c r="M50" i="32"/>
  <c r="L50" i="32"/>
  <c r="K50" i="32"/>
  <c r="H50" i="32"/>
  <c r="G50" i="32"/>
  <c r="F50" i="32"/>
  <c r="E50" i="32"/>
  <c r="Y49" i="32"/>
  <c r="X49" i="32"/>
  <c r="W49" i="32"/>
  <c r="V49" i="32"/>
  <c r="Q49" i="32"/>
  <c r="P49" i="32"/>
  <c r="Y48" i="32"/>
  <c r="X48" i="32"/>
  <c r="W48" i="32"/>
  <c r="V48" i="32"/>
  <c r="Q48" i="32"/>
  <c r="P48" i="32"/>
  <c r="Y47" i="32"/>
  <c r="X47" i="32"/>
  <c r="W47" i="32"/>
  <c r="V47" i="32"/>
  <c r="Q47" i="32"/>
  <c r="P47" i="32"/>
  <c r="Y46" i="32"/>
  <c r="X46" i="32"/>
  <c r="W46" i="32"/>
  <c r="V46" i="32"/>
  <c r="Q46" i="32"/>
  <c r="P46" i="32"/>
  <c r="Y45" i="32"/>
  <c r="X45" i="32"/>
  <c r="W45" i="32"/>
  <c r="V45" i="32"/>
  <c r="Q45" i="32"/>
  <c r="P45" i="32"/>
  <c r="Y44" i="32"/>
  <c r="X44" i="32"/>
  <c r="W44" i="32"/>
  <c r="V44" i="32"/>
  <c r="Q44" i="32"/>
  <c r="P44" i="32"/>
  <c r="Y43" i="32"/>
  <c r="X43" i="32"/>
  <c r="W43" i="32"/>
  <c r="V43" i="32"/>
  <c r="Q43" i="32"/>
  <c r="P43" i="32"/>
  <c r="Y42" i="32"/>
  <c r="X42" i="32"/>
  <c r="W42" i="32"/>
  <c r="V42" i="32"/>
  <c r="Q42" i="32"/>
  <c r="P42" i="32"/>
  <c r="Y41" i="32"/>
  <c r="X41" i="32"/>
  <c r="W41" i="32"/>
  <c r="V41" i="32"/>
  <c r="Q41" i="32"/>
  <c r="P41" i="32"/>
  <c r="Y40" i="32"/>
  <c r="X40" i="32"/>
  <c r="W40" i="32"/>
  <c r="V40" i="32"/>
  <c r="Q40" i="32"/>
  <c r="P40" i="32"/>
  <c r="Y39" i="32"/>
  <c r="X39" i="32"/>
  <c r="W39" i="32"/>
  <c r="V39" i="32"/>
  <c r="Q39" i="32"/>
  <c r="P39" i="32"/>
  <c r="Y38" i="32"/>
  <c r="X38" i="32"/>
  <c r="W38" i="32"/>
  <c r="V38" i="32"/>
  <c r="Q38" i="32"/>
  <c r="P38" i="32"/>
  <c r="Y37" i="32"/>
  <c r="X37" i="32"/>
  <c r="W37" i="32"/>
  <c r="V37" i="32"/>
  <c r="Q37" i="32"/>
  <c r="P37" i="32"/>
  <c r="Y36" i="32"/>
  <c r="X36" i="32"/>
  <c r="W36" i="32"/>
  <c r="V36" i="32"/>
  <c r="Q36" i="32"/>
  <c r="P36" i="32"/>
  <c r="Y35" i="32"/>
  <c r="X35" i="32"/>
  <c r="W35" i="32"/>
  <c r="V35" i="32"/>
  <c r="Q35" i="32"/>
  <c r="P35" i="32"/>
  <c r="Y34" i="32"/>
  <c r="X34" i="32"/>
  <c r="W34" i="32"/>
  <c r="V34" i="32"/>
  <c r="Q34" i="32"/>
  <c r="P34" i="32"/>
  <c r="Y33" i="32"/>
  <c r="X33" i="32"/>
  <c r="W33" i="32"/>
  <c r="V33" i="32"/>
  <c r="Q33" i="32"/>
  <c r="P33" i="32"/>
  <c r="Y32" i="32"/>
  <c r="X32" i="32"/>
  <c r="W32" i="32"/>
  <c r="V32" i="32"/>
  <c r="Q32" i="32"/>
  <c r="P32" i="32"/>
  <c r="Y31" i="32"/>
  <c r="X31" i="32"/>
  <c r="W31" i="32"/>
  <c r="V31" i="32"/>
  <c r="Q31" i="32"/>
  <c r="P31" i="32"/>
  <c r="Y30" i="32"/>
  <c r="X30" i="32"/>
  <c r="W30" i="32"/>
  <c r="V30" i="32"/>
  <c r="Q30" i="32"/>
  <c r="P30" i="32"/>
  <c r="T28" i="32"/>
  <c r="S28" i="32"/>
  <c r="R28" i="32"/>
  <c r="O28" i="32"/>
  <c r="N28" i="32"/>
  <c r="M28" i="32"/>
  <c r="L28" i="32"/>
  <c r="K28" i="32"/>
  <c r="H28" i="32"/>
  <c r="G28" i="32"/>
  <c r="F28" i="32"/>
  <c r="E28" i="32"/>
  <c r="Y27" i="32"/>
  <c r="X27" i="32"/>
  <c r="W27" i="32"/>
  <c r="V27" i="32"/>
  <c r="Q27" i="32"/>
  <c r="P27" i="32"/>
  <c r="Y26" i="32"/>
  <c r="X26" i="32"/>
  <c r="W26" i="32"/>
  <c r="V26" i="32"/>
  <c r="Q26" i="32"/>
  <c r="P26" i="32"/>
  <c r="Y25" i="32"/>
  <c r="X25" i="32"/>
  <c r="W25" i="32"/>
  <c r="V25" i="32"/>
  <c r="Q25" i="32"/>
  <c r="P25" i="32"/>
  <c r="Y24" i="32"/>
  <c r="X24" i="32"/>
  <c r="W24" i="32"/>
  <c r="V24" i="32"/>
  <c r="Q24" i="32"/>
  <c r="P24" i="32"/>
  <c r="Y23" i="32"/>
  <c r="X23" i="32"/>
  <c r="W23" i="32"/>
  <c r="V23" i="32"/>
  <c r="Q23" i="32"/>
  <c r="P23" i="32"/>
  <c r="Y22" i="32"/>
  <c r="X22" i="32"/>
  <c r="W22" i="32"/>
  <c r="V22" i="32"/>
  <c r="Q22" i="32"/>
  <c r="P22" i="32"/>
  <c r="Y21" i="32"/>
  <c r="X21" i="32"/>
  <c r="W21" i="32"/>
  <c r="V21" i="32"/>
  <c r="Q21" i="32"/>
  <c r="P21" i="32"/>
  <c r="Y20" i="32"/>
  <c r="X20" i="32"/>
  <c r="W20" i="32"/>
  <c r="V20" i="32"/>
  <c r="Q20" i="32"/>
  <c r="P20" i="32"/>
  <c r="Y19" i="32"/>
  <c r="X19" i="32"/>
  <c r="W19" i="32"/>
  <c r="V19" i="32"/>
  <c r="Q19" i="32"/>
  <c r="P19" i="32"/>
  <c r="Y18" i="32"/>
  <c r="X18" i="32"/>
  <c r="W18" i="32"/>
  <c r="V18" i="32"/>
  <c r="Q18" i="32"/>
  <c r="P18" i="32"/>
  <c r="Y17" i="32"/>
  <c r="X17" i="32"/>
  <c r="W17" i="32"/>
  <c r="V17" i="32"/>
  <c r="Q17" i="32"/>
  <c r="P17" i="32"/>
  <c r="Y16" i="32"/>
  <c r="X16" i="32"/>
  <c r="W16" i="32"/>
  <c r="V16" i="32"/>
  <c r="Q16" i="32"/>
  <c r="P16" i="32"/>
  <c r="Y15" i="32"/>
  <c r="X15" i="32"/>
  <c r="W15" i="32"/>
  <c r="V15" i="32"/>
  <c r="Q15" i="32"/>
  <c r="P15" i="32"/>
  <c r="Y14" i="32"/>
  <c r="X14" i="32"/>
  <c r="W14" i="32"/>
  <c r="V14" i="32"/>
  <c r="Q14" i="32"/>
  <c r="P14" i="32"/>
  <c r="Y13" i="32"/>
  <c r="X13" i="32"/>
  <c r="W13" i="32"/>
  <c r="V13" i="32"/>
  <c r="Q13" i="32"/>
  <c r="P13" i="32"/>
  <c r="Y12" i="32"/>
  <c r="X12" i="32"/>
  <c r="W12" i="32"/>
  <c r="V12" i="32"/>
  <c r="Q12" i="32"/>
  <c r="P12" i="32"/>
  <c r="Y11" i="32"/>
  <c r="X11" i="32"/>
  <c r="W11" i="32"/>
  <c r="V11" i="32"/>
  <c r="Q11" i="32"/>
  <c r="P11" i="32"/>
  <c r="Y10" i="32"/>
  <c r="X10" i="32"/>
  <c r="W10" i="32"/>
  <c r="V10" i="32"/>
  <c r="Q10" i="32"/>
  <c r="P10" i="32"/>
  <c r="Y9" i="32"/>
  <c r="X9" i="32"/>
  <c r="W9" i="32"/>
  <c r="V9" i="32"/>
  <c r="Q9" i="32"/>
  <c r="P9" i="32"/>
  <c r="Y8" i="32"/>
  <c r="X8" i="32"/>
  <c r="W8" i="32"/>
  <c r="V8" i="32"/>
  <c r="Q8" i="32"/>
  <c r="P8" i="32"/>
  <c r="T270" i="31"/>
  <c r="S270" i="31"/>
  <c r="R270" i="31"/>
  <c r="O270" i="31"/>
  <c r="N270" i="31"/>
  <c r="M270" i="31"/>
  <c r="L270" i="31"/>
  <c r="K270" i="31"/>
  <c r="H270" i="31"/>
  <c r="G270" i="31"/>
  <c r="F270" i="31"/>
  <c r="E270" i="31"/>
  <c r="Y269" i="31"/>
  <c r="X269" i="31"/>
  <c r="W269" i="31"/>
  <c r="V269" i="31"/>
  <c r="Q269" i="31"/>
  <c r="P269" i="31"/>
  <c r="Y268" i="31"/>
  <c r="X268" i="31"/>
  <c r="W268" i="31"/>
  <c r="V268" i="31"/>
  <c r="Q268" i="31"/>
  <c r="P268" i="31"/>
  <c r="Y267" i="31"/>
  <c r="X267" i="31"/>
  <c r="W267" i="31"/>
  <c r="V267" i="31"/>
  <c r="Q267" i="31"/>
  <c r="P267" i="31"/>
  <c r="Y266" i="31"/>
  <c r="X266" i="31"/>
  <c r="W266" i="31"/>
  <c r="V266" i="31"/>
  <c r="Q266" i="31"/>
  <c r="P266" i="31"/>
  <c r="Y265" i="31"/>
  <c r="X265" i="31"/>
  <c r="W265" i="31"/>
  <c r="V265" i="31"/>
  <c r="Q265" i="31"/>
  <c r="P265" i="31"/>
  <c r="Y264" i="31"/>
  <c r="X264" i="31"/>
  <c r="W264" i="31"/>
  <c r="V264" i="31"/>
  <c r="Q264" i="31"/>
  <c r="P264" i="31"/>
  <c r="Y263" i="31"/>
  <c r="X263" i="31"/>
  <c r="W263" i="31"/>
  <c r="V263" i="31"/>
  <c r="Q263" i="31"/>
  <c r="P263" i="31"/>
  <c r="Y262" i="31"/>
  <c r="X262" i="31"/>
  <c r="W262" i="31"/>
  <c r="V262" i="31"/>
  <c r="Q262" i="31"/>
  <c r="P262" i="31"/>
  <c r="Y261" i="31"/>
  <c r="X261" i="31"/>
  <c r="W261" i="31"/>
  <c r="V261" i="31"/>
  <c r="Q261" i="31"/>
  <c r="P261" i="31"/>
  <c r="Y260" i="31"/>
  <c r="X260" i="31"/>
  <c r="W260" i="31"/>
  <c r="V260" i="31"/>
  <c r="Q260" i="31"/>
  <c r="P260" i="31"/>
  <c r="Y259" i="31"/>
  <c r="X259" i="31"/>
  <c r="W259" i="31"/>
  <c r="V259" i="31"/>
  <c r="Q259" i="31"/>
  <c r="P259" i="31"/>
  <c r="Y258" i="31"/>
  <c r="X258" i="31"/>
  <c r="W258" i="31"/>
  <c r="V258" i="31"/>
  <c r="Q258" i="31"/>
  <c r="P258" i="31"/>
  <c r="Y257" i="31"/>
  <c r="X257" i="31"/>
  <c r="W257" i="31"/>
  <c r="V257" i="31"/>
  <c r="Q257" i="31"/>
  <c r="P257" i="31"/>
  <c r="Y256" i="31"/>
  <c r="X256" i="31"/>
  <c r="W256" i="31"/>
  <c r="V256" i="31"/>
  <c r="Q256" i="31"/>
  <c r="P256" i="31"/>
  <c r="Y255" i="31"/>
  <c r="X255" i="31"/>
  <c r="W255" i="31"/>
  <c r="V255" i="31"/>
  <c r="Q255" i="31"/>
  <c r="P255" i="31"/>
  <c r="Y254" i="31"/>
  <c r="X254" i="31"/>
  <c r="W254" i="31"/>
  <c r="V254" i="31"/>
  <c r="Q254" i="31"/>
  <c r="P254" i="31"/>
  <c r="Y253" i="31"/>
  <c r="X253" i="31"/>
  <c r="W253" i="31"/>
  <c r="V253" i="31"/>
  <c r="Q253" i="31"/>
  <c r="P253" i="31"/>
  <c r="Y252" i="31"/>
  <c r="X252" i="31"/>
  <c r="W252" i="31"/>
  <c r="V252" i="31"/>
  <c r="Q252" i="31"/>
  <c r="P252" i="31"/>
  <c r="Y251" i="31"/>
  <c r="X251" i="31"/>
  <c r="W251" i="31"/>
  <c r="V251" i="31"/>
  <c r="Q251" i="31"/>
  <c r="P251" i="31"/>
  <c r="Y250" i="31"/>
  <c r="X250" i="31"/>
  <c r="W250" i="31"/>
  <c r="V250" i="31"/>
  <c r="Q250" i="31"/>
  <c r="P250" i="31"/>
  <c r="T248" i="31"/>
  <c r="S248" i="31"/>
  <c r="R248" i="31"/>
  <c r="O248" i="31"/>
  <c r="N248" i="31"/>
  <c r="M248" i="31"/>
  <c r="L248" i="31"/>
  <c r="K248" i="31"/>
  <c r="H248" i="31"/>
  <c r="G248" i="31"/>
  <c r="F248" i="31"/>
  <c r="E248" i="31"/>
  <c r="Y247" i="31"/>
  <c r="X247" i="31"/>
  <c r="W247" i="31"/>
  <c r="V247" i="31"/>
  <c r="Q247" i="31"/>
  <c r="P247" i="31"/>
  <c r="Y246" i="31"/>
  <c r="X246" i="31"/>
  <c r="W246" i="31"/>
  <c r="V246" i="31"/>
  <c r="Q246" i="31"/>
  <c r="P246" i="31"/>
  <c r="Y245" i="31"/>
  <c r="X245" i="31"/>
  <c r="W245" i="31"/>
  <c r="V245" i="31"/>
  <c r="Q245" i="31"/>
  <c r="P245" i="31"/>
  <c r="Y244" i="31"/>
  <c r="X244" i="31"/>
  <c r="W244" i="31"/>
  <c r="V244" i="31"/>
  <c r="Q244" i="31"/>
  <c r="P244" i="31"/>
  <c r="Y243" i="31"/>
  <c r="X243" i="31"/>
  <c r="W243" i="31"/>
  <c r="V243" i="31"/>
  <c r="Q243" i="31"/>
  <c r="P243" i="31"/>
  <c r="Y242" i="31"/>
  <c r="X242" i="31"/>
  <c r="W242" i="31"/>
  <c r="V242" i="31"/>
  <c r="Q242" i="31"/>
  <c r="P242" i="31"/>
  <c r="Y241" i="31"/>
  <c r="X241" i="31"/>
  <c r="W241" i="31"/>
  <c r="V241" i="31"/>
  <c r="Q241" i="31"/>
  <c r="P241" i="31"/>
  <c r="Y240" i="31"/>
  <c r="X240" i="31"/>
  <c r="W240" i="31"/>
  <c r="V240" i="31"/>
  <c r="Q240" i="31"/>
  <c r="P240" i="31"/>
  <c r="Y239" i="31"/>
  <c r="X239" i="31"/>
  <c r="W239" i="31"/>
  <c r="V239" i="31"/>
  <c r="Q239" i="31"/>
  <c r="P239" i="31"/>
  <c r="Y238" i="31"/>
  <c r="X238" i="31"/>
  <c r="W238" i="31"/>
  <c r="V238" i="31"/>
  <c r="Q238" i="31"/>
  <c r="P238" i="31"/>
  <c r="Y237" i="31"/>
  <c r="X237" i="31"/>
  <c r="W237" i="31"/>
  <c r="V237" i="31"/>
  <c r="Q237" i="31"/>
  <c r="P237" i="31"/>
  <c r="Y236" i="31"/>
  <c r="X236" i="31"/>
  <c r="W236" i="31"/>
  <c r="V236" i="31"/>
  <c r="Q236" i="31"/>
  <c r="P236" i="31"/>
  <c r="Y235" i="31"/>
  <c r="X235" i="31"/>
  <c r="W235" i="31"/>
  <c r="V235" i="31"/>
  <c r="Q235" i="31"/>
  <c r="P235" i="31"/>
  <c r="Y234" i="31"/>
  <c r="X234" i="31"/>
  <c r="W234" i="31"/>
  <c r="V234" i="31"/>
  <c r="Q234" i="31"/>
  <c r="P234" i="31"/>
  <c r="Y233" i="31"/>
  <c r="X233" i="31"/>
  <c r="W233" i="31"/>
  <c r="V233" i="31"/>
  <c r="Q233" i="31"/>
  <c r="P233" i="31"/>
  <c r="Y232" i="31"/>
  <c r="X232" i="31"/>
  <c r="W232" i="31"/>
  <c r="V232" i="31"/>
  <c r="Q232" i="31"/>
  <c r="P232" i="31"/>
  <c r="Y231" i="31"/>
  <c r="X231" i="31"/>
  <c r="W231" i="31"/>
  <c r="V231" i="31"/>
  <c r="Q231" i="31"/>
  <c r="P231" i="31"/>
  <c r="Y230" i="31"/>
  <c r="X230" i="31"/>
  <c r="W230" i="31"/>
  <c r="V230" i="31"/>
  <c r="Q230" i="31"/>
  <c r="P230" i="31"/>
  <c r="Y229" i="31"/>
  <c r="X229" i="31"/>
  <c r="W229" i="31"/>
  <c r="V229" i="31"/>
  <c r="Q229" i="31"/>
  <c r="P229" i="31"/>
  <c r="Y228" i="31"/>
  <c r="X228" i="31"/>
  <c r="W228" i="31"/>
  <c r="V228" i="31"/>
  <c r="Q228" i="31"/>
  <c r="P228" i="31"/>
  <c r="T226" i="31"/>
  <c r="S226" i="31"/>
  <c r="R226" i="31"/>
  <c r="O226" i="31"/>
  <c r="N226" i="31"/>
  <c r="M226" i="31"/>
  <c r="L226" i="31"/>
  <c r="K226" i="31"/>
  <c r="H226" i="31"/>
  <c r="G226" i="31"/>
  <c r="F226" i="31"/>
  <c r="E226" i="31"/>
  <c r="Y225" i="31"/>
  <c r="X225" i="31"/>
  <c r="W225" i="31"/>
  <c r="V225" i="31"/>
  <c r="Q225" i="31"/>
  <c r="P225" i="31"/>
  <c r="Y224" i="31"/>
  <c r="X224" i="31"/>
  <c r="W224" i="31"/>
  <c r="V224" i="31"/>
  <c r="Q224" i="31"/>
  <c r="P224" i="31"/>
  <c r="Y223" i="31"/>
  <c r="X223" i="31"/>
  <c r="W223" i="31"/>
  <c r="V223" i="31"/>
  <c r="Q223" i="31"/>
  <c r="P223" i="31"/>
  <c r="Y222" i="31"/>
  <c r="X222" i="31"/>
  <c r="W222" i="31"/>
  <c r="V222" i="31"/>
  <c r="Q222" i="31"/>
  <c r="P222" i="31"/>
  <c r="Y221" i="31"/>
  <c r="X221" i="31"/>
  <c r="W221" i="31"/>
  <c r="V221" i="31"/>
  <c r="Q221" i="31"/>
  <c r="P221" i="31"/>
  <c r="Y220" i="31"/>
  <c r="X220" i="31"/>
  <c r="W220" i="31"/>
  <c r="V220" i="31"/>
  <c r="Q220" i="31"/>
  <c r="P220" i="31"/>
  <c r="Y219" i="31"/>
  <c r="X219" i="31"/>
  <c r="W219" i="31"/>
  <c r="V219" i="31"/>
  <c r="Q219" i="31"/>
  <c r="P219" i="31"/>
  <c r="Y218" i="31"/>
  <c r="X218" i="31"/>
  <c r="W218" i="31"/>
  <c r="V218" i="31"/>
  <c r="Q218" i="31"/>
  <c r="P218" i="31"/>
  <c r="Y217" i="31"/>
  <c r="X217" i="31"/>
  <c r="W217" i="31"/>
  <c r="V217" i="31"/>
  <c r="Q217" i="31"/>
  <c r="P217" i="31"/>
  <c r="Y216" i="31"/>
  <c r="X216" i="31"/>
  <c r="W216" i="31"/>
  <c r="V216" i="31"/>
  <c r="Q216" i="31"/>
  <c r="P216" i="31"/>
  <c r="Y215" i="31"/>
  <c r="X215" i="31"/>
  <c r="W215" i="31"/>
  <c r="V215" i="31"/>
  <c r="Q215" i="31"/>
  <c r="P215" i="31"/>
  <c r="Y214" i="31"/>
  <c r="X214" i="31"/>
  <c r="W214" i="31"/>
  <c r="V214" i="31"/>
  <c r="Q214" i="31"/>
  <c r="P214" i="31"/>
  <c r="Y213" i="31"/>
  <c r="X213" i="31"/>
  <c r="W213" i="31"/>
  <c r="V213" i="31"/>
  <c r="Q213" i="31"/>
  <c r="P213" i="31"/>
  <c r="Y212" i="31"/>
  <c r="X212" i="31"/>
  <c r="W212" i="31"/>
  <c r="V212" i="31"/>
  <c r="Q212" i="31"/>
  <c r="P212" i="31"/>
  <c r="Y211" i="31"/>
  <c r="X211" i="31"/>
  <c r="W211" i="31"/>
  <c r="V211" i="31"/>
  <c r="Q211" i="31"/>
  <c r="P211" i="31"/>
  <c r="Y210" i="31"/>
  <c r="X210" i="31"/>
  <c r="W210" i="31"/>
  <c r="V210" i="31"/>
  <c r="Q210" i="31"/>
  <c r="P210" i="31"/>
  <c r="Y209" i="31"/>
  <c r="X209" i="31"/>
  <c r="W209" i="31"/>
  <c r="V209" i="31"/>
  <c r="Q209" i="31"/>
  <c r="P209" i="31"/>
  <c r="Y208" i="31"/>
  <c r="X208" i="31"/>
  <c r="W208" i="31"/>
  <c r="V208" i="31"/>
  <c r="Q208" i="31"/>
  <c r="P208" i="31"/>
  <c r="Y207" i="31"/>
  <c r="X207" i="31"/>
  <c r="W207" i="31"/>
  <c r="V207" i="31"/>
  <c r="Q207" i="31"/>
  <c r="P207" i="31"/>
  <c r="Y206" i="31"/>
  <c r="Y226" i="31"/>
  <c r="X206" i="31"/>
  <c r="W206" i="31"/>
  <c r="V206" i="31"/>
  <c r="Q206" i="31"/>
  <c r="Q226" i="31"/>
  <c r="P206" i="31"/>
  <c r="T204" i="31"/>
  <c r="S204" i="31"/>
  <c r="R204" i="31"/>
  <c r="O204" i="31"/>
  <c r="N204" i="31"/>
  <c r="M204" i="31"/>
  <c r="L204" i="31"/>
  <c r="K204" i="31"/>
  <c r="H204" i="31"/>
  <c r="G204" i="31"/>
  <c r="F204" i="31"/>
  <c r="E204" i="31"/>
  <c r="Y203" i="31"/>
  <c r="X203" i="31"/>
  <c r="W203" i="31"/>
  <c r="V203" i="31"/>
  <c r="Q203" i="31"/>
  <c r="P203" i="31"/>
  <c r="Y202" i="31"/>
  <c r="X202" i="31"/>
  <c r="W202" i="31"/>
  <c r="V202" i="31"/>
  <c r="Q202" i="31"/>
  <c r="P202" i="31"/>
  <c r="Y201" i="31"/>
  <c r="X201" i="31"/>
  <c r="W201" i="31"/>
  <c r="V201" i="31"/>
  <c r="Q201" i="31"/>
  <c r="P201" i="31"/>
  <c r="Y200" i="31"/>
  <c r="X200" i="31"/>
  <c r="W200" i="31"/>
  <c r="V200" i="31"/>
  <c r="Q200" i="31"/>
  <c r="P200" i="31"/>
  <c r="Y199" i="31"/>
  <c r="X199" i="31"/>
  <c r="W199" i="31"/>
  <c r="V199" i="31"/>
  <c r="Q199" i="31"/>
  <c r="P199" i="31"/>
  <c r="Y198" i="31"/>
  <c r="X198" i="31"/>
  <c r="W198" i="31"/>
  <c r="V198" i="31"/>
  <c r="Q198" i="31"/>
  <c r="P198" i="31"/>
  <c r="Y197" i="31"/>
  <c r="X197" i="31"/>
  <c r="W197" i="31"/>
  <c r="V197" i="31"/>
  <c r="Q197" i="31"/>
  <c r="P197" i="31"/>
  <c r="Y196" i="31"/>
  <c r="X196" i="31"/>
  <c r="W196" i="31"/>
  <c r="V196" i="31"/>
  <c r="Q196" i="31"/>
  <c r="P196" i="31"/>
  <c r="Y195" i="31"/>
  <c r="X195" i="31"/>
  <c r="W195" i="31"/>
  <c r="V195" i="31"/>
  <c r="Q195" i="31"/>
  <c r="P195" i="31"/>
  <c r="Y194" i="31"/>
  <c r="X194" i="31"/>
  <c r="W194" i="31"/>
  <c r="V194" i="31"/>
  <c r="Q194" i="31"/>
  <c r="P194" i="31"/>
  <c r="Y193" i="31"/>
  <c r="X193" i="31"/>
  <c r="W193" i="31"/>
  <c r="V193" i="31"/>
  <c r="Q193" i="31"/>
  <c r="P193" i="31"/>
  <c r="Y192" i="31"/>
  <c r="X192" i="31"/>
  <c r="W192" i="31"/>
  <c r="V192" i="31"/>
  <c r="Q192" i="31"/>
  <c r="P192" i="31"/>
  <c r="Y191" i="31"/>
  <c r="X191" i="31"/>
  <c r="W191" i="31"/>
  <c r="V191" i="31"/>
  <c r="Q191" i="31"/>
  <c r="P191" i="31"/>
  <c r="Y190" i="31"/>
  <c r="X190" i="31"/>
  <c r="W190" i="31"/>
  <c r="V190" i="31"/>
  <c r="Q190" i="31"/>
  <c r="P190" i="31"/>
  <c r="Y189" i="31"/>
  <c r="X189" i="31"/>
  <c r="W189" i="31"/>
  <c r="V189" i="31"/>
  <c r="Q189" i="31"/>
  <c r="P189" i="31"/>
  <c r="Y188" i="31"/>
  <c r="X188" i="31"/>
  <c r="W188" i="31"/>
  <c r="V188" i="31"/>
  <c r="Q188" i="31"/>
  <c r="P188" i="31"/>
  <c r="Y187" i="31"/>
  <c r="X187" i="31"/>
  <c r="W187" i="31"/>
  <c r="V187" i="31"/>
  <c r="Q187" i="31"/>
  <c r="P187" i="31"/>
  <c r="Y186" i="31"/>
  <c r="X186" i="31"/>
  <c r="W186" i="31"/>
  <c r="V186" i="31"/>
  <c r="Q186" i="31"/>
  <c r="P186" i="31"/>
  <c r="Y185" i="31"/>
  <c r="X185" i="31"/>
  <c r="W185" i="31"/>
  <c r="V185" i="31"/>
  <c r="Q185" i="31"/>
  <c r="P185" i="31"/>
  <c r="Y184" i="31"/>
  <c r="Y204" i="31"/>
  <c r="X184" i="31"/>
  <c r="W184" i="31"/>
  <c r="V184" i="31"/>
  <c r="Q184" i="31"/>
  <c r="Q204" i="31"/>
  <c r="P184" i="31"/>
  <c r="T182" i="31"/>
  <c r="S182" i="31"/>
  <c r="R182" i="31"/>
  <c r="O182" i="31"/>
  <c r="N182" i="31"/>
  <c r="M182" i="31"/>
  <c r="L182" i="31"/>
  <c r="K182" i="31"/>
  <c r="H182" i="31"/>
  <c r="G182" i="31"/>
  <c r="F182" i="31"/>
  <c r="E182" i="31"/>
  <c r="Y181" i="31"/>
  <c r="X181" i="31"/>
  <c r="W181" i="31"/>
  <c r="V181" i="31"/>
  <c r="Q181" i="31"/>
  <c r="P181" i="31"/>
  <c r="Y180" i="31"/>
  <c r="X180" i="31"/>
  <c r="W180" i="31"/>
  <c r="V180" i="31"/>
  <c r="Q180" i="31"/>
  <c r="P180" i="31"/>
  <c r="Y179" i="31"/>
  <c r="X179" i="31"/>
  <c r="W179" i="31"/>
  <c r="V179" i="31"/>
  <c r="Q179" i="31"/>
  <c r="P179" i="31"/>
  <c r="Y178" i="31"/>
  <c r="X178" i="31"/>
  <c r="W178" i="31"/>
  <c r="V178" i="31"/>
  <c r="Q178" i="31"/>
  <c r="P178" i="31"/>
  <c r="Y177" i="31"/>
  <c r="X177" i="31"/>
  <c r="W177" i="31"/>
  <c r="V177" i="31"/>
  <c r="Q177" i="31"/>
  <c r="P177" i="31"/>
  <c r="Y176" i="31"/>
  <c r="X176" i="31"/>
  <c r="W176" i="31"/>
  <c r="V176" i="31"/>
  <c r="Q176" i="31"/>
  <c r="P176" i="31"/>
  <c r="Y175" i="31"/>
  <c r="X175" i="31"/>
  <c r="W175" i="31"/>
  <c r="V175" i="31"/>
  <c r="Q175" i="31"/>
  <c r="P175" i="31"/>
  <c r="Y174" i="31"/>
  <c r="X174" i="31"/>
  <c r="W174" i="31"/>
  <c r="V174" i="31"/>
  <c r="Q174" i="31"/>
  <c r="P174" i="31"/>
  <c r="Y173" i="31"/>
  <c r="X173" i="31"/>
  <c r="W173" i="31"/>
  <c r="V173" i="31"/>
  <c r="Q173" i="31"/>
  <c r="P173" i="31"/>
  <c r="Y172" i="31"/>
  <c r="X172" i="31"/>
  <c r="W172" i="31"/>
  <c r="V172" i="31"/>
  <c r="Q172" i="31"/>
  <c r="P172" i="31"/>
  <c r="Y171" i="31"/>
  <c r="X171" i="31"/>
  <c r="W171" i="31"/>
  <c r="V171" i="31"/>
  <c r="Q171" i="31"/>
  <c r="P171" i="31"/>
  <c r="Y170" i="31"/>
  <c r="X170" i="31"/>
  <c r="W170" i="31"/>
  <c r="V170" i="31"/>
  <c r="Q170" i="31"/>
  <c r="P170" i="31"/>
  <c r="Y169" i="31"/>
  <c r="X169" i="31"/>
  <c r="W169" i="31"/>
  <c r="V169" i="31"/>
  <c r="Q169" i="31"/>
  <c r="P169" i="31"/>
  <c r="Y168" i="31"/>
  <c r="X168" i="31"/>
  <c r="W168" i="31"/>
  <c r="V168" i="31"/>
  <c r="Q168" i="31"/>
  <c r="P168" i="31"/>
  <c r="Y167" i="31"/>
  <c r="X167" i="31"/>
  <c r="W167" i="31"/>
  <c r="V167" i="31"/>
  <c r="Q167" i="31"/>
  <c r="P167" i="31"/>
  <c r="Y166" i="31"/>
  <c r="X166" i="31"/>
  <c r="W166" i="31"/>
  <c r="V166" i="31"/>
  <c r="Q166" i="31"/>
  <c r="P166" i="31"/>
  <c r="Y165" i="31"/>
  <c r="X165" i="31"/>
  <c r="W165" i="31"/>
  <c r="V165" i="31"/>
  <c r="Q165" i="31"/>
  <c r="P165" i="31"/>
  <c r="Y164" i="31"/>
  <c r="X164" i="31"/>
  <c r="W164" i="31"/>
  <c r="V164" i="31"/>
  <c r="Q164" i="31"/>
  <c r="P164" i="31"/>
  <c r="Y163" i="31"/>
  <c r="X163" i="31"/>
  <c r="W163" i="31"/>
  <c r="V163" i="31"/>
  <c r="Q163" i="31"/>
  <c r="P163" i="31"/>
  <c r="Y162" i="31"/>
  <c r="X162" i="31"/>
  <c r="W162" i="31"/>
  <c r="V162" i="31"/>
  <c r="V182" i="31"/>
  <c r="Q162" i="31"/>
  <c r="P162" i="31"/>
  <c r="T160" i="31"/>
  <c r="S160" i="31"/>
  <c r="R160" i="31"/>
  <c r="O160" i="31"/>
  <c r="N160" i="31"/>
  <c r="M160" i="31"/>
  <c r="L160" i="31"/>
  <c r="K160" i="31"/>
  <c r="H160" i="31"/>
  <c r="G160" i="31"/>
  <c r="F160" i="31"/>
  <c r="E160" i="31"/>
  <c r="Y159" i="31"/>
  <c r="X159" i="31"/>
  <c r="W159" i="31"/>
  <c r="V159" i="31"/>
  <c r="Q159" i="31"/>
  <c r="P159" i="31"/>
  <c r="Y158" i="31"/>
  <c r="X158" i="31"/>
  <c r="W158" i="31"/>
  <c r="V158" i="31"/>
  <c r="Q158" i="31"/>
  <c r="P158" i="31"/>
  <c r="Y157" i="31"/>
  <c r="X157" i="31"/>
  <c r="W157" i="31"/>
  <c r="V157" i="31"/>
  <c r="Q157" i="31"/>
  <c r="P157" i="31"/>
  <c r="Y156" i="31"/>
  <c r="X156" i="31"/>
  <c r="W156" i="31"/>
  <c r="V156" i="31"/>
  <c r="Q156" i="31"/>
  <c r="P156" i="31"/>
  <c r="Y155" i="31"/>
  <c r="X155" i="31"/>
  <c r="W155" i="31"/>
  <c r="V155" i="31"/>
  <c r="Q155" i="31"/>
  <c r="P155" i="31"/>
  <c r="Y154" i="31"/>
  <c r="X154" i="31"/>
  <c r="W154" i="31"/>
  <c r="V154" i="31"/>
  <c r="Q154" i="31"/>
  <c r="P154" i="31"/>
  <c r="Y153" i="31"/>
  <c r="X153" i="31"/>
  <c r="W153" i="31"/>
  <c r="V153" i="31"/>
  <c r="Q153" i="31"/>
  <c r="P153" i="31"/>
  <c r="Y152" i="31"/>
  <c r="X152" i="31"/>
  <c r="W152" i="31"/>
  <c r="V152" i="31"/>
  <c r="Q152" i="31"/>
  <c r="P152" i="31"/>
  <c r="Y151" i="31"/>
  <c r="X151" i="31"/>
  <c r="W151" i="31"/>
  <c r="V151" i="31"/>
  <c r="Q151" i="31"/>
  <c r="P151" i="31"/>
  <c r="Y150" i="31"/>
  <c r="X150" i="31"/>
  <c r="W150" i="31"/>
  <c r="V150" i="31"/>
  <c r="Q150" i="31"/>
  <c r="P150" i="31"/>
  <c r="Y149" i="31"/>
  <c r="X149" i="31"/>
  <c r="W149" i="31"/>
  <c r="V149" i="31"/>
  <c r="Q149" i="31"/>
  <c r="P149" i="31"/>
  <c r="Y148" i="31"/>
  <c r="X148" i="31"/>
  <c r="W148" i="31"/>
  <c r="V148" i="31"/>
  <c r="Q148" i="31"/>
  <c r="P148" i="31"/>
  <c r="Y147" i="31"/>
  <c r="X147" i="31"/>
  <c r="W147" i="31"/>
  <c r="V147" i="31"/>
  <c r="Q147" i="31"/>
  <c r="P147" i="31"/>
  <c r="Y146" i="31"/>
  <c r="X146" i="31"/>
  <c r="W146" i="31"/>
  <c r="V146" i="31"/>
  <c r="Q146" i="31"/>
  <c r="P146" i="31"/>
  <c r="Y145" i="31"/>
  <c r="X145" i="31"/>
  <c r="W145" i="31"/>
  <c r="V145" i="31"/>
  <c r="Q145" i="31"/>
  <c r="P145" i="31"/>
  <c r="Y144" i="31"/>
  <c r="X144" i="31"/>
  <c r="W144" i="31"/>
  <c r="V144" i="31"/>
  <c r="Q144" i="31"/>
  <c r="P144" i="31"/>
  <c r="Y143" i="31"/>
  <c r="X143" i="31"/>
  <c r="W143" i="31"/>
  <c r="V143" i="31"/>
  <c r="Q143" i="31"/>
  <c r="P143" i="31"/>
  <c r="Y142" i="31"/>
  <c r="X142" i="31"/>
  <c r="W142" i="31"/>
  <c r="V142" i="31"/>
  <c r="Q142" i="31"/>
  <c r="P142" i="31"/>
  <c r="Y141" i="31"/>
  <c r="X141" i="31"/>
  <c r="W141" i="31"/>
  <c r="V141" i="31"/>
  <c r="Q141" i="31"/>
  <c r="P141" i="31"/>
  <c r="Y140" i="31"/>
  <c r="Y160" i="31"/>
  <c r="X140" i="31"/>
  <c r="W140" i="31"/>
  <c r="V140" i="31"/>
  <c r="Q140" i="31"/>
  <c r="P140" i="31"/>
  <c r="T138" i="31"/>
  <c r="S138" i="31"/>
  <c r="R138" i="31"/>
  <c r="O138" i="31"/>
  <c r="N138" i="31"/>
  <c r="M138" i="31"/>
  <c r="L138" i="31"/>
  <c r="K138" i="31"/>
  <c r="H138" i="31"/>
  <c r="G138" i="31"/>
  <c r="F138" i="31"/>
  <c r="E138" i="31"/>
  <c r="Y137" i="31"/>
  <c r="X137" i="31"/>
  <c r="W137" i="31"/>
  <c r="V137" i="31"/>
  <c r="Q137" i="31"/>
  <c r="P137" i="31"/>
  <c r="Y136" i="31"/>
  <c r="X136" i="31"/>
  <c r="W136" i="31"/>
  <c r="V136" i="31"/>
  <c r="Q136" i="31"/>
  <c r="P136" i="31"/>
  <c r="Y135" i="31"/>
  <c r="X135" i="31"/>
  <c r="W135" i="31"/>
  <c r="V135" i="31"/>
  <c r="Q135" i="31"/>
  <c r="P135" i="31"/>
  <c r="Y134" i="31"/>
  <c r="X134" i="31"/>
  <c r="W134" i="31"/>
  <c r="V134" i="31"/>
  <c r="Q134" i="31"/>
  <c r="P134" i="31"/>
  <c r="Y133" i="31"/>
  <c r="X133" i="31"/>
  <c r="W133" i="31"/>
  <c r="V133" i="31"/>
  <c r="Q133" i="31"/>
  <c r="P133" i="31"/>
  <c r="Y132" i="31"/>
  <c r="X132" i="31"/>
  <c r="W132" i="31"/>
  <c r="V132" i="31"/>
  <c r="Q132" i="31"/>
  <c r="P132" i="31"/>
  <c r="Y131" i="31"/>
  <c r="X131" i="31"/>
  <c r="W131" i="31"/>
  <c r="V131" i="31"/>
  <c r="Q131" i="31"/>
  <c r="P131" i="31"/>
  <c r="Y130" i="31"/>
  <c r="X130" i="31"/>
  <c r="W130" i="31"/>
  <c r="V130" i="31"/>
  <c r="Q130" i="31"/>
  <c r="P130" i="31"/>
  <c r="Y129" i="31"/>
  <c r="X129" i="31"/>
  <c r="W129" i="31"/>
  <c r="V129" i="31"/>
  <c r="Q129" i="31"/>
  <c r="P129" i="31"/>
  <c r="Y128" i="31"/>
  <c r="X128" i="31"/>
  <c r="W128" i="31"/>
  <c r="V128" i="31"/>
  <c r="Q128" i="31"/>
  <c r="P128" i="31"/>
  <c r="Y127" i="31"/>
  <c r="X127" i="31"/>
  <c r="W127" i="31"/>
  <c r="V127" i="31"/>
  <c r="Q127" i="31"/>
  <c r="P127" i="31"/>
  <c r="Y126" i="31"/>
  <c r="X126" i="31"/>
  <c r="W126" i="31"/>
  <c r="V126" i="31"/>
  <c r="Q126" i="31"/>
  <c r="P126" i="31"/>
  <c r="Y125" i="31"/>
  <c r="X125" i="31"/>
  <c r="W125" i="31"/>
  <c r="V125" i="31"/>
  <c r="Q125" i="31"/>
  <c r="P125" i="31"/>
  <c r="Y124" i="31"/>
  <c r="X124" i="31"/>
  <c r="W124" i="31"/>
  <c r="V124" i="31"/>
  <c r="Q124" i="31"/>
  <c r="P124" i="31"/>
  <c r="Y123" i="31"/>
  <c r="X123" i="31"/>
  <c r="W123" i="31"/>
  <c r="V123" i="31"/>
  <c r="Q123" i="31"/>
  <c r="P123" i="31"/>
  <c r="Y122" i="31"/>
  <c r="X122" i="31"/>
  <c r="W122" i="31"/>
  <c r="V122" i="31"/>
  <c r="Q122" i="31"/>
  <c r="P122" i="31"/>
  <c r="Y121" i="31"/>
  <c r="X121" i="31"/>
  <c r="W121" i="31"/>
  <c r="V121" i="31"/>
  <c r="Q121" i="31"/>
  <c r="P121" i="31"/>
  <c r="Y120" i="31"/>
  <c r="X120" i="31"/>
  <c r="W120" i="31"/>
  <c r="V120" i="31"/>
  <c r="Q120" i="31"/>
  <c r="P120" i="31"/>
  <c r="Y119" i="31"/>
  <c r="X119" i="31"/>
  <c r="W119" i="31"/>
  <c r="V119" i="31"/>
  <c r="Q119" i="31"/>
  <c r="P119" i="31"/>
  <c r="Y118" i="31"/>
  <c r="X118" i="31"/>
  <c r="W118" i="31"/>
  <c r="V118" i="31"/>
  <c r="V138" i="31"/>
  <c r="Q118" i="31"/>
  <c r="Q138" i="31"/>
  <c r="P118" i="31"/>
  <c r="T116" i="31"/>
  <c r="S116" i="31"/>
  <c r="R116" i="31"/>
  <c r="O116" i="31"/>
  <c r="N116" i="31"/>
  <c r="M116" i="31"/>
  <c r="L116" i="31"/>
  <c r="K116" i="31"/>
  <c r="H116" i="31"/>
  <c r="G116" i="31"/>
  <c r="F116" i="31"/>
  <c r="E116" i="31"/>
  <c r="Y115" i="31"/>
  <c r="X115" i="31"/>
  <c r="W115" i="31"/>
  <c r="V115" i="31"/>
  <c r="Q115" i="31"/>
  <c r="P115" i="31"/>
  <c r="Y114" i="31"/>
  <c r="X114" i="31"/>
  <c r="W114" i="31"/>
  <c r="V114" i="31"/>
  <c r="Q114" i="31"/>
  <c r="P114" i="31"/>
  <c r="Y113" i="31"/>
  <c r="X113" i="31"/>
  <c r="W113" i="31"/>
  <c r="V113" i="31"/>
  <c r="Q113" i="31"/>
  <c r="P113" i="31"/>
  <c r="Y112" i="31"/>
  <c r="X112" i="31"/>
  <c r="W112" i="31"/>
  <c r="V112" i="31"/>
  <c r="Q112" i="31"/>
  <c r="P112" i="31"/>
  <c r="Y111" i="31"/>
  <c r="X111" i="31"/>
  <c r="W111" i="31"/>
  <c r="V111" i="31"/>
  <c r="Q111" i="31"/>
  <c r="P111" i="31"/>
  <c r="Y110" i="31"/>
  <c r="X110" i="31"/>
  <c r="W110" i="31"/>
  <c r="V110" i="31"/>
  <c r="Q110" i="31"/>
  <c r="P110" i="31"/>
  <c r="Y109" i="31"/>
  <c r="X109" i="31"/>
  <c r="W109" i="31"/>
  <c r="V109" i="31"/>
  <c r="Q109" i="31"/>
  <c r="P109" i="31"/>
  <c r="Y108" i="31"/>
  <c r="X108" i="31"/>
  <c r="W108" i="31"/>
  <c r="V108" i="31"/>
  <c r="Q108" i="31"/>
  <c r="P108" i="31"/>
  <c r="Y107" i="31"/>
  <c r="X107" i="31"/>
  <c r="W107" i="31"/>
  <c r="V107" i="31"/>
  <c r="Q107" i="31"/>
  <c r="P107" i="31"/>
  <c r="Y106" i="31"/>
  <c r="X106" i="31"/>
  <c r="W106" i="31"/>
  <c r="V106" i="31"/>
  <c r="Q106" i="31"/>
  <c r="P106" i="31"/>
  <c r="Y105" i="31"/>
  <c r="X105" i="31"/>
  <c r="W105" i="31"/>
  <c r="V105" i="31"/>
  <c r="Q105" i="31"/>
  <c r="P105" i="31"/>
  <c r="Y104" i="31"/>
  <c r="X104" i="31"/>
  <c r="W104" i="31"/>
  <c r="V104" i="31"/>
  <c r="Q104" i="31"/>
  <c r="P104" i="31"/>
  <c r="Y103" i="31"/>
  <c r="X103" i="31"/>
  <c r="W103" i="31"/>
  <c r="V103" i="31"/>
  <c r="Q103" i="31"/>
  <c r="P103" i="31"/>
  <c r="Y102" i="31"/>
  <c r="X102" i="31"/>
  <c r="W102" i="31"/>
  <c r="V102" i="31"/>
  <c r="Q102" i="31"/>
  <c r="P102" i="31"/>
  <c r="Y101" i="31"/>
  <c r="X101" i="31"/>
  <c r="W101" i="31"/>
  <c r="V101" i="31"/>
  <c r="Q101" i="31"/>
  <c r="P101" i="31"/>
  <c r="Y100" i="31"/>
  <c r="X100" i="31"/>
  <c r="W100" i="31"/>
  <c r="V100" i="31"/>
  <c r="Q100" i="31"/>
  <c r="P100" i="31"/>
  <c r="Y99" i="31"/>
  <c r="X99" i="31"/>
  <c r="W99" i="31"/>
  <c r="V99" i="31"/>
  <c r="Q99" i="31"/>
  <c r="P99" i="31"/>
  <c r="Y98" i="31"/>
  <c r="X98" i="31"/>
  <c r="W98" i="31"/>
  <c r="V98" i="31"/>
  <c r="Q98" i="31"/>
  <c r="P98" i="31"/>
  <c r="Y97" i="31"/>
  <c r="X97" i="31"/>
  <c r="W97" i="31"/>
  <c r="V97" i="31"/>
  <c r="Q97" i="31"/>
  <c r="P97" i="31"/>
  <c r="Y96" i="31"/>
  <c r="X96" i="31"/>
  <c r="W96" i="31"/>
  <c r="W116" i="31"/>
  <c r="V96" i="31"/>
  <c r="Q96" i="31"/>
  <c r="Q116" i="31"/>
  <c r="P96" i="31"/>
  <c r="T94" i="31"/>
  <c r="S94" i="31"/>
  <c r="R94" i="31"/>
  <c r="O94" i="31"/>
  <c r="N94" i="31"/>
  <c r="M94" i="31"/>
  <c r="L94" i="31"/>
  <c r="K94" i="31"/>
  <c r="H94" i="31"/>
  <c r="G94" i="31"/>
  <c r="F94" i="31"/>
  <c r="E94" i="31"/>
  <c r="Y93" i="31"/>
  <c r="X93" i="31"/>
  <c r="W93" i="31"/>
  <c r="V93" i="31"/>
  <c r="Q93" i="31"/>
  <c r="P93" i="31"/>
  <c r="Y92" i="31"/>
  <c r="X92" i="31"/>
  <c r="W92" i="31"/>
  <c r="V92" i="31"/>
  <c r="Q92" i="31"/>
  <c r="P92" i="31"/>
  <c r="Y91" i="31"/>
  <c r="X91" i="31"/>
  <c r="W91" i="31"/>
  <c r="V91" i="31"/>
  <c r="Q91" i="31"/>
  <c r="P91" i="31"/>
  <c r="Y90" i="31"/>
  <c r="X90" i="31"/>
  <c r="W90" i="31"/>
  <c r="V90" i="31"/>
  <c r="Q90" i="31"/>
  <c r="P90" i="31"/>
  <c r="Y89" i="31"/>
  <c r="X89" i="31"/>
  <c r="W89" i="31"/>
  <c r="V89" i="31"/>
  <c r="Q89" i="31"/>
  <c r="P89" i="31"/>
  <c r="Y88" i="31"/>
  <c r="X88" i="31"/>
  <c r="W88" i="31"/>
  <c r="V88" i="31"/>
  <c r="Q88" i="31"/>
  <c r="P88" i="31"/>
  <c r="Y87" i="31"/>
  <c r="X87" i="31"/>
  <c r="W87" i="31"/>
  <c r="V87" i="31"/>
  <c r="Q87" i="31"/>
  <c r="P87" i="31"/>
  <c r="Y86" i="31"/>
  <c r="X86" i="31"/>
  <c r="W86" i="31"/>
  <c r="V86" i="31"/>
  <c r="Q86" i="31"/>
  <c r="P86" i="31"/>
  <c r="Y85" i="31"/>
  <c r="X85" i="31"/>
  <c r="W85" i="31"/>
  <c r="V85" i="31"/>
  <c r="Q85" i="31"/>
  <c r="P85" i="31"/>
  <c r="Y84" i="31"/>
  <c r="X84" i="31"/>
  <c r="W84" i="31"/>
  <c r="V84" i="31"/>
  <c r="Q84" i="31"/>
  <c r="P84" i="31"/>
  <c r="Y83" i="31"/>
  <c r="X83" i="31"/>
  <c r="W83" i="31"/>
  <c r="V83" i="31"/>
  <c r="Q83" i="31"/>
  <c r="P83" i="31"/>
  <c r="Y82" i="31"/>
  <c r="X82" i="31"/>
  <c r="W82" i="31"/>
  <c r="V82" i="31"/>
  <c r="Q82" i="31"/>
  <c r="P82" i="31"/>
  <c r="Y81" i="31"/>
  <c r="X81" i="31"/>
  <c r="W81" i="31"/>
  <c r="V81" i="31"/>
  <c r="Q81" i="31"/>
  <c r="P81" i="31"/>
  <c r="Y80" i="31"/>
  <c r="X80" i="31"/>
  <c r="W80" i="31"/>
  <c r="V80" i="31"/>
  <c r="Q80" i="31"/>
  <c r="P80" i="31"/>
  <c r="Y79" i="31"/>
  <c r="X79" i="31"/>
  <c r="W79" i="31"/>
  <c r="V79" i="31"/>
  <c r="Q79" i="31"/>
  <c r="P79" i="31"/>
  <c r="Y78" i="31"/>
  <c r="X78" i="31"/>
  <c r="W78" i="31"/>
  <c r="V78" i="31"/>
  <c r="Q78" i="31"/>
  <c r="P78" i="31"/>
  <c r="Y77" i="31"/>
  <c r="X77" i="31"/>
  <c r="W77" i="31"/>
  <c r="V77" i="31"/>
  <c r="Q77" i="31"/>
  <c r="P77" i="31"/>
  <c r="Y76" i="31"/>
  <c r="X76" i="31"/>
  <c r="W76" i="31"/>
  <c r="V76" i="31"/>
  <c r="Q76" i="31"/>
  <c r="P76" i="31"/>
  <c r="Y75" i="31"/>
  <c r="X75" i="31"/>
  <c r="W75" i="31"/>
  <c r="V75" i="31"/>
  <c r="Q75" i="31"/>
  <c r="P75" i="31"/>
  <c r="Y74" i="31"/>
  <c r="X74" i="31"/>
  <c r="W74" i="31"/>
  <c r="W94" i="31"/>
  <c r="V74" i="31"/>
  <c r="V94" i="31"/>
  <c r="Q74" i="31"/>
  <c r="P74" i="31"/>
  <c r="T72" i="31"/>
  <c r="S72" i="31"/>
  <c r="R72" i="31"/>
  <c r="O72" i="31"/>
  <c r="N72" i="31"/>
  <c r="M72" i="31"/>
  <c r="L72" i="31"/>
  <c r="K72" i="31"/>
  <c r="H72" i="31"/>
  <c r="G72" i="31"/>
  <c r="F72" i="31"/>
  <c r="E72" i="31"/>
  <c r="Y71" i="31"/>
  <c r="X71" i="31"/>
  <c r="W71" i="31"/>
  <c r="V71" i="31"/>
  <c r="Q71" i="31"/>
  <c r="P71" i="31"/>
  <c r="Y70" i="31"/>
  <c r="X70" i="31"/>
  <c r="W70" i="31"/>
  <c r="V70" i="31"/>
  <c r="Q70" i="31"/>
  <c r="P70" i="31"/>
  <c r="Y69" i="31"/>
  <c r="X69" i="31"/>
  <c r="W69" i="31"/>
  <c r="V69" i="31"/>
  <c r="Q69" i="31"/>
  <c r="P69" i="31"/>
  <c r="Y68" i="31"/>
  <c r="X68" i="31"/>
  <c r="W68" i="31"/>
  <c r="V68" i="31"/>
  <c r="Q68" i="31"/>
  <c r="P68" i="31"/>
  <c r="Y67" i="31"/>
  <c r="X67" i="31"/>
  <c r="W67" i="31"/>
  <c r="V67" i="31"/>
  <c r="Q67" i="31"/>
  <c r="P67" i="31"/>
  <c r="Y66" i="31"/>
  <c r="X66" i="31"/>
  <c r="W66" i="31"/>
  <c r="V66" i="31"/>
  <c r="Q66" i="31"/>
  <c r="P66" i="31"/>
  <c r="Y65" i="31"/>
  <c r="X65" i="31"/>
  <c r="W65" i="31"/>
  <c r="V65" i="31"/>
  <c r="Q65" i="31"/>
  <c r="P65" i="31"/>
  <c r="Y64" i="31"/>
  <c r="X64" i="31"/>
  <c r="W64" i="31"/>
  <c r="V64" i="31"/>
  <c r="Q64" i="31"/>
  <c r="P64" i="31"/>
  <c r="Y63" i="31"/>
  <c r="X63" i="31"/>
  <c r="W63" i="31"/>
  <c r="V63" i="31"/>
  <c r="Q63" i="31"/>
  <c r="P63" i="31"/>
  <c r="Y62" i="31"/>
  <c r="X62" i="31"/>
  <c r="W62" i="31"/>
  <c r="V62" i="31"/>
  <c r="Q62" i="31"/>
  <c r="P62" i="31"/>
  <c r="Y61" i="31"/>
  <c r="X61" i="31"/>
  <c r="W61" i="31"/>
  <c r="V61" i="31"/>
  <c r="Q61" i="31"/>
  <c r="P61" i="31"/>
  <c r="Y60" i="31"/>
  <c r="X60" i="31"/>
  <c r="W60" i="31"/>
  <c r="V60" i="31"/>
  <c r="Q60" i="31"/>
  <c r="P60" i="31"/>
  <c r="Y59" i="31"/>
  <c r="X59" i="31"/>
  <c r="W59" i="31"/>
  <c r="V59" i="31"/>
  <c r="Q59" i="31"/>
  <c r="P59" i="31"/>
  <c r="Y58" i="31"/>
  <c r="X58" i="31"/>
  <c r="W58" i="31"/>
  <c r="V58" i="31"/>
  <c r="Q58" i="31"/>
  <c r="P58" i="31"/>
  <c r="Y57" i="31"/>
  <c r="X57" i="31"/>
  <c r="W57" i="31"/>
  <c r="V57" i="31"/>
  <c r="Q57" i="31"/>
  <c r="P57" i="31"/>
  <c r="Y56" i="31"/>
  <c r="X56" i="31"/>
  <c r="W56" i="31"/>
  <c r="V56" i="31"/>
  <c r="Q56" i="31"/>
  <c r="P56" i="31"/>
  <c r="Y55" i="31"/>
  <c r="X55" i="31"/>
  <c r="W55" i="31"/>
  <c r="V55" i="31"/>
  <c r="Q55" i="31"/>
  <c r="P55" i="31"/>
  <c r="Y54" i="31"/>
  <c r="X54" i="31"/>
  <c r="W54" i="31"/>
  <c r="V54" i="31"/>
  <c r="Q54" i="31"/>
  <c r="P54" i="31"/>
  <c r="Y53" i="31"/>
  <c r="X53" i="31"/>
  <c r="W53" i="31"/>
  <c r="V53" i="31"/>
  <c r="Q53" i="31"/>
  <c r="P53" i="31"/>
  <c r="Y52" i="31"/>
  <c r="X52" i="31"/>
  <c r="W52" i="31"/>
  <c r="V52" i="31"/>
  <c r="Q52" i="31"/>
  <c r="P52" i="31"/>
  <c r="T50" i="31"/>
  <c r="S50" i="31"/>
  <c r="R50" i="31"/>
  <c r="O50" i="31"/>
  <c r="N50" i="31"/>
  <c r="M50" i="31"/>
  <c r="L50" i="31"/>
  <c r="K50" i="31"/>
  <c r="H50" i="31"/>
  <c r="G50" i="31"/>
  <c r="F50" i="31"/>
  <c r="E50" i="31"/>
  <c r="Y49" i="31"/>
  <c r="X49" i="31"/>
  <c r="W49" i="31"/>
  <c r="V49" i="31"/>
  <c r="Q49" i="31"/>
  <c r="P49" i="31"/>
  <c r="Y48" i="31"/>
  <c r="X48" i="31"/>
  <c r="W48" i="31"/>
  <c r="V48" i="31"/>
  <c r="Q48" i="31"/>
  <c r="P48" i="31"/>
  <c r="Y47" i="31"/>
  <c r="X47" i="31"/>
  <c r="W47" i="31"/>
  <c r="V47" i="31"/>
  <c r="Q47" i="31"/>
  <c r="P47" i="31"/>
  <c r="Y46" i="31"/>
  <c r="X46" i="31"/>
  <c r="W46" i="31"/>
  <c r="V46" i="31"/>
  <c r="Q46" i="31"/>
  <c r="P46" i="31"/>
  <c r="Y45" i="31"/>
  <c r="X45" i="31"/>
  <c r="W45" i="31"/>
  <c r="V45" i="31"/>
  <c r="Q45" i="31"/>
  <c r="P45" i="31"/>
  <c r="Y44" i="31"/>
  <c r="X44" i="31"/>
  <c r="W44" i="31"/>
  <c r="V44" i="31"/>
  <c r="Q44" i="31"/>
  <c r="P44" i="31"/>
  <c r="Y43" i="31"/>
  <c r="X43" i="31"/>
  <c r="W43" i="31"/>
  <c r="V43" i="31"/>
  <c r="Q43" i="31"/>
  <c r="P43" i="31"/>
  <c r="Y42" i="31"/>
  <c r="X42" i="31"/>
  <c r="W42" i="31"/>
  <c r="V42" i="31"/>
  <c r="Q42" i="31"/>
  <c r="P42" i="31"/>
  <c r="Y41" i="31"/>
  <c r="X41" i="31"/>
  <c r="W41" i="31"/>
  <c r="V41" i="31"/>
  <c r="Q41" i="31"/>
  <c r="P41" i="31"/>
  <c r="Y40" i="31"/>
  <c r="X40" i="31"/>
  <c r="W40" i="31"/>
  <c r="V40" i="31"/>
  <c r="Q40" i="31"/>
  <c r="P40" i="31"/>
  <c r="Y39" i="31"/>
  <c r="X39" i="31"/>
  <c r="W39" i="31"/>
  <c r="V39" i="31"/>
  <c r="Q39" i="31"/>
  <c r="P39" i="31"/>
  <c r="Y38" i="31"/>
  <c r="X38" i="31"/>
  <c r="W38" i="31"/>
  <c r="V38" i="31"/>
  <c r="Q38" i="31"/>
  <c r="P38" i="31"/>
  <c r="Y37" i="31"/>
  <c r="X37" i="31"/>
  <c r="W37" i="31"/>
  <c r="V37" i="31"/>
  <c r="Q37" i="31"/>
  <c r="P37" i="31"/>
  <c r="Y36" i="31"/>
  <c r="X36" i="31"/>
  <c r="W36" i="31"/>
  <c r="V36" i="31"/>
  <c r="Q36" i="31"/>
  <c r="P36" i="31"/>
  <c r="Y35" i="31"/>
  <c r="X35" i="31"/>
  <c r="W35" i="31"/>
  <c r="V35" i="31"/>
  <c r="Q35" i="31"/>
  <c r="P35" i="31"/>
  <c r="Y34" i="31"/>
  <c r="X34" i="31"/>
  <c r="W34" i="31"/>
  <c r="V34" i="31"/>
  <c r="Q34" i="31"/>
  <c r="P34" i="31"/>
  <c r="Y33" i="31"/>
  <c r="X33" i="31"/>
  <c r="W33" i="31"/>
  <c r="V33" i="31"/>
  <c r="Q33" i="31"/>
  <c r="P33" i="31"/>
  <c r="Y32" i="31"/>
  <c r="X32" i="31"/>
  <c r="W32" i="31"/>
  <c r="V32" i="31"/>
  <c r="Q32" i="31"/>
  <c r="P32" i="31"/>
  <c r="Y31" i="31"/>
  <c r="X31" i="31"/>
  <c r="W31" i="31"/>
  <c r="V31" i="31"/>
  <c r="Q31" i="31"/>
  <c r="P31" i="31"/>
  <c r="Y30" i="31"/>
  <c r="X30" i="31"/>
  <c r="W30" i="31"/>
  <c r="V30" i="31"/>
  <c r="Q30" i="31"/>
  <c r="P30" i="31"/>
  <c r="T28" i="31"/>
  <c r="S28" i="31"/>
  <c r="R28" i="31"/>
  <c r="O28" i="31"/>
  <c r="N28" i="31"/>
  <c r="M28" i="31"/>
  <c r="L28" i="31"/>
  <c r="K28" i="31"/>
  <c r="H28" i="31"/>
  <c r="G28" i="31"/>
  <c r="F28" i="31"/>
  <c r="E28" i="31"/>
  <c r="Y27" i="31"/>
  <c r="X27" i="31"/>
  <c r="W27" i="31"/>
  <c r="V27" i="31"/>
  <c r="Q27" i="31"/>
  <c r="P27" i="31"/>
  <c r="Y26" i="31"/>
  <c r="X26" i="31"/>
  <c r="W26" i="31"/>
  <c r="V26" i="31"/>
  <c r="Q26" i="31"/>
  <c r="P26" i="31"/>
  <c r="Y25" i="31"/>
  <c r="X25" i="31"/>
  <c r="W25" i="31"/>
  <c r="V25" i="31"/>
  <c r="Q25" i="31"/>
  <c r="P25" i="31"/>
  <c r="Y24" i="31"/>
  <c r="X24" i="31"/>
  <c r="W24" i="31"/>
  <c r="V24" i="31"/>
  <c r="Q24" i="31"/>
  <c r="P24" i="31"/>
  <c r="Y23" i="31"/>
  <c r="X23" i="31"/>
  <c r="W23" i="31"/>
  <c r="V23" i="31"/>
  <c r="Q23" i="31"/>
  <c r="P23" i="31"/>
  <c r="Y22" i="31"/>
  <c r="X22" i="31"/>
  <c r="W22" i="31"/>
  <c r="V22" i="31"/>
  <c r="Q22" i="31"/>
  <c r="P22" i="31"/>
  <c r="Y21" i="31"/>
  <c r="X21" i="31"/>
  <c r="W21" i="31"/>
  <c r="V21" i="31"/>
  <c r="Q21" i="31"/>
  <c r="P21" i="31"/>
  <c r="Y20" i="31"/>
  <c r="X20" i="31"/>
  <c r="W20" i="31"/>
  <c r="V20" i="31"/>
  <c r="Q20" i="31"/>
  <c r="P20" i="31"/>
  <c r="Y19" i="31"/>
  <c r="X19" i="31"/>
  <c r="W19" i="31"/>
  <c r="V19" i="31"/>
  <c r="Q19" i="31"/>
  <c r="P19" i="31"/>
  <c r="Y18" i="31"/>
  <c r="X18" i="31"/>
  <c r="W18" i="31"/>
  <c r="V18" i="31"/>
  <c r="Q18" i="31"/>
  <c r="P18" i="31"/>
  <c r="Y17" i="31"/>
  <c r="X17" i="31"/>
  <c r="W17" i="31"/>
  <c r="V17" i="31"/>
  <c r="Q17" i="31"/>
  <c r="P17" i="31"/>
  <c r="Y16" i="31"/>
  <c r="X16" i="31"/>
  <c r="W16" i="31"/>
  <c r="V16" i="31"/>
  <c r="Q16" i="31"/>
  <c r="P16" i="31"/>
  <c r="Y15" i="31"/>
  <c r="X15" i="31"/>
  <c r="W15" i="31"/>
  <c r="V15" i="31"/>
  <c r="Q15" i="31"/>
  <c r="P15" i="31"/>
  <c r="Y14" i="31"/>
  <c r="X14" i="31"/>
  <c r="W14" i="31"/>
  <c r="V14" i="31"/>
  <c r="Q14" i="31"/>
  <c r="P14" i="31"/>
  <c r="Y13" i="31"/>
  <c r="X13" i="31"/>
  <c r="W13" i="31"/>
  <c r="V13" i="31"/>
  <c r="Q13" i="31"/>
  <c r="P13" i="31"/>
  <c r="Y12" i="31"/>
  <c r="X12" i="31"/>
  <c r="W12" i="31"/>
  <c r="V12" i="31"/>
  <c r="Q12" i="31"/>
  <c r="P12" i="31"/>
  <c r="Y11" i="31"/>
  <c r="X11" i="31"/>
  <c r="W11" i="31"/>
  <c r="V11" i="31"/>
  <c r="Q11" i="31"/>
  <c r="P11" i="31"/>
  <c r="Y10" i="31"/>
  <c r="X10" i="31"/>
  <c r="W10" i="31"/>
  <c r="V10" i="31"/>
  <c r="Q10" i="31"/>
  <c r="P10" i="31"/>
  <c r="Y9" i="31"/>
  <c r="X9" i="31"/>
  <c r="W9" i="31"/>
  <c r="V9" i="31"/>
  <c r="Q9" i="31"/>
  <c r="P9" i="31"/>
  <c r="Y8" i="31"/>
  <c r="Y28" i="31"/>
  <c r="X8" i="31"/>
  <c r="X28" i="31" s="1"/>
  <c r="W8" i="31"/>
  <c r="V8" i="31"/>
  <c r="Q8" i="31"/>
  <c r="Q28" i="31"/>
  <c r="P8" i="31"/>
  <c r="P28" i="31" s="1"/>
  <c r="T270" i="30"/>
  <c r="S270" i="30"/>
  <c r="R270" i="30"/>
  <c r="O270" i="30"/>
  <c r="N270" i="30"/>
  <c r="M270" i="30"/>
  <c r="L270" i="30"/>
  <c r="K270" i="30"/>
  <c r="H270" i="30"/>
  <c r="G270" i="30"/>
  <c r="F270" i="30"/>
  <c r="E270" i="30"/>
  <c r="Y269" i="30"/>
  <c r="X269" i="30"/>
  <c r="W269" i="30"/>
  <c r="V269" i="30"/>
  <c r="Q269" i="30"/>
  <c r="P269" i="30"/>
  <c r="Y268" i="30"/>
  <c r="X268" i="30"/>
  <c r="W268" i="30"/>
  <c r="V268" i="30"/>
  <c r="Q268" i="30"/>
  <c r="P268" i="30"/>
  <c r="Y267" i="30"/>
  <c r="X267" i="30"/>
  <c r="W267" i="30"/>
  <c r="V267" i="30"/>
  <c r="Q267" i="30"/>
  <c r="P267" i="30"/>
  <c r="Y266" i="30"/>
  <c r="X266" i="30"/>
  <c r="W266" i="30"/>
  <c r="V266" i="30"/>
  <c r="Q266" i="30"/>
  <c r="P266" i="30"/>
  <c r="Y265" i="30"/>
  <c r="X265" i="30"/>
  <c r="W265" i="30"/>
  <c r="V265" i="30"/>
  <c r="Q265" i="30"/>
  <c r="P265" i="30"/>
  <c r="Y264" i="30"/>
  <c r="X264" i="30"/>
  <c r="W264" i="30"/>
  <c r="V264" i="30"/>
  <c r="Q264" i="30"/>
  <c r="P264" i="30"/>
  <c r="Y263" i="30"/>
  <c r="X263" i="30"/>
  <c r="W263" i="30"/>
  <c r="V263" i="30"/>
  <c r="Q263" i="30"/>
  <c r="P263" i="30"/>
  <c r="Y262" i="30"/>
  <c r="X262" i="30"/>
  <c r="W262" i="30"/>
  <c r="V262" i="30"/>
  <c r="Q262" i="30"/>
  <c r="P262" i="30"/>
  <c r="Y261" i="30"/>
  <c r="X261" i="30"/>
  <c r="W261" i="30"/>
  <c r="V261" i="30"/>
  <c r="Q261" i="30"/>
  <c r="P261" i="30"/>
  <c r="Y260" i="30"/>
  <c r="X260" i="30"/>
  <c r="W260" i="30"/>
  <c r="V260" i="30"/>
  <c r="Q260" i="30"/>
  <c r="P260" i="30"/>
  <c r="Y259" i="30"/>
  <c r="X259" i="30"/>
  <c r="W259" i="30"/>
  <c r="V259" i="30"/>
  <c r="Q259" i="30"/>
  <c r="P259" i="30"/>
  <c r="Y258" i="30"/>
  <c r="X258" i="30"/>
  <c r="W258" i="30"/>
  <c r="V258" i="30"/>
  <c r="Q258" i="30"/>
  <c r="P258" i="30"/>
  <c r="Y257" i="30"/>
  <c r="X257" i="30"/>
  <c r="W257" i="30"/>
  <c r="V257" i="30"/>
  <c r="Q257" i="30"/>
  <c r="P257" i="30"/>
  <c r="Y256" i="30"/>
  <c r="X256" i="30"/>
  <c r="W256" i="30"/>
  <c r="V256" i="30"/>
  <c r="Q256" i="30"/>
  <c r="P256" i="30"/>
  <c r="Y255" i="30"/>
  <c r="X255" i="30"/>
  <c r="W255" i="30"/>
  <c r="V255" i="30"/>
  <c r="Q255" i="30"/>
  <c r="P255" i="30"/>
  <c r="Y254" i="30"/>
  <c r="X254" i="30"/>
  <c r="W254" i="30"/>
  <c r="V254" i="30"/>
  <c r="Q254" i="30"/>
  <c r="P254" i="30"/>
  <c r="Y253" i="30"/>
  <c r="X253" i="30"/>
  <c r="W253" i="30"/>
  <c r="V253" i="30"/>
  <c r="Q253" i="30"/>
  <c r="P253" i="30"/>
  <c r="Y252" i="30"/>
  <c r="X252" i="30"/>
  <c r="W252" i="30"/>
  <c r="V252" i="30"/>
  <c r="Q252" i="30"/>
  <c r="P252" i="30"/>
  <c r="Y251" i="30"/>
  <c r="X251" i="30"/>
  <c r="W251" i="30"/>
  <c r="V251" i="30"/>
  <c r="Q251" i="30"/>
  <c r="P251" i="30"/>
  <c r="Y250" i="30"/>
  <c r="X250" i="30"/>
  <c r="W250" i="30"/>
  <c r="V250" i="30"/>
  <c r="Q250" i="30"/>
  <c r="P250" i="30"/>
  <c r="T248" i="30"/>
  <c r="S248" i="30"/>
  <c r="R248" i="30"/>
  <c r="O248" i="30"/>
  <c r="N248" i="30"/>
  <c r="M248" i="30"/>
  <c r="L248" i="30"/>
  <c r="K248" i="30"/>
  <c r="H248" i="30"/>
  <c r="G248" i="30"/>
  <c r="F248" i="30"/>
  <c r="E248" i="30"/>
  <c r="Y247" i="30"/>
  <c r="X247" i="30"/>
  <c r="W247" i="30"/>
  <c r="V247" i="30"/>
  <c r="Q247" i="30"/>
  <c r="P247" i="30"/>
  <c r="Y246" i="30"/>
  <c r="X246" i="30"/>
  <c r="W246" i="30"/>
  <c r="V246" i="30"/>
  <c r="Q246" i="30"/>
  <c r="P246" i="30"/>
  <c r="Y245" i="30"/>
  <c r="X245" i="30"/>
  <c r="W245" i="30"/>
  <c r="V245" i="30"/>
  <c r="Q245" i="30"/>
  <c r="P245" i="30"/>
  <c r="Y244" i="30"/>
  <c r="X244" i="30"/>
  <c r="W244" i="30"/>
  <c r="V244" i="30"/>
  <c r="Q244" i="30"/>
  <c r="P244" i="30"/>
  <c r="Y243" i="30"/>
  <c r="X243" i="30"/>
  <c r="W243" i="30"/>
  <c r="V243" i="30"/>
  <c r="Q243" i="30"/>
  <c r="P243" i="30"/>
  <c r="Y242" i="30"/>
  <c r="X242" i="30"/>
  <c r="W242" i="30"/>
  <c r="V242" i="30"/>
  <c r="Q242" i="30"/>
  <c r="P242" i="30"/>
  <c r="Y241" i="30"/>
  <c r="X241" i="30"/>
  <c r="W241" i="30"/>
  <c r="V241" i="30"/>
  <c r="Q241" i="30"/>
  <c r="P241" i="30"/>
  <c r="Y240" i="30"/>
  <c r="X240" i="30"/>
  <c r="W240" i="30"/>
  <c r="V240" i="30"/>
  <c r="Q240" i="30"/>
  <c r="P240" i="30"/>
  <c r="Y239" i="30"/>
  <c r="X239" i="30"/>
  <c r="W239" i="30"/>
  <c r="V239" i="30"/>
  <c r="Q239" i="30"/>
  <c r="P239" i="30"/>
  <c r="Y238" i="30"/>
  <c r="X238" i="30"/>
  <c r="W238" i="30"/>
  <c r="V238" i="30"/>
  <c r="Q238" i="30"/>
  <c r="P238" i="30"/>
  <c r="Y237" i="30"/>
  <c r="X237" i="30"/>
  <c r="W237" i="30"/>
  <c r="V237" i="30"/>
  <c r="Q237" i="30"/>
  <c r="P237" i="30"/>
  <c r="Y236" i="30"/>
  <c r="X236" i="30"/>
  <c r="W236" i="30"/>
  <c r="V236" i="30"/>
  <c r="Q236" i="30"/>
  <c r="P236" i="30"/>
  <c r="Y235" i="30"/>
  <c r="X235" i="30"/>
  <c r="W235" i="30"/>
  <c r="V235" i="30"/>
  <c r="Q235" i="30"/>
  <c r="P235" i="30"/>
  <c r="Y234" i="30"/>
  <c r="X234" i="30"/>
  <c r="W234" i="30"/>
  <c r="V234" i="30"/>
  <c r="Q234" i="30"/>
  <c r="P234" i="30"/>
  <c r="Y233" i="30"/>
  <c r="X233" i="30"/>
  <c r="W233" i="30"/>
  <c r="V233" i="30"/>
  <c r="Q233" i="30"/>
  <c r="P233" i="30"/>
  <c r="Y232" i="30"/>
  <c r="X232" i="30"/>
  <c r="W232" i="30"/>
  <c r="V232" i="30"/>
  <c r="Q232" i="30"/>
  <c r="P232" i="30"/>
  <c r="Y231" i="30"/>
  <c r="X231" i="30"/>
  <c r="W231" i="30"/>
  <c r="V231" i="30"/>
  <c r="Q231" i="30"/>
  <c r="P231" i="30"/>
  <c r="Y230" i="30"/>
  <c r="X230" i="30"/>
  <c r="W230" i="30"/>
  <c r="V230" i="30"/>
  <c r="Q230" i="30"/>
  <c r="P230" i="30"/>
  <c r="Y229" i="30"/>
  <c r="X229" i="30"/>
  <c r="W229" i="30"/>
  <c r="V229" i="30"/>
  <c r="Q229" i="30"/>
  <c r="P229" i="30"/>
  <c r="Y228" i="30"/>
  <c r="X228" i="30"/>
  <c r="W228" i="30"/>
  <c r="V228" i="30"/>
  <c r="Q228" i="30"/>
  <c r="P228" i="30"/>
  <c r="T226" i="30"/>
  <c r="S226" i="30"/>
  <c r="R226" i="30"/>
  <c r="O226" i="30"/>
  <c r="N226" i="30"/>
  <c r="M226" i="30"/>
  <c r="L226" i="30"/>
  <c r="K226" i="30"/>
  <c r="H226" i="30"/>
  <c r="G226" i="30"/>
  <c r="F226" i="30"/>
  <c r="E226" i="30"/>
  <c r="Y225" i="30"/>
  <c r="X225" i="30"/>
  <c r="W225" i="30"/>
  <c r="V225" i="30"/>
  <c r="Q225" i="30"/>
  <c r="P225" i="30"/>
  <c r="Y224" i="30"/>
  <c r="X224" i="30"/>
  <c r="W224" i="30"/>
  <c r="V224" i="30"/>
  <c r="Q224" i="30"/>
  <c r="P224" i="30"/>
  <c r="Y223" i="30"/>
  <c r="X223" i="30"/>
  <c r="W223" i="30"/>
  <c r="V223" i="30"/>
  <c r="Q223" i="30"/>
  <c r="P223" i="30"/>
  <c r="Y222" i="30"/>
  <c r="X222" i="30"/>
  <c r="W222" i="30"/>
  <c r="V222" i="30"/>
  <c r="Q222" i="30"/>
  <c r="P222" i="30"/>
  <c r="Y221" i="30"/>
  <c r="X221" i="30"/>
  <c r="W221" i="30"/>
  <c r="V221" i="30"/>
  <c r="Q221" i="30"/>
  <c r="P221" i="30"/>
  <c r="Y220" i="30"/>
  <c r="X220" i="30"/>
  <c r="W220" i="30"/>
  <c r="V220" i="30"/>
  <c r="Q220" i="30"/>
  <c r="P220" i="30"/>
  <c r="Y219" i="30"/>
  <c r="X219" i="30"/>
  <c r="W219" i="30"/>
  <c r="V219" i="30"/>
  <c r="Q219" i="30"/>
  <c r="P219" i="30"/>
  <c r="Y218" i="30"/>
  <c r="X218" i="30"/>
  <c r="W218" i="30"/>
  <c r="V218" i="30"/>
  <c r="Q218" i="30"/>
  <c r="P218" i="30"/>
  <c r="Y217" i="30"/>
  <c r="X217" i="30"/>
  <c r="W217" i="30"/>
  <c r="V217" i="30"/>
  <c r="Q217" i="30"/>
  <c r="P217" i="30"/>
  <c r="Y216" i="30"/>
  <c r="X216" i="30"/>
  <c r="W216" i="30"/>
  <c r="V216" i="30"/>
  <c r="Q216" i="30"/>
  <c r="P216" i="30"/>
  <c r="Y215" i="30"/>
  <c r="X215" i="30"/>
  <c r="W215" i="30"/>
  <c r="V215" i="30"/>
  <c r="Q215" i="30"/>
  <c r="P215" i="30"/>
  <c r="Y214" i="30"/>
  <c r="X214" i="30"/>
  <c r="W214" i="30"/>
  <c r="V214" i="30"/>
  <c r="Q214" i="30"/>
  <c r="P214" i="30"/>
  <c r="Y213" i="30"/>
  <c r="X213" i="30"/>
  <c r="W213" i="30"/>
  <c r="V213" i="30"/>
  <c r="Q213" i="30"/>
  <c r="P213" i="30"/>
  <c r="Y212" i="30"/>
  <c r="X212" i="30"/>
  <c r="W212" i="30"/>
  <c r="V212" i="30"/>
  <c r="Q212" i="30"/>
  <c r="P212" i="30"/>
  <c r="Y211" i="30"/>
  <c r="X211" i="30"/>
  <c r="W211" i="30"/>
  <c r="V211" i="30"/>
  <c r="Q211" i="30"/>
  <c r="P211" i="30"/>
  <c r="Y210" i="30"/>
  <c r="X210" i="30"/>
  <c r="W210" i="30"/>
  <c r="V210" i="30"/>
  <c r="Q210" i="30"/>
  <c r="P210" i="30"/>
  <c r="Y209" i="30"/>
  <c r="X209" i="30"/>
  <c r="W209" i="30"/>
  <c r="V209" i="30"/>
  <c r="Q209" i="30"/>
  <c r="P209" i="30"/>
  <c r="Y208" i="30"/>
  <c r="X208" i="30"/>
  <c r="W208" i="30"/>
  <c r="V208" i="30"/>
  <c r="Q208" i="30"/>
  <c r="P208" i="30"/>
  <c r="Y207" i="30"/>
  <c r="X207" i="30"/>
  <c r="W207" i="30"/>
  <c r="V207" i="30"/>
  <c r="Q207" i="30"/>
  <c r="P207" i="30"/>
  <c r="Y206" i="30"/>
  <c r="X206" i="30"/>
  <c r="W206" i="30"/>
  <c r="V206" i="30"/>
  <c r="Q206" i="30"/>
  <c r="P206" i="30"/>
  <c r="T204" i="30"/>
  <c r="S204" i="30"/>
  <c r="R204" i="30"/>
  <c r="O204" i="30"/>
  <c r="N204" i="30"/>
  <c r="M204" i="30"/>
  <c r="L204" i="30"/>
  <c r="K204" i="30"/>
  <c r="H204" i="30"/>
  <c r="G204" i="30"/>
  <c r="F204" i="30"/>
  <c r="E204" i="30"/>
  <c r="Y203" i="30"/>
  <c r="X203" i="30"/>
  <c r="W203" i="30"/>
  <c r="V203" i="30"/>
  <c r="Q203" i="30"/>
  <c r="P203" i="30"/>
  <c r="Y202" i="30"/>
  <c r="X202" i="30"/>
  <c r="W202" i="30"/>
  <c r="V202" i="30"/>
  <c r="Q202" i="30"/>
  <c r="P202" i="30"/>
  <c r="Y201" i="30"/>
  <c r="X201" i="30"/>
  <c r="W201" i="30"/>
  <c r="V201" i="30"/>
  <c r="Q201" i="30"/>
  <c r="P201" i="30"/>
  <c r="Y200" i="30"/>
  <c r="X200" i="30"/>
  <c r="W200" i="30"/>
  <c r="V200" i="30"/>
  <c r="Q200" i="30"/>
  <c r="P200" i="30"/>
  <c r="Y199" i="30"/>
  <c r="X199" i="30"/>
  <c r="W199" i="30"/>
  <c r="V199" i="30"/>
  <c r="Q199" i="30"/>
  <c r="P199" i="30"/>
  <c r="Y198" i="30"/>
  <c r="X198" i="30"/>
  <c r="W198" i="30"/>
  <c r="V198" i="30"/>
  <c r="Q198" i="30"/>
  <c r="P198" i="30"/>
  <c r="Y197" i="30"/>
  <c r="X197" i="30"/>
  <c r="W197" i="30"/>
  <c r="V197" i="30"/>
  <c r="Q197" i="30"/>
  <c r="P197" i="30"/>
  <c r="Y196" i="30"/>
  <c r="X196" i="30"/>
  <c r="W196" i="30"/>
  <c r="V196" i="30"/>
  <c r="Q196" i="30"/>
  <c r="P196" i="30"/>
  <c r="Y195" i="30"/>
  <c r="X195" i="30"/>
  <c r="W195" i="30"/>
  <c r="V195" i="30"/>
  <c r="Q195" i="30"/>
  <c r="P195" i="30"/>
  <c r="Y194" i="30"/>
  <c r="X194" i="30"/>
  <c r="W194" i="30"/>
  <c r="V194" i="30"/>
  <c r="Q194" i="30"/>
  <c r="P194" i="30"/>
  <c r="Y193" i="30"/>
  <c r="X193" i="30"/>
  <c r="W193" i="30"/>
  <c r="V193" i="30"/>
  <c r="Q193" i="30"/>
  <c r="P193" i="30"/>
  <c r="Y192" i="30"/>
  <c r="X192" i="30"/>
  <c r="W192" i="30"/>
  <c r="V192" i="30"/>
  <c r="Q192" i="30"/>
  <c r="P192" i="30"/>
  <c r="Y191" i="30"/>
  <c r="X191" i="30"/>
  <c r="W191" i="30"/>
  <c r="V191" i="30"/>
  <c r="Q191" i="30"/>
  <c r="P191" i="30"/>
  <c r="Y190" i="30"/>
  <c r="X190" i="30"/>
  <c r="W190" i="30"/>
  <c r="V190" i="30"/>
  <c r="Q190" i="30"/>
  <c r="P190" i="30"/>
  <c r="Y189" i="30"/>
  <c r="X189" i="30"/>
  <c r="W189" i="30"/>
  <c r="V189" i="30"/>
  <c r="Q189" i="30"/>
  <c r="P189" i="30"/>
  <c r="Y188" i="30"/>
  <c r="X188" i="30"/>
  <c r="W188" i="30"/>
  <c r="V188" i="30"/>
  <c r="Q188" i="30"/>
  <c r="P188" i="30"/>
  <c r="Y187" i="30"/>
  <c r="X187" i="30"/>
  <c r="W187" i="30"/>
  <c r="V187" i="30"/>
  <c r="Q187" i="30"/>
  <c r="P187" i="30"/>
  <c r="Y186" i="30"/>
  <c r="X186" i="30"/>
  <c r="W186" i="30"/>
  <c r="V186" i="30"/>
  <c r="Q186" i="30"/>
  <c r="P186" i="30"/>
  <c r="Y185" i="30"/>
  <c r="X185" i="30"/>
  <c r="W185" i="30"/>
  <c r="V185" i="30"/>
  <c r="Q185" i="30"/>
  <c r="P185" i="30"/>
  <c r="Y184" i="30"/>
  <c r="X184" i="30"/>
  <c r="W184" i="30"/>
  <c r="V184" i="30"/>
  <c r="Q184" i="30"/>
  <c r="P184" i="30"/>
  <c r="T182" i="30"/>
  <c r="S182" i="30"/>
  <c r="R182" i="30"/>
  <c r="O182" i="30"/>
  <c r="N182" i="30"/>
  <c r="M182" i="30"/>
  <c r="L182" i="30"/>
  <c r="K182" i="30"/>
  <c r="H182" i="30"/>
  <c r="G182" i="30"/>
  <c r="F182" i="30"/>
  <c r="E182" i="30"/>
  <c r="Y181" i="30"/>
  <c r="X181" i="30"/>
  <c r="W181" i="30"/>
  <c r="V181" i="30"/>
  <c r="Q181" i="30"/>
  <c r="P181" i="30"/>
  <c r="Y180" i="30"/>
  <c r="X180" i="30"/>
  <c r="W180" i="30"/>
  <c r="V180" i="30"/>
  <c r="Q180" i="30"/>
  <c r="P180" i="30"/>
  <c r="Y179" i="30"/>
  <c r="X179" i="30"/>
  <c r="W179" i="30"/>
  <c r="V179" i="30"/>
  <c r="Q179" i="30"/>
  <c r="P179" i="30"/>
  <c r="Y178" i="30"/>
  <c r="X178" i="30"/>
  <c r="W178" i="30"/>
  <c r="V178" i="30"/>
  <c r="Q178" i="30"/>
  <c r="P178" i="30"/>
  <c r="Y177" i="30"/>
  <c r="X177" i="30"/>
  <c r="W177" i="30"/>
  <c r="V177" i="30"/>
  <c r="Q177" i="30"/>
  <c r="P177" i="30"/>
  <c r="Y176" i="30"/>
  <c r="X176" i="30"/>
  <c r="W176" i="30"/>
  <c r="V176" i="30"/>
  <c r="Q176" i="30"/>
  <c r="P176" i="30"/>
  <c r="Y175" i="30"/>
  <c r="X175" i="30"/>
  <c r="W175" i="30"/>
  <c r="V175" i="30"/>
  <c r="Q175" i="30"/>
  <c r="P175" i="30"/>
  <c r="Y174" i="30"/>
  <c r="X174" i="30"/>
  <c r="W174" i="30"/>
  <c r="V174" i="30"/>
  <c r="Q174" i="30"/>
  <c r="P174" i="30"/>
  <c r="Y173" i="30"/>
  <c r="X173" i="30"/>
  <c r="W173" i="30"/>
  <c r="V173" i="30"/>
  <c r="Q173" i="30"/>
  <c r="P173" i="30"/>
  <c r="Y172" i="30"/>
  <c r="X172" i="30"/>
  <c r="W172" i="30"/>
  <c r="V172" i="30"/>
  <c r="Q172" i="30"/>
  <c r="P172" i="30"/>
  <c r="Y171" i="30"/>
  <c r="X171" i="30"/>
  <c r="W171" i="30"/>
  <c r="V171" i="30"/>
  <c r="Q171" i="30"/>
  <c r="P171" i="30"/>
  <c r="Y170" i="30"/>
  <c r="X170" i="30"/>
  <c r="W170" i="30"/>
  <c r="V170" i="30"/>
  <c r="Q170" i="30"/>
  <c r="P170" i="30"/>
  <c r="Y169" i="30"/>
  <c r="X169" i="30"/>
  <c r="W169" i="30"/>
  <c r="V169" i="30"/>
  <c r="Q169" i="30"/>
  <c r="P169" i="30"/>
  <c r="Y168" i="30"/>
  <c r="X168" i="30"/>
  <c r="W168" i="30"/>
  <c r="V168" i="30"/>
  <c r="Q168" i="30"/>
  <c r="P168" i="30"/>
  <c r="Y167" i="30"/>
  <c r="X167" i="30"/>
  <c r="W167" i="30"/>
  <c r="V167" i="30"/>
  <c r="Q167" i="30"/>
  <c r="P167" i="30"/>
  <c r="Y166" i="30"/>
  <c r="X166" i="30"/>
  <c r="W166" i="30"/>
  <c r="V166" i="30"/>
  <c r="Q166" i="30"/>
  <c r="P166" i="30"/>
  <c r="Y165" i="30"/>
  <c r="X165" i="30"/>
  <c r="W165" i="30"/>
  <c r="V165" i="30"/>
  <c r="Q165" i="30"/>
  <c r="P165" i="30"/>
  <c r="Y164" i="30"/>
  <c r="X164" i="30"/>
  <c r="W164" i="30"/>
  <c r="V164" i="30"/>
  <c r="Q164" i="30"/>
  <c r="P164" i="30"/>
  <c r="Y163" i="30"/>
  <c r="X163" i="30"/>
  <c r="W163" i="30"/>
  <c r="V163" i="30"/>
  <c r="Q163" i="30"/>
  <c r="P163" i="30"/>
  <c r="Y162" i="30"/>
  <c r="X162" i="30"/>
  <c r="W162" i="30"/>
  <c r="V162" i="30"/>
  <c r="Q162" i="30"/>
  <c r="P162" i="30"/>
  <c r="T160" i="30"/>
  <c r="S160" i="30"/>
  <c r="R160" i="30"/>
  <c r="O160" i="30"/>
  <c r="N160" i="30"/>
  <c r="M160" i="30"/>
  <c r="L160" i="30"/>
  <c r="K160" i="30"/>
  <c r="H160" i="30"/>
  <c r="G160" i="30"/>
  <c r="F160" i="30"/>
  <c r="E160" i="30"/>
  <c r="Y159" i="30"/>
  <c r="X159" i="30"/>
  <c r="W159" i="30"/>
  <c r="V159" i="30"/>
  <c r="Q159" i="30"/>
  <c r="P159" i="30"/>
  <c r="Y158" i="30"/>
  <c r="X158" i="30"/>
  <c r="W158" i="30"/>
  <c r="V158" i="30"/>
  <c r="Q158" i="30"/>
  <c r="P158" i="30"/>
  <c r="Y157" i="30"/>
  <c r="X157" i="30"/>
  <c r="W157" i="30"/>
  <c r="V157" i="30"/>
  <c r="Q157" i="30"/>
  <c r="P157" i="30"/>
  <c r="Y156" i="30"/>
  <c r="X156" i="30"/>
  <c r="W156" i="30"/>
  <c r="V156" i="30"/>
  <c r="Q156" i="30"/>
  <c r="P156" i="30"/>
  <c r="Y155" i="30"/>
  <c r="X155" i="30"/>
  <c r="W155" i="30"/>
  <c r="V155" i="30"/>
  <c r="Q155" i="30"/>
  <c r="P155" i="30"/>
  <c r="Y154" i="30"/>
  <c r="X154" i="30"/>
  <c r="W154" i="30"/>
  <c r="V154" i="30"/>
  <c r="Q154" i="30"/>
  <c r="P154" i="30"/>
  <c r="Y153" i="30"/>
  <c r="X153" i="30"/>
  <c r="W153" i="30"/>
  <c r="V153" i="30"/>
  <c r="Q153" i="30"/>
  <c r="P153" i="30"/>
  <c r="Y152" i="30"/>
  <c r="X152" i="30"/>
  <c r="W152" i="30"/>
  <c r="V152" i="30"/>
  <c r="Q152" i="30"/>
  <c r="P152" i="30"/>
  <c r="Y151" i="30"/>
  <c r="X151" i="30"/>
  <c r="W151" i="30"/>
  <c r="V151" i="30"/>
  <c r="Q151" i="30"/>
  <c r="P151" i="30"/>
  <c r="Y150" i="30"/>
  <c r="X150" i="30"/>
  <c r="W150" i="30"/>
  <c r="V150" i="30"/>
  <c r="Q150" i="30"/>
  <c r="P150" i="30"/>
  <c r="Y149" i="30"/>
  <c r="X149" i="30"/>
  <c r="W149" i="30"/>
  <c r="V149" i="30"/>
  <c r="Q149" i="30"/>
  <c r="P149" i="30"/>
  <c r="Y148" i="30"/>
  <c r="X148" i="30"/>
  <c r="W148" i="30"/>
  <c r="V148" i="30"/>
  <c r="Q148" i="30"/>
  <c r="P148" i="30"/>
  <c r="Y147" i="30"/>
  <c r="X147" i="30"/>
  <c r="W147" i="30"/>
  <c r="V147" i="30"/>
  <c r="Q147" i="30"/>
  <c r="P147" i="30"/>
  <c r="Y146" i="30"/>
  <c r="X146" i="30"/>
  <c r="W146" i="30"/>
  <c r="V146" i="30"/>
  <c r="Q146" i="30"/>
  <c r="P146" i="30"/>
  <c r="Y145" i="30"/>
  <c r="X145" i="30"/>
  <c r="W145" i="30"/>
  <c r="V145" i="30"/>
  <c r="Q145" i="30"/>
  <c r="P145" i="30"/>
  <c r="Y144" i="30"/>
  <c r="X144" i="30"/>
  <c r="W144" i="30"/>
  <c r="V144" i="30"/>
  <c r="Q144" i="30"/>
  <c r="P144" i="30"/>
  <c r="Y143" i="30"/>
  <c r="X143" i="30"/>
  <c r="W143" i="30"/>
  <c r="V143" i="30"/>
  <c r="Q143" i="30"/>
  <c r="P143" i="30"/>
  <c r="Y142" i="30"/>
  <c r="X142" i="30"/>
  <c r="W142" i="30"/>
  <c r="V142" i="30"/>
  <c r="Q142" i="30"/>
  <c r="P142" i="30"/>
  <c r="Y141" i="30"/>
  <c r="X141" i="30"/>
  <c r="W141" i="30"/>
  <c r="V141" i="30"/>
  <c r="Q141" i="30"/>
  <c r="P141" i="30"/>
  <c r="Y140" i="30"/>
  <c r="X140" i="30"/>
  <c r="W140" i="30"/>
  <c r="W160" i="30"/>
  <c r="V140" i="30"/>
  <c r="Q140" i="30"/>
  <c r="P140" i="30"/>
  <c r="T138" i="30"/>
  <c r="S138" i="30"/>
  <c r="R138" i="30"/>
  <c r="O138" i="30"/>
  <c r="N138" i="30"/>
  <c r="M138" i="30"/>
  <c r="L138" i="30"/>
  <c r="K138" i="30"/>
  <c r="H138" i="30"/>
  <c r="G138" i="30"/>
  <c r="F138" i="30"/>
  <c r="E138" i="30"/>
  <c r="Y137" i="30"/>
  <c r="X137" i="30"/>
  <c r="W137" i="30"/>
  <c r="V137" i="30"/>
  <c r="Q137" i="30"/>
  <c r="P137" i="30"/>
  <c r="Y136" i="30"/>
  <c r="X136" i="30"/>
  <c r="W136" i="30"/>
  <c r="V136" i="30"/>
  <c r="Q136" i="30"/>
  <c r="P136" i="30"/>
  <c r="Y135" i="30"/>
  <c r="X135" i="30"/>
  <c r="W135" i="30"/>
  <c r="V135" i="30"/>
  <c r="Q135" i="30"/>
  <c r="P135" i="30"/>
  <c r="Y134" i="30"/>
  <c r="X134" i="30"/>
  <c r="W134" i="30"/>
  <c r="V134" i="30"/>
  <c r="Q134" i="30"/>
  <c r="P134" i="30"/>
  <c r="Y133" i="30"/>
  <c r="X133" i="30"/>
  <c r="W133" i="30"/>
  <c r="V133" i="30"/>
  <c r="Q133" i="30"/>
  <c r="P133" i="30"/>
  <c r="Y132" i="30"/>
  <c r="X132" i="30"/>
  <c r="W132" i="30"/>
  <c r="V132" i="30"/>
  <c r="Q132" i="30"/>
  <c r="P132" i="30"/>
  <c r="Y131" i="30"/>
  <c r="X131" i="30"/>
  <c r="W131" i="30"/>
  <c r="V131" i="30"/>
  <c r="Q131" i="30"/>
  <c r="P131" i="30"/>
  <c r="Y130" i="30"/>
  <c r="X130" i="30"/>
  <c r="W130" i="30"/>
  <c r="V130" i="30"/>
  <c r="Q130" i="30"/>
  <c r="P130" i="30"/>
  <c r="Y129" i="30"/>
  <c r="X129" i="30"/>
  <c r="W129" i="30"/>
  <c r="V129" i="30"/>
  <c r="Q129" i="30"/>
  <c r="P129" i="30"/>
  <c r="Y128" i="30"/>
  <c r="X128" i="30"/>
  <c r="W128" i="30"/>
  <c r="V128" i="30"/>
  <c r="Q128" i="30"/>
  <c r="P128" i="30"/>
  <c r="Y127" i="30"/>
  <c r="X127" i="30"/>
  <c r="W127" i="30"/>
  <c r="V127" i="30"/>
  <c r="Q127" i="30"/>
  <c r="P127" i="30"/>
  <c r="Y126" i="30"/>
  <c r="X126" i="30"/>
  <c r="W126" i="30"/>
  <c r="V126" i="30"/>
  <c r="Q126" i="30"/>
  <c r="P126" i="30"/>
  <c r="Y125" i="30"/>
  <c r="X125" i="30"/>
  <c r="W125" i="30"/>
  <c r="V125" i="30"/>
  <c r="Q125" i="30"/>
  <c r="P125" i="30"/>
  <c r="Y124" i="30"/>
  <c r="X124" i="30"/>
  <c r="W124" i="30"/>
  <c r="V124" i="30"/>
  <c r="Q124" i="30"/>
  <c r="P124" i="30"/>
  <c r="Y123" i="30"/>
  <c r="X123" i="30"/>
  <c r="W123" i="30"/>
  <c r="V123" i="30"/>
  <c r="Q123" i="30"/>
  <c r="P123" i="30"/>
  <c r="Y122" i="30"/>
  <c r="X122" i="30"/>
  <c r="W122" i="30"/>
  <c r="V122" i="30"/>
  <c r="Q122" i="30"/>
  <c r="P122" i="30"/>
  <c r="Y121" i="30"/>
  <c r="X121" i="30"/>
  <c r="W121" i="30"/>
  <c r="V121" i="30"/>
  <c r="Q121" i="30"/>
  <c r="P121" i="30"/>
  <c r="Y120" i="30"/>
  <c r="X120" i="30"/>
  <c r="W120" i="30"/>
  <c r="V120" i="30"/>
  <c r="Q120" i="30"/>
  <c r="P120" i="30"/>
  <c r="Y119" i="30"/>
  <c r="X119" i="30"/>
  <c r="W119" i="30"/>
  <c r="V119" i="30"/>
  <c r="Q119" i="30"/>
  <c r="P119" i="30"/>
  <c r="Y118" i="30"/>
  <c r="X118" i="30"/>
  <c r="W118" i="30"/>
  <c r="V118" i="30"/>
  <c r="Q118" i="30"/>
  <c r="P118" i="30"/>
  <c r="T116" i="30"/>
  <c r="S116" i="30"/>
  <c r="R116" i="30"/>
  <c r="O116" i="30"/>
  <c r="N116" i="30"/>
  <c r="M116" i="30"/>
  <c r="L116" i="30"/>
  <c r="K116" i="30"/>
  <c r="H116" i="30"/>
  <c r="G116" i="30"/>
  <c r="F116" i="30"/>
  <c r="E116" i="30"/>
  <c r="Y115" i="30"/>
  <c r="X115" i="30"/>
  <c r="W115" i="30"/>
  <c r="V115" i="30"/>
  <c r="Q115" i="30"/>
  <c r="P115" i="30"/>
  <c r="Y114" i="30"/>
  <c r="X114" i="30"/>
  <c r="W114" i="30"/>
  <c r="V114" i="30"/>
  <c r="Q114" i="30"/>
  <c r="P114" i="30"/>
  <c r="Y113" i="30"/>
  <c r="X113" i="30"/>
  <c r="W113" i="30"/>
  <c r="V113" i="30"/>
  <c r="Q113" i="30"/>
  <c r="P113" i="30"/>
  <c r="Y112" i="30"/>
  <c r="X112" i="30"/>
  <c r="W112" i="30"/>
  <c r="V112" i="30"/>
  <c r="Q112" i="30"/>
  <c r="P112" i="30"/>
  <c r="Y111" i="30"/>
  <c r="X111" i="30"/>
  <c r="W111" i="30"/>
  <c r="V111" i="30"/>
  <c r="Q111" i="30"/>
  <c r="P111" i="30"/>
  <c r="Y110" i="30"/>
  <c r="X110" i="30"/>
  <c r="W110" i="30"/>
  <c r="V110" i="30"/>
  <c r="Q110" i="30"/>
  <c r="P110" i="30"/>
  <c r="Y109" i="30"/>
  <c r="X109" i="30"/>
  <c r="W109" i="30"/>
  <c r="V109" i="30"/>
  <c r="Q109" i="30"/>
  <c r="P109" i="30"/>
  <c r="Y108" i="30"/>
  <c r="X108" i="30"/>
  <c r="W108" i="30"/>
  <c r="V108" i="30"/>
  <c r="Q108" i="30"/>
  <c r="P108" i="30"/>
  <c r="Y107" i="30"/>
  <c r="X107" i="30"/>
  <c r="W107" i="30"/>
  <c r="V107" i="30"/>
  <c r="Q107" i="30"/>
  <c r="P107" i="30"/>
  <c r="Y106" i="30"/>
  <c r="X106" i="30"/>
  <c r="W106" i="30"/>
  <c r="V106" i="30"/>
  <c r="Q106" i="30"/>
  <c r="P106" i="30"/>
  <c r="Y105" i="30"/>
  <c r="X105" i="30"/>
  <c r="W105" i="30"/>
  <c r="V105" i="30"/>
  <c r="Q105" i="30"/>
  <c r="P105" i="30"/>
  <c r="Y104" i="30"/>
  <c r="X104" i="30"/>
  <c r="W104" i="30"/>
  <c r="V104" i="30"/>
  <c r="Q104" i="30"/>
  <c r="P104" i="30"/>
  <c r="Y103" i="30"/>
  <c r="X103" i="30"/>
  <c r="W103" i="30"/>
  <c r="V103" i="30"/>
  <c r="Q103" i="30"/>
  <c r="P103" i="30"/>
  <c r="Y102" i="30"/>
  <c r="X102" i="30"/>
  <c r="W102" i="30"/>
  <c r="V102" i="30"/>
  <c r="Q102" i="30"/>
  <c r="P102" i="30"/>
  <c r="Y101" i="30"/>
  <c r="X101" i="30"/>
  <c r="W101" i="30"/>
  <c r="V101" i="30"/>
  <c r="Q101" i="30"/>
  <c r="P101" i="30"/>
  <c r="Y100" i="30"/>
  <c r="X100" i="30"/>
  <c r="W100" i="30"/>
  <c r="V100" i="30"/>
  <c r="Q100" i="30"/>
  <c r="P100" i="30"/>
  <c r="Y99" i="30"/>
  <c r="X99" i="30"/>
  <c r="W99" i="30"/>
  <c r="V99" i="30"/>
  <c r="Q99" i="30"/>
  <c r="P99" i="30"/>
  <c r="Y98" i="30"/>
  <c r="X98" i="30"/>
  <c r="W98" i="30"/>
  <c r="V98" i="30"/>
  <c r="Q98" i="30"/>
  <c r="P98" i="30"/>
  <c r="Y97" i="30"/>
  <c r="X97" i="30"/>
  <c r="W97" i="30"/>
  <c r="V97" i="30"/>
  <c r="Q97" i="30"/>
  <c r="P97" i="30"/>
  <c r="Y96" i="30"/>
  <c r="X96" i="30"/>
  <c r="W96" i="30"/>
  <c r="V96" i="30"/>
  <c r="Q96" i="30"/>
  <c r="P96" i="30"/>
  <c r="T94" i="30"/>
  <c r="S94" i="30"/>
  <c r="R94" i="30"/>
  <c r="O94" i="30"/>
  <c r="N94" i="30"/>
  <c r="M94" i="30"/>
  <c r="L94" i="30"/>
  <c r="K94" i="30"/>
  <c r="H94" i="30"/>
  <c r="G94" i="30"/>
  <c r="F94" i="30"/>
  <c r="E94" i="30"/>
  <c r="Y93" i="30"/>
  <c r="X93" i="30"/>
  <c r="W93" i="30"/>
  <c r="V93" i="30"/>
  <c r="Q93" i="30"/>
  <c r="P93" i="30"/>
  <c r="Y92" i="30"/>
  <c r="X92" i="30"/>
  <c r="W92" i="30"/>
  <c r="V92" i="30"/>
  <c r="Q92" i="30"/>
  <c r="P92" i="30"/>
  <c r="Y91" i="30"/>
  <c r="X91" i="30"/>
  <c r="W91" i="30"/>
  <c r="V91" i="30"/>
  <c r="Q91" i="30"/>
  <c r="P91" i="30"/>
  <c r="Y90" i="30"/>
  <c r="X90" i="30"/>
  <c r="W90" i="30"/>
  <c r="V90" i="30"/>
  <c r="Q90" i="30"/>
  <c r="P90" i="30"/>
  <c r="Y89" i="30"/>
  <c r="X89" i="30"/>
  <c r="W89" i="30"/>
  <c r="V89" i="30"/>
  <c r="Q89" i="30"/>
  <c r="P89" i="30"/>
  <c r="Y88" i="30"/>
  <c r="X88" i="30"/>
  <c r="W88" i="30"/>
  <c r="V88" i="30"/>
  <c r="Q88" i="30"/>
  <c r="P88" i="30"/>
  <c r="Y87" i="30"/>
  <c r="X87" i="30"/>
  <c r="W87" i="30"/>
  <c r="V87" i="30"/>
  <c r="Q87" i="30"/>
  <c r="P87" i="30"/>
  <c r="Y86" i="30"/>
  <c r="X86" i="30"/>
  <c r="W86" i="30"/>
  <c r="V86" i="30"/>
  <c r="Q86" i="30"/>
  <c r="P86" i="30"/>
  <c r="Y85" i="30"/>
  <c r="X85" i="30"/>
  <c r="W85" i="30"/>
  <c r="V85" i="30"/>
  <c r="Q85" i="30"/>
  <c r="P85" i="30"/>
  <c r="Y84" i="30"/>
  <c r="X84" i="30"/>
  <c r="W84" i="30"/>
  <c r="V84" i="30"/>
  <c r="Q84" i="30"/>
  <c r="P84" i="30"/>
  <c r="Y83" i="30"/>
  <c r="X83" i="30"/>
  <c r="W83" i="30"/>
  <c r="V83" i="30"/>
  <c r="Q83" i="30"/>
  <c r="P83" i="30"/>
  <c r="Y82" i="30"/>
  <c r="X82" i="30"/>
  <c r="W82" i="30"/>
  <c r="V82" i="30"/>
  <c r="Q82" i="30"/>
  <c r="P82" i="30"/>
  <c r="Y81" i="30"/>
  <c r="X81" i="30"/>
  <c r="W81" i="30"/>
  <c r="V81" i="30"/>
  <c r="Q81" i="30"/>
  <c r="P81" i="30"/>
  <c r="Y80" i="30"/>
  <c r="X80" i="30"/>
  <c r="W80" i="30"/>
  <c r="V80" i="30"/>
  <c r="Q80" i="30"/>
  <c r="P80" i="30"/>
  <c r="Y79" i="30"/>
  <c r="X79" i="30"/>
  <c r="W79" i="30"/>
  <c r="V79" i="30"/>
  <c r="Q79" i="30"/>
  <c r="P79" i="30"/>
  <c r="Y78" i="30"/>
  <c r="X78" i="30"/>
  <c r="W78" i="30"/>
  <c r="V78" i="30"/>
  <c r="Q78" i="30"/>
  <c r="P78" i="30"/>
  <c r="Y77" i="30"/>
  <c r="X77" i="30"/>
  <c r="W77" i="30"/>
  <c r="V77" i="30"/>
  <c r="Q77" i="30"/>
  <c r="P77" i="30"/>
  <c r="Y76" i="30"/>
  <c r="X76" i="30"/>
  <c r="W76" i="30"/>
  <c r="V76" i="30"/>
  <c r="Q76" i="30"/>
  <c r="P76" i="30"/>
  <c r="Y75" i="30"/>
  <c r="X75" i="30"/>
  <c r="W75" i="30"/>
  <c r="V75" i="30"/>
  <c r="Q75" i="30"/>
  <c r="P75" i="30"/>
  <c r="Y74" i="30"/>
  <c r="X74" i="30"/>
  <c r="W74" i="30"/>
  <c r="W94" i="30"/>
  <c r="V74" i="30"/>
  <c r="Q74" i="30"/>
  <c r="P74" i="30"/>
  <c r="T72" i="30"/>
  <c r="S72" i="30"/>
  <c r="R72" i="30"/>
  <c r="O72" i="30"/>
  <c r="N72" i="30"/>
  <c r="M72" i="30"/>
  <c r="L72" i="30"/>
  <c r="K72" i="30"/>
  <c r="H72" i="30"/>
  <c r="G72" i="30"/>
  <c r="F72" i="30"/>
  <c r="E72" i="30"/>
  <c r="Y71" i="30"/>
  <c r="X71" i="30"/>
  <c r="W71" i="30"/>
  <c r="V71" i="30"/>
  <c r="Q71" i="30"/>
  <c r="P71" i="30"/>
  <c r="Y70" i="30"/>
  <c r="X70" i="30"/>
  <c r="W70" i="30"/>
  <c r="V70" i="30"/>
  <c r="Q70" i="30"/>
  <c r="P70" i="30"/>
  <c r="Y69" i="30"/>
  <c r="X69" i="30"/>
  <c r="W69" i="30"/>
  <c r="V69" i="30"/>
  <c r="Q69" i="30"/>
  <c r="P69" i="30"/>
  <c r="Y68" i="30"/>
  <c r="X68" i="30"/>
  <c r="W68" i="30"/>
  <c r="V68" i="30"/>
  <c r="Q68" i="30"/>
  <c r="P68" i="30"/>
  <c r="Y67" i="30"/>
  <c r="X67" i="30"/>
  <c r="W67" i="30"/>
  <c r="V67" i="30"/>
  <c r="Q67" i="30"/>
  <c r="P67" i="30"/>
  <c r="Y66" i="30"/>
  <c r="X66" i="30"/>
  <c r="W66" i="30"/>
  <c r="V66" i="30"/>
  <c r="Q66" i="30"/>
  <c r="P66" i="30"/>
  <c r="Y65" i="30"/>
  <c r="X65" i="30"/>
  <c r="W65" i="30"/>
  <c r="V65" i="30"/>
  <c r="Q65" i="30"/>
  <c r="P65" i="30"/>
  <c r="Y64" i="30"/>
  <c r="X64" i="30"/>
  <c r="W64" i="30"/>
  <c r="V64" i="30"/>
  <c r="Q64" i="30"/>
  <c r="P64" i="30"/>
  <c r="Y63" i="30"/>
  <c r="X63" i="30"/>
  <c r="W63" i="30"/>
  <c r="V63" i="30"/>
  <c r="Q63" i="30"/>
  <c r="P63" i="30"/>
  <c r="Y62" i="30"/>
  <c r="X62" i="30"/>
  <c r="W62" i="30"/>
  <c r="V62" i="30"/>
  <c r="Q62" i="30"/>
  <c r="P62" i="30"/>
  <c r="Y61" i="30"/>
  <c r="X61" i="30"/>
  <c r="W61" i="30"/>
  <c r="V61" i="30"/>
  <c r="Q61" i="30"/>
  <c r="P61" i="30"/>
  <c r="Y60" i="30"/>
  <c r="X60" i="30"/>
  <c r="W60" i="30"/>
  <c r="V60" i="30"/>
  <c r="Q60" i="30"/>
  <c r="P60" i="30"/>
  <c r="Y59" i="30"/>
  <c r="X59" i="30"/>
  <c r="W59" i="30"/>
  <c r="V59" i="30"/>
  <c r="Q59" i="30"/>
  <c r="P59" i="30"/>
  <c r="Y58" i="30"/>
  <c r="X58" i="30"/>
  <c r="W58" i="30"/>
  <c r="V58" i="30"/>
  <c r="Q58" i="30"/>
  <c r="P58" i="30"/>
  <c r="Y57" i="30"/>
  <c r="X57" i="30"/>
  <c r="W57" i="30"/>
  <c r="V57" i="30"/>
  <c r="Q57" i="30"/>
  <c r="P57" i="30"/>
  <c r="Y56" i="30"/>
  <c r="X56" i="30"/>
  <c r="W56" i="30"/>
  <c r="V56" i="30"/>
  <c r="Q56" i="30"/>
  <c r="P56" i="30"/>
  <c r="Y55" i="30"/>
  <c r="X55" i="30"/>
  <c r="W55" i="30"/>
  <c r="V55" i="30"/>
  <c r="Q55" i="30"/>
  <c r="P55" i="30"/>
  <c r="Y54" i="30"/>
  <c r="X54" i="30"/>
  <c r="W54" i="30"/>
  <c r="V54" i="30"/>
  <c r="Q54" i="30"/>
  <c r="P54" i="30"/>
  <c r="Y53" i="30"/>
  <c r="X53" i="30"/>
  <c r="W53" i="30"/>
  <c r="V53" i="30"/>
  <c r="Q53" i="30"/>
  <c r="P53" i="30"/>
  <c r="Y52" i="30"/>
  <c r="X52" i="30"/>
  <c r="X72" i="30"/>
  <c r="W52" i="30"/>
  <c r="V52" i="30"/>
  <c r="Q52" i="30"/>
  <c r="P52" i="30"/>
  <c r="T50" i="30"/>
  <c r="S50" i="30"/>
  <c r="R50" i="30"/>
  <c r="O50" i="30"/>
  <c r="N50" i="30"/>
  <c r="M50" i="30"/>
  <c r="L50" i="30"/>
  <c r="K50" i="30"/>
  <c r="H50" i="30"/>
  <c r="G50" i="30"/>
  <c r="F50" i="30"/>
  <c r="E50" i="30"/>
  <c r="Y49" i="30"/>
  <c r="X49" i="30"/>
  <c r="W49" i="30"/>
  <c r="V49" i="30"/>
  <c r="Q49" i="30"/>
  <c r="P49" i="30"/>
  <c r="Y48" i="30"/>
  <c r="X48" i="30"/>
  <c r="W48" i="30"/>
  <c r="V48" i="30"/>
  <c r="Q48" i="30"/>
  <c r="P48" i="30"/>
  <c r="Y47" i="30"/>
  <c r="X47" i="30"/>
  <c r="W47" i="30"/>
  <c r="V47" i="30"/>
  <c r="Q47" i="30"/>
  <c r="P47" i="30"/>
  <c r="Y46" i="30"/>
  <c r="X46" i="30"/>
  <c r="W46" i="30"/>
  <c r="V46" i="30"/>
  <c r="Q46" i="30"/>
  <c r="P46" i="30"/>
  <c r="Y45" i="30"/>
  <c r="X45" i="30"/>
  <c r="W45" i="30"/>
  <c r="V45" i="30"/>
  <c r="Q45" i="30"/>
  <c r="P45" i="30"/>
  <c r="Y44" i="30"/>
  <c r="X44" i="30"/>
  <c r="W44" i="30"/>
  <c r="V44" i="30"/>
  <c r="Q44" i="30"/>
  <c r="P44" i="30"/>
  <c r="Y43" i="30"/>
  <c r="X43" i="30"/>
  <c r="W43" i="30"/>
  <c r="V43" i="30"/>
  <c r="Q43" i="30"/>
  <c r="P43" i="30"/>
  <c r="Y42" i="30"/>
  <c r="X42" i="30"/>
  <c r="W42" i="30"/>
  <c r="V42" i="30"/>
  <c r="Q42" i="30"/>
  <c r="P42" i="30"/>
  <c r="Y41" i="30"/>
  <c r="X41" i="30"/>
  <c r="W41" i="30"/>
  <c r="V41" i="30"/>
  <c r="Q41" i="30"/>
  <c r="P41" i="30"/>
  <c r="Y40" i="30"/>
  <c r="X40" i="30"/>
  <c r="W40" i="30"/>
  <c r="V40" i="30"/>
  <c r="Q40" i="30"/>
  <c r="P40" i="30"/>
  <c r="Y39" i="30"/>
  <c r="X39" i="30"/>
  <c r="W39" i="30"/>
  <c r="V39" i="30"/>
  <c r="Q39" i="30"/>
  <c r="P39" i="30"/>
  <c r="Y38" i="30"/>
  <c r="X38" i="30"/>
  <c r="W38" i="30"/>
  <c r="V38" i="30"/>
  <c r="Q38" i="30"/>
  <c r="P38" i="30"/>
  <c r="Y37" i="30"/>
  <c r="X37" i="30"/>
  <c r="W37" i="30"/>
  <c r="V37" i="30"/>
  <c r="Q37" i="30"/>
  <c r="P37" i="30"/>
  <c r="Y36" i="30"/>
  <c r="X36" i="30"/>
  <c r="W36" i="30"/>
  <c r="V36" i="30"/>
  <c r="Q36" i="30"/>
  <c r="P36" i="30"/>
  <c r="Y35" i="30"/>
  <c r="X35" i="30"/>
  <c r="W35" i="30"/>
  <c r="V35" i="30"/>
  <c r="Q35" i="30"/>
  <c r="P35" i="30"/>
  <c r="Y34" i="30"/>
  <c r="X34" i="30"/>
  <c r="W34" i="30"/>
  <c r="V34" i="30"/>
  <c r="Q34" i="30"/>
  <c r="P34" i="30"/>
  <c r="Y33" i="30"/>
  <c r="X33" i="30"/>
  <c r="W33" i="30"/>
  <c r="V33" i="30"/>
  <c r="Q33" i="30"/>
  <c r="P33" i="30"/>
  <c r="Y32" i="30"/>
  <c r="X32" i="30"/>
  <c r="W32" i="30"/>
  <c r="V32" i="30"/>
  <c r="Q32" i="30"/>
  <c r="P32" i="30"/>
  <c r="Y31" i="30"/>
  <c r="X31" i="30"/>
  <c r="W31" i="30"/>
  <c r="V31" i="30"/>
  <c r="Q31" i="30"/>
  <c r="P31" i="30"/>
  <c r="Y30" i="30"/>
  <c r="X30" i="30"/>
  <c r="W30" i="30"/>
  <c r="V30" i="30"/>
  <c r="Q30" i="30"/>
  <c r="P30" i="30"/>
  <c r="T28" i="30"/>
  <c r="S28" i="30"/>
  <c r="R28" i="30"/>
  <c r="O28" i="30"/>
  <c r="N28" i="30"/>
  <c r="M28" i="30"/>
  <c r="L28" i="30"/>
  <c r="K28" i="30"/>
  <c r="H28" i="30"/>
  <c r="G28" i="30"/>
  <c r="F28" i="30"/>
  <c r="E28" i="30"/>
  <c r="Y27" i="30"/>
  <c r="X27" i="30"/>
  <c r="W27" i="30"/>
  <c r="V27" i="30"/>
  <c r="Q27" i="30"/>
  <c r="P27" i="30"/>
  <c r="Y26" i="30"/>
  <c r="X26" i="30"/>
  <c r="W26" i="30"/>
  <c r="V26" i="30"/>
  <c r="Q26" i="30"/>
  <c r="P26" i="30"/>
  <c r="Y25" i="30"/>
  <c r="X25" i="30"/>
  <c r="W25" i="30"/>
  <c r="V25" i="30"/>
  <c r="Q25" i="30"/>
  <c r="P25" i="30"/>
  <c r="Y24" i="30"/>
  <c r="X24" i="30"/>
  <c r="W24" i="30"/>
  <c r="V24" i="30"/>
  <c r="Q24" i="30"/>
  <c r="P24" i="30"/>
  <c r="Y23" i="30"/>
  <c r="X23" i="30"/>
  <c r="W23" i="30"/>
  <c r="V23" i="30"/>
  <c r="Q23" i="30"/>
  <c r="P23" i="30"/>
  <c r="Y22" i="30"/>
  <c r="X22" i="30"/>
  <c r="W22" i="30"/>
  <c r="V22" i="30"/>
  <c r="Q22" i="30"/>
  <c r="P22" i="30"/>
  <c r="Y21" i="30"/>
  <c r="X21" i="30"/>
  <c r="W21" i="30"/>
  <c r="V21" i="30"/>
  <c r="Q21" i="30"/>
  <c r="P21" i="30"/>
  <c r="Y20" i="30"/>
  <c r="X20" i="30"/>
  <c r="W20" i="30"/>
  <c r="V20" i="30"/>
  <c r="Q20" i="30"/>
  <c r="P20" i="30"/>
  <c r="Y19" i="30"/>
  <c r="X19" i="30"/>
  <c r="W19" i="30"/>
  <c r="V19" i="30"/>
  <c r="Q19" i="30"/>
  <c r="P19" i="30"/>
  <c r="Y18" i="30"/>
  <c r="X18" i="30"/>
  <c r="W18" i="30"/>
  <c r="V18" i="30"/>
  <c r="Q18" i="30"/>
  <c r="P18" i="30"/>
  <c r="Y17" i="30"/>
  <c r="X17" i="30"/>
  <c r="W17" i="30"/>
  <c r="V17" i="30"/>
  <c r="Q17" i="30"/>
  <c r="P17" i="30"/>
  <c r="Y16" i="30"/>
  <c r="X16" i="30"/>
  <c r="W16" i="30"/>
  <c r="V16" i="30"/>
  <c r="Q16" i="30"/>
  <c r="P16" i="30"/>
  <c r="Y15" i="30"/>
  <c r="X15" i="30"/>
  <c r="W15" i="30"/>
  <c r="V15" i="30"/>
  <c r="Q15" i="30"/>
  <c r="P15" i="30"/>
  <c r="Y14" i="30"/>
  <c r="X14" i="30"/>
  <c r="W14" i="30"/>
  <c r="V14" i="30"/>
  <c r="Q14" i="30"/>
  <c r="P14" i="30"/>
  <c r="Y13" i="30"/>
  <c r="X13" i="30"/>
  <c r="W13" i="30"/>
  <c r="V13" i="30"/>
  <c r="Q13" i="30"/>
  <c r="P13" i="30"/>
  <c r="Y12" i="30"/>
  <c r="X12" i="30"/>
  <c r="W12" i="30"/>
  <c r="V12" i="30"/>
  <c r="Q12" i="30"/>
  <c r="P12" i="30"/>
  <c r="Y11" i="30"/>
  <c r="X11" i="30"/>
  <c r="W11" i="30"/>
  <c r="V11" i="30"/>
  <c r="Q11" i="30"/>
  <c r="P11" i="30"/>
  <c r="Y10" i="30"/>
  <c r="X10" i="30"/>
  <c r="W10" i="30"/>
  <c r="V10" i="30"/>
  <c r="Q10" i="30"/>
  <c r="P10" i="30"/>
  <c r="Y9" i="30"/>
  <c r="X9" i="30"/>
  <c r="W9" i="30"/>
  <c r="V9" i="30"/>
  <c r="Q9" i="30"/>
  <c r="P9" i="30"/>
  <c r="Y8" i="30"/>
  <c r="X8" i="30"/>
  <c r="W8" i="30"/>
  <c r="V8" i="30"/>
  <c r="Q8" i="30"/>
  <c r="P8" i="30"/>
  <c r="T270" i="29"/>
  <c r="S270" i="29"/>
  <c r="R270" i="29"/>
  <c r="O270" i="29"/>
  <c r="N270" i="29"/>
  <c r="M270" i="29"/>
  <c r="L270" i="29"/>
  <c r="K270" i="29"/>
  <c r="H270" i="29"/>
  <c r="G270" i="29"/>
  <c r="F270" i="29"/>
  <c r="E270" i="29"/>
  <c r="Y269" i="29"/>
  <c r="X269" i="29"/>
  <c r="W269" i="29"/>
  <c r="V269" i="29"/>
  <c r="Q269" i="29"/>
  <c r="P269" i="29"/>
  <c r="Y268" i="29"/>
  <c r="X268" i="29"/>
  <c r="W268" i="29"/>
  <c r="V268" i="29"/>
  <c r="Q268" i="29"/>
  <c r="P268" i="29"/>
  <c r="Y267" i="29"/>
  <c r="X267" i="29"/>
  <c r="W267" i="29"/>
  <c r="V267" i="29"/>
  <c r="Q267" i="29"/>
  <c r="P267" i="29"/>
  <c r="Y266" i="29"/>
  <c r="X266" i="29"/>
  <c r="W266" i="29"/>
  <c r="V266" i="29"/>
  <c r="Q266" i="29"/>
  <c r="P266" i="29"/>
  <c r="Y265" i="29"/>
  <c r="X265" i="29"/>
  <c r="W265" i="29"/>
  <c r="V265" i="29"/>
  <c r="Q265" i="29"/>
  <c r="P265" i="29"/>
  <c r="Y264" i="29"/>
  <c r="X264" i="29"/>
  <c r="W264" i="29"/>
  <c r="V264" i="29"/>
  <c r="Q264" i="29"/>
  <c r="P264" i="29"/>
  <c r="Y263" i="29"/>
  <c r="X263" i="29"/>
  <c r="W263" i="29"/>
  <c r="V263" i="29"/>
  <c r="Q263" i="29"/>
  <c r="P263" i="29"/>
  <c r="Y262" i="29"/>
  <c r="X262" i="29"/>
  <c r="W262" i="29"/>
  <c r="V262" i="29"/>
  <c r="Q262" i="29"/>
  <c r="P262" i="29"/>
  <c r="Y261" i="29"/>
  <c r="X261" i="29"/>
  <c r="W261" i="29"/>
  <c r="V261" i="29"/>
  <c r="Q261" i="29"/>
  <c r="P261" i="29"/>
  <c r="Y260" i="29"/>
  <c r="X260" i="29"/>
  <c r="W260" i="29"/>
  <c r="V260" i="29"/>
  <c r="Q260" i="29"/>
  <c r="P260" i="29"/>
  <c r="Y259" i="29"/>
  <c r="X259" i="29"/>
  <c r="W259" i="29"/>
  <c r="V259" i="29"/>
  <c r="Q259" i="29"/>
  <c r="P259" i="29"/>
  <c r="Y258" i="29"/>
  <c r="X258" i="29"/>
  <c r="W258" i="29"/>
  <c r="V258" i="29"/>
  <c r="Q258" i="29"/>
  <c r="P258" i="29"/>
  <c r="Y257" i="29"/>
  <c r="X257" i="29"/>
  <c r="W257" i="29"/>
  <c r="V257" i="29"/>
  <c r="Q257" i="29"/>
  <c r="P257" i="29"/>
  <c r="Y256" i="29"/>
  <c r="X256" i="29"/>
  <c r="W256" i="29"/>
  <c r="V256" i="29"/>
  <c r="Q256" i="29"/>
  <c r="P256" i="29"/>
  <c r="Y255" i="29"/>
  <c r="X255" i="29"/>
  <c r="W255" i="29"/>
  <c r="V255" i="29"/>
  <c r="Q255" i="29"/>
  <c r="P255" i="29"/>
  <c r="Y254" i="29"/>
  <c r="X254" i="29"/>
  <c r="W254" i="29"/>
  <c r="V254" i="29"/>
  <c r="Q254" i="29"/>
  <c r="P254" i="29"/>
  <c r="Y253" i="29"/>
  <c r="X253" i="29"/>
  <c r="W253" i="29"/>
  <c r="V253" i="29"/>
  <c r="Q253" i="29"/>
  <c r="P253" i="29"/>
  <c r="Y252" i="29"/>
  <c r="X252" i="29"/>
  <c r="W252" i="29"/>
  <c r="V252" i="29"/>
  <c r="Q252" i="29"/>
  <c r="P252" i="29"/>
  <c r="Y251" i="29"/>
  <c r="X251" i="29"/>
  <c r="W251" i="29"/>
  <c r="V251" i="29"/>
  <c r="Q251" i="29"/>
  <c r="P251" i="29"/>
  <c r="Y250" i="29"/>
  <c r="X250" i="29"/>
  <c r="W250" i="29"/>
  <c r="V250" i="29"/>
  <c r="V270" i="29"/>
  <c r="Q250" i="29"/>
  <c r="P250" i="29"/>
  <c r="T248" i="29"/>
  <c r="S248" i="29"/>
  <c r="R248" i="29"/>
  <c r="O248" i="29"/>
  <c r="N248" i="29"/>
  <c r="M248" i="29"/>
  <c r="L248" i="29"/>
  <c r="K248" i="29"/>
  <c r="H248" i="29"/>
  <c r="G248" i="29"/>
  <c r="F248" i="29"/>
  <c r="E248" i="29"/>
  <c r="Y247" i="29"/>
  <c r="X247" i="29"/>
  <c r="W247" i="29"/>
  <c r="V247" i="29"/>
  <c r="Q247" i="29"/>
  <c r="P247" i="29"/>
  <c r="Y246" i="29"/>
  <c r="X246" i="29"/>
  <c r="W246" i="29"/>
  <c r="V246" i="29"/>
  <c r="Q246" i="29"/>
  <c r="P246" i="29"/>
  <c r="Y245" i="29"/>
  <c r="X245" i="29"/>
  <c r="W245" i="29"/>
  <c r="V245" i="29"/>
  <c r="Q245" i="29"/>
  <c r="P245" i="29"/>
  <c r="Y244" i="29"/>
  <c r="X244" i="29"/>
  <c r="W244" i="29"/>
  <c r="V244" i="29"/>
  <c r="Q244" i="29"/>
  <c r="P244" i="29"/>
  <c r="Y243" i="29"/>
  <c r="X243" i="29"/>
  <c r="W243" i="29"/>
  <c r="V243" i="29"/>
  <c r="Q243" i="29"/>
  <c r="P243" i="29"/>
  <c r="Y242" i="29"/>
  <c r="X242" i="29"/>
  <c r="W242" i="29"/>
  <c r="V242" i="29"/>
  <c r="Q242" i="29"/>
  <c r="P242" i="29"/>
  <c r="Y241" i="29"/>
  <c r="X241" i="29"/>
  <c r="W241" i="29"/>
  <c r="V241" i="29"/>
  <c r="Q241" i="29"/>
  <c r="P241" i="29"/>
  <c r="Y240" i="29"/>
  <c r="X240" i="29"/>
  <c r="W240" i="29"/>
  <c r="V240" i="29"/>
  <c r="Q240" i="29"/>
  <c r="P240" i="29"/>
  <c r="Y239" i="29"/>
  <c r="X239" i="29"/>
  <c r="W239" i="29"/>
  <c r="V239" i="29"/>
  <c r="Q239" i="29"/>
  <c r="P239" i="29"/>
  <c r="Y238" i="29"/>
  <c r="X238" i="29"/>
  <c r="W238" i="29"/>
  <c r="V238" i="29"/>
  <c r="Q238" i="29"/>
  <c r="P238" i="29"/>
  <c r="Y237" i="29"/>
  <c r="X237" i="29"/>
  <c r="W237" i="29"/>
  <c r="V237" i="29"/>
  <c r="Q237" i="29"/>
  <c r="P237" i="29"/>
  <c r="Y236" i="29"/>
  <c r="X236" i="29"/>
  <c r="W236" i="29"/>
  <c r="V236" i="29"/>
  <c r="Q236" i="29"/>
  <c r="P236" i="29"/>
  <c r="Y235" i="29"/>
  <c r="X235" i="29"/>
  <c r="W235" i="29"/>
  <c r="V235" i="29"/>
  <c r="Q235" i="29"/>
  <c r="P235" i="29"/>
  <c r="Y234" i="29"/>
  <c r="X234" i="29"/>
  <c r="W234" i="29"/>
  <c r="V234" i="29"/>
  <c r="Q234" i="29"/>
  <c r="P234" i="29"/>
  <c r="Y233" i="29"/>
  <c r="X233" i="29"/>
  <c r="W233" i="29"/>
  <c r="V233" i="29"/>
  <c r="Q233" i="29"/>
  <c r="P233" i="29"/>
  <c r="Y232" i="29"/>
  <c r="X232" i="29"/>
  <c r="W232" i="29"/>
  <c r="V232" i="29"/>
  <c r="Q232" i="29"/>
  <c r="P232" i="29"/>
  <c r="Y231" i="29"/>
  <c r="X231" i="29"/>
  <c r="W231" i="29"/>
  <c r="V231" i="29"/>
  <c r="Q231" i="29"/>
  <c r="P231" i="29"/>
  <c r="Y230" i="29"/>
  <c r="X230" i="29"/>
  <c r="W230" i="29"/>
  <c r="V230" i="29"/>
  <c r="Q230" i="29"/>
  <c r="P230" i="29"/>
  <c r="Y229" i="29"/>
  <c r="X229" i="29"/>
  <c r="W229" i="29"/>
  <c r="V229" i="29"/>
  <c r="Q229" i="29"/>
  <c r="P229" i="29"/>
  <c r="Y228" i="29"/>
  <c r="X228" i="29"/>
  <c r="W228" i="29"/>
  <c r="V228" i="29"/>
  <c r="Q228" i="29"/>
  <c r="P228" i="29"/>
  <c r="T226" i="29"/>
  <c r="S226" i="29"/>
  <c r="R226" i="29"/>
  <c r="O226" i="29"/>
  <c r="N226" i="29"/>
  <c r="M226" i="29"/>
  <c r="L226" i="29"/>
  <c r="K226" i="29"/>
  <c r="H226" i="29"/>
  <c r="G226" i="29"/>
  <c r="F226" i="29"/>
  <c r="E226" i="29"/>
  <c r="Y225" i="29"/>
  <c r="X225" i="29"/>
  <c r="W225" i="29"/>
  <c r="V225" i="29"/>
  <c r="Q225" i="29"/>
  <c r="P225" i="29"/>
  <c r="Y224" i="29"/>
  <c r="X224" i="29"/>
  <c r="W224" i="29"/>
  <c r="V224" i="29"/>
  <c r="Q224" i="29"/>
  <c r="P224" i="29"/>
  <c r="Y223" i="29"/>
  <c r="X223" i="29"/>
  <c r="W223" i="29"/>
  <c r="V223" i="29"/>
  <c r="Q223" i="29"/>
  <c r="P223" i="29"/>
  <c r="Y222" i="29"/>
  <c r="X222" i="29"/>
  <c r="W222" i="29"/>
  <c r="V222" i="29"/>
  <c r="Q222" i="29"/>
  <c r="P222" i="29"/>
  <c r="Y221" i="29"/>
  <c r="X221" i="29"/>
  <c r="W221" i="29"/>
  <c r="V221" i="29"/>
  <c r="Q221" i="29"/>
  <c r="P221" i="29"/>
  <c r="Y220" i="29"/>
  <c r="X220" i="29"/>
  <c r="W220" i="29"/>
  <c r="V220" i="29"/>
  <c r="Q220" i="29"/>
  <c r="P220" i="29"/>
  <c r="Y219" i="29"/>
  <c r="X219" i="29"/>
  <c r="W219" i="29"/>
  <c r="V219" i="29"/>
  <c r="Q219" i="29"/>
  <c r="P219" i="29"/>
  <c r="Y218" i="29"/>
  <c r="X218" i="29"/>
  <c r="W218" i="29"/>
  <c r="V218" i="29"/>
  <c r="Q218" i="29"/>
  <c r="P218" i="29"/>
  <c r="Y217" i="29"/>
  <c r="X217" i="29"/>
  <c r="W217" i="29"/>
  <c r="V217" i="29"/>
  <c r="Q217" i="29"/>
  <c r="P217" i="29"/>
  <c r="Y216" i="29"/>
  <c r="X216" i="29"/>
  <c r="W216" i="29"/>
  <c r="V216" i="29"/>
  <c r="Q216" i="29"/>
  <c r="P216" i="29"/>
  <c r="Y215" i="29"/>
  <c r="X215" i="29"/>
  <c r="W215" i="29"/>
  <c r="V215" i="29"/>
  <c r="Q215" i="29"/>
  <c r="P215" i="29"/>
  <c r="Y214" i="29"/>
  <c r="X214" i="29"/>
  <c r="W214" i="29"/>
  <c r="V214" i="29"/>
  <c r="Q214" i="29"/>
  <c r="P214" i="29"/>
  <c r="Y213" i="29"/>
  <c r="X213" i="29"/>
  <c r="W213" i="29"/>
  <c r="V213" i="29"/>
  <c r="Q213" i="29"/>
  <c r="P213" i="29"/>
  <c r="Y212" i="29"/>
  <c r="X212" i="29"/>
  <c r="W212" i="29"/>
  <c r="V212" i="29"/>
  <c r="Q212" i="29"/>
  <c r="P212" i="29"/>
  <c r="Y211" i="29"/>
  <c r="X211" i="29"/>
  <c r="W211" i="29"/>
  <c r="V211" i="29"/>
  <c r="Q211" i="29"/>
  <c r="P211" i="29"/>
  <c r="Y210" i="29"/>
  <c r="X210" i="29"/>
  <c r="W210" i="29"/>
  <c r="V210" i="29"/>
  <c r="Q210" i="29"/>
  <c r="P210" i="29"/>
  <c r="Y209" i="29"/>
  <c r="X209" i="29"/>
  <c r="W209" i="29"/>
  <c r="V209" i="29"/>
  <c r="Q209" i="29"/>
  <c r="P209" i="29"/>
  <c r="Y208" i="29"/>
  <c r="X208" i="29"/>
  <c r="W208" i="29"/>
  <c r="V208" i="29"/>
  <c r="Q208" i="29"/>
  <c r="P208" i="29"/>
  <c r="Y207" i="29"/>
  <c r="X207" i="29"/>
  <c r="W207" i="29"/>
  <c r="V207" i="29"/>
  <c r="Q207" i="29"/>
  <c r="P207" i="29"/>
  <c r="Y206" i="29"/>
  <c r="Y226" i="29"/>
  <c r="X206" i="29"/>
  <c r="W206" i="29"/>
  <c r="W226" i="29" s="1"/>
  <c r="V206" i="29"/>
  <c r="Q206" i="29"/>
  <c r="P206" i="29"/>
  <c r="T204" i="29"/>
  <c r="S204" i="29"/>
  <c r="R204" i="29"/>
  <c r="O204" i="29"/>
  <c r="N204" i="29"/>
  <c r="M204" i="29"/>
  <c r="L204" i="29"/>
  <c r="K204" i="29"/>
  <c r="H204" i="29"/>
  <c r="G204" i="29"/>
  <c r="F204" i="29"/>
  <c r="E204" i="29"/>
  <c r="Y203" i="29"/>
  <c r="X203" i="29"/>
  <c r="W203" i="29"/>
  <c r="V203" i="29"/>
  <c r="Q203" i="29"/>
  <c r="P203" i="29"/>
  <c r="Y202" i="29"/>
  <c r="X202" i="29"/>
  <c r="W202" i="29"/>
  <c r="V202" i="29"/>
  <c r="Q202" i="29"/>
  <c r="P202" i="29"/>
  <c r="Y201" i="29"/>
  <c r="X201" i="29"/>
  <c r="W201" i="29"/>
  <c r="V201" i="29"/>
  <c r="Q201" i="29"/>
  <c r="P201" i="29"/>
  <c r="Y200" i="29"/>
  <c r="X200" i="29"/>
  <c r="W200" i="29"/>
  <c r="V200" i="29"/>
  <c r="Q200" i="29"/>
  <c r="P200" i="29"/>
  <c r="Y199" i="29"/>
  <c r="X199" i="29"/>
  <c r="W199" i="29"/>
  <c r="V199" i="29"/>
  <c r="Q199" i="29"/>
  <c r="P199" i="29"/>
  <c r="Y198" i="29"/>
  <c r="X198" i="29"/>
  <c r="W198" i="29"/>
  <c r="V198" i="29"/>
  <c r="Q198" i="29"/>
  <c r="P198" i="29"/>
  <c r="Y197" i="29"/>
  <c r="X197" i="29"/>
  <c r="W197" i="29"/>
  <c r="V197" i="29"/>
  <c r="Q197" i="29"/>
  <c r="P197" i="29"/>
  <c r="Y196" i="29"/>
  <c r="X196" i="29"/>
  <c r="W196" i="29"/>
  <c r="V196" i="29"/>
  <c r="Q196" i="29"/>
  <c r="P196" i="29"/>
  <c r="Y195" i="29"/>
  <c r="X195" i="29"/>
  <c r="W195" i="29"/>
  <c r="V195" i="29"/>
  <c r="Q195" i="29"/>
  <c r="P195" i="29"/>
  <c r="Y194" i="29"/>
  <c r="X194" i="29"/>
  <c r="W194" i="29"/>
  <c r="V194" i="29"/>
  <c r="Q194" i="29"/>
  <c r="P194" i="29"/>
  <c r="Y193" i="29"/>
  <c r="X193" i="29"/>
  <c r="W193" i="29"/>
  <c r="V193" i="29"/>
  <c r="Q193" i="29"/>
  <c r="P193" i="29"/>
  <c r="Y192" i="29"/>
  <c r="X192" i="29"/>
  <c r="W192" i="29"/>
  <c r="V192" i="29"/>
  <c r="Q192" i="29"/>
  <c r="P192" i="29"/>
  <c r="Y191" i="29"/>
  <c r="X191" i="29"/>
  <c r="W191" i="29"/>
  <c r="V191" i="29"/>
  <c r="Q191" i="29"/>
  <c r="P191" i="29"/>
  <c r="Y190" i="29"/>
  <c r="X190" i="29"/>
  <c r="W190" i="29"/>
  <c r="V190" i="29"/>
  <c r="Q190" i="29"/>
  <c r="P190" i="29"/>
  <c r="Y189" i="29"/>
  <c r="X189" i="29"/>
  <c r="W189" i="29"/>
  <c r="V189" i="29"/>
  <c r="Q189" i="29"/>
  <c r="P189" i="29"/>
  <c r="Y188" i="29"/>
  <c r="X188" i="29"/>
  <c r="W188" i="29"/>
  <c r="V188" i="29"/>
  <c r="Q188" i="29"/>
  <c r="P188" i="29"/>
  <c r="Y187" i="29"/>
  <c r="X187" i="29"/>
  <c r="W187" i="29"/>
  <c r="V187" i="29"/>
  <c r="Q187" i="29"/>
  <c r="P187" i="29"/>
  <c r="Y186" i="29"/>
  <c r="X186" i="29"/>
  <c r="W186" i="29"/>
  <c r="V186" i="29"/>
  <c r="Q186" i="29"/>
  <c r="P186" i="29"/>
  <c r="Y185" i="29"/>
  <c r="X185" i="29"/>
  <c r="W185" i="29"/>
  <c r="V185" i="29"/>
  <c r="Q185" i="29"/>
  <c r="P185" i="29"/>
  <c r="Y184" i="29"/>
  <c r="X184" i="29"/>
  <c r="X204" i="29" s="1"/>
  <c r="W184" i="29"/>
  <c r="V184" i="29"/>
  <c r="V204" i="29"/>
  <c r="Q184" i="29"/>
  <c r="P184" i="29"/>
  <c r="T182" i="29"/>
  <c r="S182" i="29"/>
  <c r="R182" i="29"/>
  <c r="O182" i="29"/>
  <c r="N182" i="29"/>
  <c r="M182" i="29"/>
  <c r="L182" i="29"/>
  <c r="K182" i="29"/>
  <c r="H182" i="29"/>
  <c r="G182" i="29"/>
  <c r="F182" i="29"/>
  <c r="E182" i="29"/>
  <c r="Y181" i="29"/>
  <c r="X181" i="29"/>
  <c r="W181" i="29"/>
  <c r="V181" i="29"/>
  <c r="Q181" i="29"/>
  <c r="P181" i="29"/>
  <c r="Y180" i="29"/>
  <c r="X180" i="29"/>
  <c r="W180" i="29"/>
  <c r="V180" i="29"/>
  <c r="Q180" i="29"/>
  <c r="P180" i="29"/>
  <c r="Y179" i="29"/>
  <c r="X179" i="29"/>
  <c r="W179" i="29"/>
  <c r="V179" i="29"/>
  <c r="Q179" i="29"/>
  <c r="P179" i="29"/>
  <c r="Y178" i="29"/>
  <c r="X178" i="29"/>
  <c r="W178" i="29"/>
  <c r="V178" i="29"/>
  <c r="Q178" i="29"/>
  <c r="P178" i="29"/>
  <c r="Y177" i="29"/>
  <c r="X177" i="29"/>
  <c r="W177" i="29"/>
  <c r="V177" i="29"/>
  <c r="Q177" i="29"/>
  <c r="P177" i="29"/>
  <c r="Y176" i="29"/>
  <c r="X176" i="29"/>
  <c r="W176" i="29"/>
  <c r="V176" i="29"/>
  <c r="Q176" i="29"/>
  <c r="P176" i="29"/>
  <c r="Y175" i="29"/>
  <c r="X175" i="29"/>
  <c r="W175" i="29"/>
  <c r="V175" i="29"/>
  <c r="Q175" i="29"/>
  <c r="P175" i="29"/>
  <c r="Y174" i="29"/>
  <c r="X174" i="29"/>
  <c r="W174" i="29"/>
  <c r="V174" i="29"/>
  <c r="Q174" i="29"/>
  <c r="P174" i="29"/>
  <c r="Y173" i="29"/>
  <c r="X173" i="29"/>
  <c r="W173" i="29"/>
  <c r="V173" i="29"/>
  <c r="Q173" i="29"/>
  <c r="P173" i="29"/>
  <c r="Y172" i="29"/>
  <c r="X172" i="29"/>
  <c r="W172" i="29"/>
  <c r="V172" i="29"/>
  <c r="Q172" i="29"/>
  <c r="P172" i="29"/>
  <c r="Y171" i="29"/>
  <c r="X171" i="29"/>
  <c r="W171" i="29"/>
  <c r="V171" i="29"/>
  <c r="Q171" i="29"/>
  <c r="P171" i="29"/>
  <c r="Y170" i="29"/>
  <c r="X170" i="29"/>
  <c r="W170" i="29"/>
  <c r="V170" i="29"/>
  <c r="Q170" i="29"/>
  <c r="P170" i="29"/>
  <c r="Y169" i="29"/>
  <c r="X169" i="29"/>
  <c r="W169" i="29"/>
  <c r="V169" i="29"/>
  <c r="Q169" i="29"/>
  <c r="P169" i="29"/>
  <c r="Y168" i="29"/>
  <c r="X168" i="29"/>
  <c r="W168" i="29"/>
  <c r="V168" i="29"/>
  <c r="Q168" i="29"/>
  <c r="P168" i="29"/>
  <c r="Y167" i="29"/>
  <c r="X167" i="29"/>
  <c r="W167" i="29"/>
  <c r="V167" i="29"/>
  <c r="Q167" i="29"/>
  <c r="P167" i="29"/>
  <c r="Y166" i="29"/>
  <c r="X166" i="29"/>
  <c r="W166" i="29"/>
  <c r="V166" i="29"/>
  <c r="Q166" i="29"/>
  <c r="P166" i="29"/>
  <c r="Y165" i="29"/>
  <c r="X165" i="29"/>
  <c r="W165" i="29"/>
  <c r="V165" i="29"/>
  <c r="Q165" i="29"/>
  <c r="P165" i="29"/>
  <c r="Y164" i="29"/>
  <c r="X164" i="29"/>
  <c r="W164" i="29"/>
  <c r="V164" i="29"/>
  <c r="Q164" i="29"/>
  <c r="P164" i="29"/>
  <c r="Y163" i="29"/>
  <c r="X163" i="29"/>
  <c r="W163" i="29"/>
  <c r="V163" i="29"/>
  <c r="Q163" i="29"/>
  <c r="P163" i="29"/>
  <c r="Y162" i="29"/>
  <c r="X162" i="29"/>
  <c r="W162" i="29"/>
  <c r="V162" i="29"/>
  <c r="Q162" i="29"/>
  <c r="P162" i="29"/>
  <c r="T160" i="29"/>
  <c r="S160" i="29"/>
  <c r="R160" i="29"/>
  <c r="O160" i="29"/>
  <c r="N160" i="29"/>
  <c r="M160" i="29"/>
  <c r="L160" i="29"/>
  <c r="K160" i="29"/>
  <c r="H160" i="29"/>
  <c r="G160" i="29"/>
  <c r="F160" i="29"/>
  <c r="E160" i="29"/>
  <c r="Y159" i="29"/>
  <c r="X159" i="29"/>
  <c r="W159" i="29"/>
  <c r="V159" i="29"/>
  <c r="Q159" i="29"/>
  <c r="P159" i="29"/>
  <c r="Y158" i="29"/>
  <c r="X158" i="29"/>
  <c r="W158" i="29"/>
  <c r="V158" i="29"/>
  <c r="Q158" i="29"/>
  <c r="P158" i="29"/>
  <c r="Y157" i="29"/>
  <c r="X157" i="29"/>
  <c r="W157" i="29"/>
  <c r="V157" i="29"/>
  <c r="Q157" i="29"/>
  <c r="P157" i="29"/>
  <c r="Y156" i="29"/>
  <c r="X156" i="29"/>
  <c r="W156" i="29"/>
  <c r="V156" i="29"/>
  <c r="Q156" i="29"/>
  <c r="P156" i="29"/>
  <c r="Y155" i="29"/>
  <c r="X155" i="29"/>
  <c r="W155" i="29"/>
  <c r="V155" i="29"/>
  <c r="Q155" i="29"/>
  <c r="P155" i="29"/>
  <c r="Y154" i="29"/>
  <c r="X154" i="29"/>
  <c r="W154" i="29"/>
  <c r="V154" i="29"/>
  <c r="Q154" i="29"/>
  <c r="P154" i="29"/>
  <c r="Y153" i="29"/>
  <c r="X153" i="29"/>
  <c r="W153" i="29"/>
  <c r="V153" i="29"/>
  <c r="Q153" i="29"/>
  <c r="P153" i="29"/>
  <c r="Y152" i="29"/>
  <c r="X152" i="29"/>
  <c r="W152" i="29"/>
  <c r="V152" i="29"/>
  <c r="Q152" i="29"/>
  <c r="P152" i="29"/>
  <c r="Y151" i="29"/>
  <c r="X151" i="29"/>
  <c r="W151" i="29"/>
  <c r="V151" i="29"/>
  <c r="Q151" i="29"/>
  <c r="P151" i="29"/>
  <c r="Y150" i="29"/>
  <c r="X150" i="29"/>
  <c r="W150" i="29"/>
  <c r="V150" i="29"/>
  <c r="Q150" i="29"/>
  <c r="P150" i="29"/>
  <c r="Y149" i="29"/>
  <c r="X149" i="29"/>
  <c r="W149" i="29"/>
  <c r="V149" i="29"/>
  <c r="Q149" i="29"/>
  <c r="P149" i="29"/>
  <c r="Y148" i="29"/>
  <c r="X148" i="29"/>
  <c r="W148" i="29"/>
  <c r="V148" i="29"/>
  <c r="Q148" i="29"/>
  <c r="P148" i="29"/>
  <c r="Y147" i="29"/>
  <c r="X147" i="29"/>
  <c r="W147" i="29"/>
  <c r="V147" i="29"/>
  <c r="Q147" i="29"/>
  <c r="P147" i="29"/>
  <c r="Y146" i="29"/>
  <c r="X146" i="29"/>
  <c r="W146" i="29"/>
  <c r="V146" i="29"/>
  <c r="Q146" i="29"/>
  <c r="P146" i="29"/>
  <c r="Y145" i="29"/>
  <c r="X145" i="29"/>
  <c r="W145" i="29"/>
  <c r="V145" i="29"/>
  <c r="Q145" i="29"/>
  <c r="P145" i="29"/>
  <c r="Y144" i="29"/>
  <c r="X144" i="29"/>
  <c r="W144" i="29"/>
  <c r="V144" i="29"/>
  <c r="Q144" i="29"/>
  <c r="P144" i="29"/>
  <c r="Y143" i="29"/>
  <c r="X143" i="29"/>
  <c r="W143" i="29"/>
  <c r="V143" i="29"/>
  <c r="Q143" i="29"/>
  <c r="P143" i="29"/>
  <c r="Y142" i="29"/>
  <c r="X142" i="29"/>
  <c r="W142" i="29"/>
  <c r="V142" i="29"/>
  <c r="Q142" i="29"/>
  <c r="P142" i="29"/>
  <c r="Y141" i="29"/>
  <c r="X141" i="29"/>
  <c r="W141" i="29"/>
  <c r="V141" i="29"/>
  <c r="Q141" i="29"/>
  <c r="P141" i="29"/>
  <c r="Y140" i="29"/>
  <c r="X140" i="29"/>
  <c r="X160" i="29"/>
  <c r="W140" i="29"/>
  <c r="V140" i="29"/>
  <c r="Q140" i="29"/>
  <c r="P140" i="29"/>
  <c r="P160" i="29"/>
  <c r="T138" i="29"/>
  <c r="S138" i="29"/>
  <c r="R138" i="29"/>
  <c r="O138" i="29"/>
  <c r="N138" i="29"/>
  <c r="M138" i="29"/>
  <c r="L138" i="29"/>
  <c r="K138" i="29"/>
  <c r="H138" i="29"/>
  <c r="G138" i="29"/>
  <c r="F138" i="29"/>
  <c r="E138" i="29"/>
  <c r="Y137" i="29"/>
  <c r="X137" i="29"/>
  <c r="W137" i="29"/>
  <c r="V137" i="29"/>
  <c r="Q137" i="29"/>
  <c r="P137" i="29"/>
  <c r="Y136" i="29"/>
  <c r="X136" i="29"/>
  <c r="W136" i="29"/>
  <c r="V136" i="29"/>
  <c r="Q136" i="29"/>
  <c r="P136" i="29"/>
  <c r="Y135" i="29"/>
  <c r="X135" i="29"/>
  <c r="W135" i="29"/>
  <c r="V135" i="29"/>
  <c r="Q135" i="29"/>
  <c r="P135" i="29"/>
  <c r="Y134" i="29"/>
  <c r="X134" i="29"/>
  <c r="W134" i="29"/>
  <c r="V134" i="29"/>
  <c r="Q134" i="29"/>
  <c r="P134" i="29"/>
  <c r="Y133" i="29"/>
  <c r="X133" i="29"/>
  <c r="W133" i="29"/>
  <c r="V133" i="29"/>
  <c r="Q133" i="29"/>
  <c r="P133" i="29"/>
  <c r="Y132" i="29"/>
  <c r="X132" i="29"/>
  <c r="W132" i="29"/>
  <c r="V132" i="29"/>
  <c r="Q132" i="29"/>
  <c r="P132" i="29"/>
  <c r="Y131" i="29"/>
  <c r="X131" i="29"/>
  <c r="W131" i="29"/>
  <c r="V131" i="29"/>
  <c r="Q131" i="29"/>
  <c r="P131" i="29"/>
  <c r="Y130" i="29"/>
  <c r="X130" i="29"/>
  <c r="W130" i="29"/>
  <c r="V130" i="29"/>
  <c r="Q130" i="29"/>
  <c r="P130" i="29"/>
  <c r="Y129" i="29"/>
  <c r="X129" i="29"/>
  <c r="W129" i="29"/>
  <c r="V129" i="29"/>
  <c r="Q129" i="29"/>
  <c r="P129" i="29"/>
  <c r="Y128" i="29"/>
  <c r="X128" i="29"/>
  <c r="W128" i="29"/>
  <c r="V128" i="29"/>
  <c r="Q128" i="29"/>
  <c r="P128" i="29"/>
  <c r="Y127" i="29"/>
  <c r="X127" i="29"/>
  <c r="W127" i="29"/>
  <c r="V127" i="29"/>
  <c r="Q127" i="29"/>
  <c r="P127" i="29"/>
  <c r="Y126" i="29"/>
  <c r="X126" i="29"/>
  <c r="W126" i="29"/>
  <c r="V126" i="29"/>
  <c r="Q126" i="29"/>
  <c r="P126" i="29"/>
  <c r="Y125" i="29"/>
  <c r="X125" i="29"/>
  <c r="W125" i="29"/>
  <c r="V125" i="29"/>
  <c r="Q125" i="29"/>
  <c r="P125" i="29"/>
  <c r="Y124" i="29"/>
  <c r="X124" i="29"/>
  <c r="W124" i="29"/>
  <c r="V124" i="29"/>
  <c r="Q124" i="29"/>
  <c r="P124" i="29"/>
  <c r="Y123" i="29"/>
  <c r="X123" i="29"/>
  <c r="W123" i="29"/>
  <c r="V123" i="29"/>
  <c r="Q123" i="29"/>
  <c r="P123" i="29"/>
  <c r="Y122" i="29"/>
  <c r="X122" i="29"/>
  <c r="W122" i="29"/>
  <c r="V122" i="29"/>
  <c r="Q122" i="29"/>
  <c r="P122" i="29"/>
  <c r="Y121" i="29"/>
  <c r="X121" i="29"/>
  <c r="W121" i="29"/>
  <c r="V121" i="29"/>
  <c r="Q121" i="29"/>
  <c r="P121" i="29"/>
  <c r="Y120" i="29"/>
  <c r="X120" i="29"/>
  <c r="W120" i="29"/>
  <c r="V120" i="29"/>
  <c r="Q120" i="29"/>
  <c r="P120" i="29"/>
  <c r="Y119" i="29"/>
  <c r="X119" i="29"/>
  <c r="W119" i="29"/>
  <c r="V119" i="29"/>
  <c r="Q119" i="29"/>
  <c r="P119" i="29"/>
  <c r="Y118" i="29"/>
  <c r="X118" i="29"/>
  <c r="W118" i="29"/>
  <c r="V118" i="29"/>
  <c r="Q118" i="29"/>
  <c r="P118" i="29"/>
  <c r="T116" i="29"/>
  <c r="S116" i="29"/>
  <c r="R116" i="29"/>
  <c r="O116" i="29"/>
  <c r="N116" i="29"/>
  <c r="M116" i="29"/>
  <c r="L116" i="29"/>
  <c r="K116" i="29"/>
  <c r="H116" i="29"/>
  <c r="G116" i="29"/>
  <c r="F116" i="29"/>
  <c r="E116" i="29"/>
  <c r="Y115" i="29"/>
  <c r="X115" i="29"/>
  <c r="W115" i="29"/>
  <c r="V115" i="29"/>
  <c r="Q115" i="29"/>
  <c r="P115" i="29"/>
  <c r="Y114" i="29"/>
  <c r="X114" i="29"/>
  <c r="W114" i="29"/>
  <c r="V114" i="29"/>
  <c r="Q114" i="29"/>
  <c r="P114" i="29"/>
  <c r="Y113" i="29"/>
  <c r="X113" i="29"/>
  <c r="W113" i="29"/>
  <c r="V113" i="29"/>
  <c r="Q113" i="29"/>
  <c r="P113" i="29"/>
  <c r="Y112" i="29"/>
  <c r="X112" i="29"/>
  <c r="W112" i="29"/>
  <c r="V112" i="29"/>
  <c r="Q112" i="29"/>
  <c r="P112" i="29"/>
  <c r="Y111" i="29"/>
  <c r="X111" i="29"/>
  <c r="W111" i="29"/>
  <c r="V111" i="29"/>
  <c r="Q111" i="29"/>
  <c r="P111" i="29"/>
  <c r="Y110" i="29"/>
  <c r="X110" i="29"/>
  <c r="W110" i="29"/>
  <c r="V110" i="29"/>
  <c r="Q110" i="29"/>
  <c r="P110" i="29"/>
  <c r="Y109" i="29"/>
  <c r="X109" i="29"/>
  <c r="W109" i="29"/>
  <c r="V109" i="29"/>
  <c r="Q109" i="29"/>
  <c r="P109" i="29"/>
  <c r="Y108" i="29"/>
  <c r="X108" i="29"/>
  <c r="W108" i="29"/>
  <c r="V108" i="29"/>
  <c r="Q108" i="29"/>
  <c r="P108" i="29"/>
  <c r="Y107" i="29"/>
  <c r="X107" i="29"/>
  <c r="W107" i="29"/>
  <c r="V107" i="29"/>
  <c r="Q107" i="29"/>
  <c r="P107" i="29"/>
  <c r="Y106" i="29"/>
  <c r="X106" i="29"/>
  <c r="W106" i="29"/>
  <c r="V106" i="29"/>
  <c r="Q106" i="29"/>
  <c r="P106" i="29"/>
  <c r="Y105" i="29"/>
  <c r="X105" i="29"/>
  <c r="W105" i="29"/>
  <c r="V105" i="29"/>
  <c r="Q105" i="29"/>
  <c r="P105" i="29"/>
  <c r="Y104" i="29"/>
  <c r="X104" i="29"/>
  <c r="W104" i="29"/>
  <c r="V104" i="29"/>
  <c r="Q104" i="29"/>
  <c r="P104" i="29"/>
  <c r="Y103" i="29"/>
  <c r="X103" i="29"/>
  <c r="W103" i="29"/>
  <c r="V103" i="29"/>
  <c r="Q103" i="29"/>
  <c r="P103" i="29"/>
  <c r="Y102" i="29"/>
  <c r="X102" i="29"/>
  <c r="W102" i="29"/>
  <c r="V102" i="29"/>
  <c r="Q102" i="29"/>
  <c r="P102" i="29"/>
  <c r="Y101" i="29"/>
  <c r="X101" i="29"/>
  <c r="W101" i="29"/>
  <c r="V101" i="29"/>
  <c r="Q101" i="29"/>
  <c r="P101" i="29"/>
  <c r="Y100" i="29"/>
  <c r="X100" i="29"/>
  <c r="W100" i="29"/>
  <c r="V100" i="29"/>
  <c r="Q100" i="29"/>
  <c r="P100" i="29"/>
  <c r="Y99" i="29"/>
  <c r="X99" i="29"/>
  <c r="W99" i="29"/>
  <c r="V99" i="29"/>
  <c r="Q99" i="29"/>
  <c r="P99" i="29"/>
  <c r="Y98" i="29"/>
  <c r="X98" i="29"/>
  <c r="W98" i="29"/>
  <c r="V98" i="29"/>
  <c r="Q98" i="29"/>
  <c r="P98" i="29"/>
  <c r="Y97" i="29"/>
  <c r="X97" i="29"/>
  <c r="W97" i="29"/>
  <c r="V97" i="29"/>
  <c r="Q97" i="29"/>
  <c r="P97" i="29"/>
  <c r="Y96" i="29"/>
  <c r="X96" i="29"/>
  <c r="X116" i="29"/>
  <c r="W96" i="29"/>
  <c r="V96" i="29"/>
  <c r="V116" i="29" s="1"/>
  <c r="Q96" i="29"/>
  <c r="P96" i="29"/>
  <c r="T94" i="29"/>
  <c r="S94" i="29"/>
  <c r="R94" i="29"/>
  <c r="O94" i="29"/>
  <c r="N94" i="29"/>
  <c r="M94" i="29"/>
  <c r="L94" i="29"/>
  <c r="K94" i="29"/>
  <c r="H94" i="29"/>
  <c r="G94" i="29"/>
  <c r="F94" i="29"/>
  <c r="E94" i="29"/>
  <c r="Y93" i="29"/>
  <c r="X93" i="29"/>
  <c r="W93" i="29"/>
  <c r="V93" i="29"/>
  <c r="Q93" i="29"/>
  <c r="P93" i="29"/>
  <c r="Y92" i="29"/>
  <c r="X92" i="29"/>
  <c r="W92" i="29"/>
  <c r="V92" i="29"/>
  <c r="Q92" i="29"/>
  <c r="P92" i="29"/>
  <c r="Y91" i="29"/>
  <c r="X91" i="29"/>
  <c r="W91" i="29"/>
  <c r="V91" i="29"/>
  <c r="Q91" i="29"/>
  <c r="P91" i="29"/>
  <c r="Y90" i="29"/>
  <c r="X90" i="29"/>
  <c r="W90" i="29"/>
  <c r="V90" i="29"/>
  <c r="Q90" i="29"/>
  <c r="P90" i="29"/>
  <c r="Y89" i="29"/>
  <c r="X89" i="29"/>
  <c r="W89" i="29"/>
  <c r="V89" i="29"/>
  <c r="Q89" i="29"/>
  <c r="P89" i="29"/>
  <c r="Y88" i="29"/>
  <c r="X88" i="29"/>
  <c r="W88" i="29"/>
  <c r="V88" i="29"/>
  <c r="Q88" i="29"/>
  <c r="P88" i="29"/>
  <c r="Y87" i="29"/>
  <c r="X87" i="29"/>
  <c r="W87" i="29"/>
  <c r="V87" i="29"/>
  <c r="Q87" i="29"/>
  <c r="P87" i="29"/>
  <c r="Y86" i="29"/>
  <c r="X86" i="29"/>
  <c r="W86" i="29"/>
  <c r="V86" i="29"/>
  <c r="Q86" i="29"/>
  <c r="P86" i="29"/>
  <c r="Y85" i="29"/>
  <c r="X85" i="29"/>
  <c r="W85" i="29"/>
  <c r="V85" i="29"/>
  <c r="Q85" i="29"/>
  <c r="P85" i="29"/>
  <c r="Y84" i="29"/>
  <c r="X84" i="29"/>
  <c r="W84" i="29"/>
  <c r="V84" i="29"/>
  <c r="Q84" i="29"/>
  <c r="P84" i="29"/>
  <c r="Y83" i="29"/>
  <c r="X83" i="29"/>
  <c r="W83" i="29"/>
  <c r="V83" i="29"/>
  <c r="Q83" i="29"/>
  <c r="P83" i="29"/>
  <c r="Y82" i="29"/>
  <c r="X82" i="29"/>
  <c r="W82" i="29"/>
  <c r="V82" i="29"/>
  <c r="Q82" i="29"/>
  <c r="P82" i="29"/>
  <c r="Y81" i="29"/>
  <c r="X81" i="29"/>
  <c r="W81" i="29"/>
  <c r="V81" i="29"/>
  <c r="Q81" i="29"/>
  <c r="P81" i="29"/>
  <c r="Y80" i="29"/>
  <c r="X80" i="29"/>
  <c r="W80" i="29"/>
  <c r="V80" i="29"/>
  <c r="Q80" i="29"/>
  <c r="P80" i="29"/>
  <c r="Y79" i="29"/>
  <c r="X79" i="29"/>
  <c r="W79" i="29"/>
  <c r="V79" i="29"/>
  <c r="Q79" i="29"/>
  <c r="P79" i="29"/>
  <c r="Y78" i="29"/>
  <c r="X78" i="29"/>
  <c r="W78" i="29"/>
  <c r="V78" i="29"/>
  <c r="Q78" i="29"/>
  <c r="P78" i="29"/>
  <c r="Y77" i="29"/>
  <c r="X77" i="29"/>
  <c r="W77" i="29"/>
  <c r="V77" i="29"/>
  <c r="Q77" i="29"/>
  <c r="P77" i="29"/>
  <c r="Y76" i="29"/>
  <c r="X76" i="29"/>
  <c r="W76" i="29"/>
  <c r="V76" i="29"/>
  <c r="Q76" i="29"/>
  <c r="P76" i="29"/>
  <c r="Y75" i="29"/>
  <c r="X75" i="29"/>
  <c r="W75" i="29"/>
  <c r="V75" i="29"/>
  <c r="Q75" i="29"/>
  <c r="P75" i="29"/>
  <c r="Y74" i="29"/>
  <c r="X74" i="29"/>
  <c r="W74" i="29"/>
  <c r="V74" i="29"/>
  <c r="Q74" i="29"/>
  <c r="P74" i="29"/>
  <c r="T72" i="29"/>
  <c r="S72" i="29"/>
  <c r="R72" i="29"/>
  <c r="O72" i="29"/>
  <c r="N72" i="29"/>
  <c r="M72" i="29"/>
  <c r="L72" i="29"/>
  <c r="K72" i="29"/>
  <c r="H72" i="29"/>
  <c r="G72" i="29"/>
  <c r="F72" i="29"/>
  <c r="E72" i="29"/>
  <c r="Y71" i="29"/>
  <c r="X71" i="29"/>
  <c r="W71" i="29"/>
  <c r="V71" i="29"/>
  <c r="Q71" i="29"/>
  <c r="P71" i="29"/>
  <c r="Y70" i="29"/>
  <c r="X70" i="29"/>
  <c r="W70" i="29"/>
  <c r="V70" i="29"/>
  <c r="Q70" i="29"/>
  <c r="P70" i="29"/>
  <c r="Y69" i="29"/>
  <c r="X69" i="29"/>
  <c r="W69" i="29"/>
  <c r="V69" i="29"/>
  <c r="Q69" i="29"/>
  <c r="P69" i="29"/>
  <c r="Y68" i="29"/>
  <c r="X68" i="29"/>
  <c r="W68" i="29"/>
  <c r="V68" i="29"/>
  <c r="Q68" i="29"/>
  <c r="P68" i="29"/>
  <c r="Y67" i="29"/>
  <c r="X67" i="29"/>
  <c r="W67" i="29"/>
  <c r="V67" i="29"/>
  <c r="Q67" i="29"/>
  <c r="P67" i="29"/>
  <c r="Y66" i="29"/>
  <c r="X66" i="29"/>
  <c r="W66" i="29"/>
  <c r="V66" i="29"/>
  <c r="Q66" i="29"/>
  <c r="P66" i="29"/>
  <c r="Y65" i="29"/>
  <c r="X65" i="29"/>
  <c r="W65" i="29"/>
  <c r="V65" i="29"/>
  <c r="Q65" i="29"/>
  <c r="P65" i="29"/>
  <c r="Y64" i="29"/>
  <c r="X64" i="29"/>
  <c r="W64" i="29"/>
  <c r="V64" i="29"/>
  <c r="Q64" i="29"/>
  <c r="P64" i="29"/>
  <c r="Y63" i="29"/>
  <c r="X63" i="29"/>
  <c r="W63" i="29"/>
  <c r="V63" i="29"/>
  <c r="Q63" i="29"/>
  <c r="P63" i="29"/>
  <c r="Y62" i="29"/>
  <c r="X62" i="29"/>
  <c r="W62" i="29"/>
  <c r="V62" i="29"/>
  <c r="Q62" i="29"/>
  <c r="P62" i="29"/>
  <c r="Y61" i="29"/>
  <c r="X61" i="29"/>
  <c r="W61" i="29"/>
  <c r="V61" i="29"/>
  <c r="Q61" i="29"/>
  <c r="P61" i="29"/>
  <c r="Y60" i="29"/>
  <c r="X60" i="29"/>
  <c r="W60" i="29"/>
  <c r="V60" i="29"/>
  <c r="Q60" i="29"/>
  <c r="P60" i="29"/>
  <c r="Y59" i="29"/>
  <c r="X59" i="29"/>
  <c r="W59" i="29"/>
  <c r="V59" i="29"/>
  <c r="Q59" i="29"/>
  <c r="P59" i="29"/>
  <c r="Y58" i="29"/>
  <c r="X58" i="29"/>
  <c r="W58" i="29"/>
  <c r="V58" i="29"/>
  <c r="Q58" i="29"/>
  <c r="P58" i="29"/>
  <c r="Y57" i="29"/>
  <c r="X57" i="29"/>
  <c r="W57" i="29"/>
  <c r="V57" i="29"/>
  <c r="Q57" i="29"/>
  <c r="P57" i="29"/>
  <c r="Y56" i="29"/>
  <c r="X56" i="29"/>
  <c r="W56" i="29"/>
  <c r="V56" i="29"/>
  <c r="Q56" i="29"/>
  <c r="P56" i="29"/>
  <c r="Y55" i="29"/>
  <c r="X55" i="29"/>
  <c r="W55" i="29"/>
  <c r="V55" i="29"/>
  <c r="Q55" i="29"/>
  <c r="P55" i="29"/>
  <c r="Y54" i="29"/>
  <c r="X54" i="29"/>
  <c r="W54" i="29"/>
  <c r="V54" i="29"/>
  <c r="Q54" i="29"/>
  <c r="P54" i="29"/>
  <c r="Y53" i="29"/>
  <c r="X53" i="29"/>
  <c r="W53" i="29"/>
  <c r="V53" i="29"/>
  <c r="Q53" i="29"/>
  <c r="P53" i="29"/>
  <c r="Y52" i="29"/>
  <c r="X52" i="29"/>
  <c r="W52" i="29"/>
  <c r="V52" i="29"/>
  <c r="Q52" i="29"/>
  <c r="P52" i="29"/>
  <c r="T50" i="29"/>
  <c r="S50" i="29"/>
  <c r="R50" i="29"/>
  <c r="O50" i="29"/>
  <c r="N50" i="29"/>
  <c r="M50" i="29"/>
  <c r="L50" i="29"/>
  <c r="K50" i="29"/>
  <c r="H50" i="29"/>
  <c r="G50" i="29"/>
  <c r="F50" i="29"/>
  <c r="E50" i="29"/>
  <c r="Y49" i="29"/>
  <c r="X49" i="29"/>
  <c r="W49" i="29"/>
  <c r="V49" i="29"/>
  <c r="Q49" i="29"/>
  <c r="P49" i="29"/>
  <c r="Y48" i="29"/>
  <c r="X48" i="29"/>
  <c r="W48" i="29"/>
  <c r="V48" i="29"/>
  <c r="Q48" i="29"/>
  <c r="P48" i="29"/>
  <c r="Y47" i="29"/>
  <c r="X47" i="29"/>
  <c r="W47" i="29"/>
  <c r="V47" i="29"/>
  <c r="Q47" i="29"/>
  <c r="P47" i="29"/>
  <c r="Y46" i="29"/>
  <c r="X46" i="29"/>
  <c r="W46" i="29"/>
  <c r="V46" i="29"/>
  <c r="Q46" i="29"/>
  <c r="P46" i="29"/>
  <c r="Y45" i="29"/>
  <c r="X45" i="29"/>
  <c r="W45" i="29"/>
  <c r="V45" i="29"/>
  <c r="Q45" i="29"/>
  <c r="P45" i="29"/>
  <c r="Y44" i="29"/>
  <c r="X44" i="29"/>
  <c r="W44" i="29"/>
  <c r="V44" i="29"/>
  <c r="Q44" i="29"/>
  <c r="P44" i="29"/>
  <c r="Y43" i="29"/>
  <c r="X43" i="29"/>
  <c r="W43" i="29"/>
  <c r="V43" i="29"/>
  <c r="Q43" i="29"/>
  <c r="P43" i="29"/>
  <c r="Y42" i="29"/>
  <c r="X42" i="29"/>
  <c r="W42" i="29"/>
  <c r="V42" i="29"/>
  <c r="Q42" i="29"/>
  <c r="P42" i="29"/>
  <c r="Y41" i="29"/>
  <c r="X41" i="29"/>
  <c r="W41" i="29"/>
  <c r="V41" i="29"/>
  <c r="Q41" i="29"/>
  <c r="P41" i="29"/>
  <c r="Y40" i="29"/>
  <c r="X40" i="29"/>
  <c r="W40" i="29"/>
  <c r="V40" i="29"/>
  <c r="Q40" i="29"/>
  <c r="P40" i="29"/>
  <c r="Y39" i="29"/>
  <c r="X39" i="29"/>
  <c r="W39" i="29"/>
  <c r="V39" i="29"/>
  <c r="Q39" i="29"/>
  <c r="P39" i="29"/>
  <c r="Y38" i="29"/>
  <c r="X38" i="29"/>
  <c r="W38" i="29"/>
  <c r="V38" i="29"/>
  <c r="Q38" i="29"/>
  <c r="P38" i="29"/>
  <c r="Y37" i="29"/>
  <c r="X37" i="29"/>
  <c r="W37" i="29"/>
  <c r="V37" i="29"/>
  <c r="Q37" i="29"/>
  <c r="P37" i="29"/>
  <c r="Y36" i="29"/>
  <c r="X36" i="29"/>
  <c r="W36" i="29"/>
  <c r="V36" i="29"/>
  <c r="Q36" i="29"/>
  <c r="P36" i="29"/>
  <c r="Y35" i="29"/>
  <c r="X35" i="29"/>
  <c r="W35" i="29"/>
  <c r="V35" i="29"/>
  <c r="Q35" i="29"/>
  <c r="P35" i="29"/>
  <c r="Y34" i="29"/>
  <c r="X34" i="29"/>
  <c r="W34" i="29"/>
  <c r="V34" i="29"/>
  <c r="Q34" i="29"/>
  <c r="P34" i="29"/>
  <c r="Y33" i="29"/>
  <c r="X33" i="29"/>
  <c r="W33" i="29"/>
  <c r="V33" i="29"/>
  <c r="Q33" i="29"/>
  <c r="P33" i="29"/>
  <c r="Y32" i="29"/>
  <c r="X32" i="29"/>
  <c r="W32" i="29"/>
  <c r="V32" i="29"/>
  <c r="Q32" i="29"/>
  <c r="P32" i="29"/>
  <c r="Y31" i="29"/>
  <c r="X31" i="29"/>
  <c r="W31" i="29"/>
  <c r="V31" i="29"/>
  <c r="Q31" i="29"/>
  <c r="P31" i="29"/>
  <c r="Y30" i="29"/>
  <c r="Y50" i="29" s="1"/>
  <c r="X30" i="29"/>
  <c r="X50" i="29"/>
  <c r="W30" i="29"/>
  <c r="V30" i="29"/>
  <c r="Q30" i="29"/>
  <c r="P30" i="29"/>
  <c r="T28" i="29"/>
  <c r="S28" i="29"/>
  <c r="R28" i="29"/>
  <c r="O28" i="29"/>
  <c r="N28" i="29"/>
  <c r="M28" i="29"/>
  <c r="L28" i="29"/>
  <c r="K28" i="29"/>
  <c r="H28" i="29"/>
  <c r="G28" i="29"/>
  <c r="F28" i="29"/>
  <c r="E28" i="29"/>
  <c r="Y27" i="29"/>
  <c r="X27" i="29"/>
  <c r="W27" i="29"/>
  <c r="V27" i="29"/>
  <c r="Q27" i="29"/>
  <c r="P27" i="29"/>
  <c r="Y26" i="29"/>
  <c r="X26" i="29"/>
  <c r="W26" i="29"/>
  <c r="V26" i="29"/>
  <c r="Q26" i="29"/>
  <c r="P26" i="29"/>
  <c r="Y25" i="29"/>
  <c r="X25" i="29"/>
  <c r="W25" i="29"/>
  <c r="V25" i="29"/>
  <c r="Q25" i="29"/>
  <c r="P25" i="29"/>
  <c r="Y24" i="29"/>
  <c r="X24" i="29"/>
  <c r="W24" i="29"/>
  <c r="V24" i="29"/>
  <c r="Q24" i="29"/>
  <c r="P24" i="29"/>
  <c r="Y23" i="29"/>
  <c r="X23" i="29"/>
  <c r="W23" i="29"/>
  <c r="V23" i="29"/>
  <c r="Q23" i="29"/>
  <c r="P23" i="29"/>
  <c r="Y22" i="29"/>
  <c r="X22" i="29"/>
  <c r="W22" i="29"/>
  <c r="V22" i="29"/>
  <c r="Q22" i="29"/>
  <c r="P22" i="29"/>
  <c r="Y21" i="29"/>
  <c r="X21" i="29"/>
  <c r="W21" i="29"/>
  <c r="V21" i="29"/>
  <c r="Q21" i="29"/>
  <c r="P21" i="29"/>
  <c r="Y20" i="29"/>
  <c r="X20" i="29"/>
  <c r="W20" i="29"/>
  <c r="V20" i="29"/>
  <c r="Q20" i="29"/>
  <c r="P20" i="29"/>
  <c r="Y19" i="29"/>
  <c r="X19" i="29"/>
  <c r="W19" i="29"/>
  <c r="V19" i="29"/>
  <c r="Q19" i="29"/>
  <c r="P19" i="29"/>
  <c r="Y18" i="29"/>
  <c r="X18" i="29"/>
  <c r="W18" i="29"/>
  <c r="V18" i="29"/>
  <c r="Q18" i="29"/>
  <c r="P18" i="29"/>
  <c r="Y17" i="29"/>
  <c r="X17" i="29"/>
  <c r="W17" i="29"/>
  <c r="V17" i="29"/>
  <c r="Q17" i="29"/>
  <c r="P17" i="29"/>
  <c r="Y16" i="29"/>
  <c r="X16" i="29"/>
  <c r="W16" i="29"/>
  <c r="V16" i="29"/>
  <c r="Q16" i="29"/>
  <c r="P16" i="29"/>
  <c r="Y15" i="29"/>
  <c r="X15" i="29"/>
  <c r="W15" i="29"/>
  <c r="V15" i="29"/>
  <c r="Q15" i="29"/>
  <c r="P15" i="29"/>
  <c r="Y14" i="29"/>
  <c r="X14" i="29"/>
  <c r="W14" i="29"/>
  <c r="V14" i="29"/>
  <c r="Q14" i="29"/>
  <c r="P14" i="29"/>
  <c r="Y13" i="29"/>
  <c r="X13" i="29"/>
  <c r="W13" i="29"/>
  <c r="V13" i="29"/>
  <c r="Q13" i="29"/>
  <c r="P13" i="29"/>
  <c r="Y12" i="29"/>
  <c r="X12" i="29"/>
  <c r="W12" i="29"/>
  <c r="V12" i="29"/>
  <c r="Q12" i="29"/>
  <c r="P12" i="29"/>
  <c r="Y11" i="29"/>
  <c r="X11" i="29"/>
  <c r="W11" i="29"/>
  <c r="V11" i="29"/>
  <c r="Q11" i="29"/>
  <c r="P11" i="29"/>
  <c r="Y10" i="29"/>
  <c r="X10" i="29"/>
  <c r="W10" i="29"/>
  <c r="V10" i="29"/>
  <c r="Q10" i="29"/>
  <c r="P10" i="29"/>
  <c r="Y9" i="29"/>
  <c r="X9" i="29"/>
  <c r="W9" i="29"/>
  <c r="V9" i="29"/>
  <c r="Q9" i="29"/>
  <c r="P9" i="29"/>
  <c r="Y8" i="29"/>
  <c r="X8" i="29"/>
  <c r="W8" i="29"/>
  <c r="V8" i="29"/>
  <c r="Q8" i="29"/>
  <c r="Q28" i="29"/>
  <c r="P8" i="29"/>
  <c r="T270" i="28"/>
  <c r="S270" i="28"/>
  <c r="R270" i="28"/>
  <c r="O270" i="28"/>
  <c r="N270" i="28"/>
  <c r="M270" i="28"/>
  <c r="L270" i="28"/>
  <c r="K270" i="28"/>
  <c r="H270" i="28"/>
  <c r="G270" i="28"/>
  <c r="F270" i="28"/>
  <c r="E270" i="28"/>
  <c r="Y269" i="28"/>
  <c r="X269" i="28"/>
  <c r="W269" i="28"/>
  <c r="V269" i="28"/>
  <c r="Q269" i="28"/>
  <c r="P269" i="28"/>
  <c r="Y268" i="28"/>
  <c r="X268" i="28"/>
  <c r="W268" i="28"/>
  <c r="V268" i="28"/>
  <c r="Q268" i="28"/>
  <c r="P268" i="28"/>
  <c r="Y267" i="28"/>
  <c r="X267" i="28"/>
  <c r="W267" i="28"/>
  <c r="V267" i="28"/>
  <c r="Q267" i="28"/>
  <c r="P267" i="28"/>
  <c r="Y266" i="28"/>
  <c r="X266" i="28"/>
  <c r="W266" i="28"/>
  <c r="V266" i="28"/>
  <c r="Q266" i="28"/>
  <c r="P266" i="28"/>
  <c r="Y265" i="28"/>
  <c r="X265" i="28"/>
  <c r="W265" i="28"/>
  <c r="V265" i="28"/>
  <c r="Q265" i="28"/>
  <c r="P265" i="28"/>
  <c r="Y264" i="28"/>
  <c r="X264" i="28"/>
  <c r="W264" i="28"/>
  <c r="V264" i="28"/>
  <c r="Q264" i="28"/>
  <c r="P264" i="28"/>
  <c r="Y263" i="28"/>
  <c r="X263" i="28"/>
  <c r="W263" i="28"/>
  <c r="V263" i="28"/>
  <c r="Q263" i="28"/>
  <c r="P263" i="28"/>
  <c r="Y262" i="28"/>
  <c r="X262" i="28"/>
  <c r="W262" i="28"/>
  <c r="V262" i="28"/>
  <c r="Q262" i="28"/>
  <c r="P262" i="28"/>
  <c r="Y261" i="28"/>
  <c r="X261" i="28"/>
  <c r="W261" i="28"/>
  <c r="V261" i="28"/>
  <c r="Q261" i="28"/>
  <c r="P261" i="28"/>
  <c r="Y260" i="28"/>
  <c r="X260" i="28"/>
  <c r="W260" i="28"/>
  <c r="V260" i="28"/>
  <c r="Q260" i="28"/>
  <c r="P260" i="28"/>
  <c r="Y259" i="28"/>
  <c r="X259" i="28"/>
  <c r="W259" i="28"/>
  <c r="V259" i="28"/>
  <c r="Q259" i="28"/>
  <c r="P259" i="28"/>
  <c r="Y258" i="28"/>
  <c r="X258" i="28"/>
  <c r="W258" i="28"/>
  <c r="V258" i="28"/>
  <c r="Q258" i="28"/>
  <c r="P258" i="28"/>
  <c r="Y257" i="28"/>
  <c r="X257" i="28"/>
  <c r="W257" i="28"/>
  <c r="V257" i="28"/>
  <c r="Q257" i="28"/>
  <c r="P257" i="28"/>
  <c r="Y256" i="28"/>
  <c r="X256" i="28"/>
  <c r="W256" i="28"/>
  <c r="V256" i="28"/>
  <c r="Q256" i="28"/>
  <c r="P256" i="28"/>
  <c r="Y255" i="28"/>
  <c r="X255" i="28"/>
  <c r="W255" i="28"/>
  <c r="V255" i="28"/>
  <c r="Q255" i="28"/>
  <c r="P255" i="28"/>
  <c r="Y254" i="28"/>
  <c r="X254" i="28"/>
  <c r="W254" i="28"/>
  <c r="V254" i="28"/>
  <c r="Q254" i="28"/>
  <c r="P254" i="28"/>
  <c r="Y253" i="28"/>
  <c r="X253" i="28"/>
  <c r="W253" i="28"/>
  <c r="V253" i="28"/>
  <c r="Q253" i="28"/>
  <c r="P253" i="28"/>
  <c r="Y252" i="28"/>
  <c r="X252" i="28"/>
  <c r="W252" i="28"/>
  <c r="V252" i="28"/>
  <c r="Q252" i="28"/>
  <c r="P252" i="28"/>
  <c r="Y251" i="28"/>
  <c r="X251" i="28"/>
  <c r="W251" i="28"/>
  <c r="V251" i="28"/>
  <c r="Q251" i="28"/>
  <c r="P251" i="28"/>
  <c r="Y250" i="28"/>
  <c r="Y270" i="28"/>
  <c r="X250" i="28"/>
  <c r="W250" i="28"/>
  <c r="V250" i="28"/>
  <c r="Q250" i="28"/>
  <c r="Q270" i="28" s="1"/>
  <c r="P250" i="28"/>
  <c r="T248" i="28"/>
  <c r="S248" i="28"/>
  <c r="R248" i="28"/>
  <c r="O248" i="28"/>
  <c r="N248" i="28"/>
  <c r="M248" i="28"/>
  <c r="L248" i="28"/>
  <c r="K248" i="28"/>
  <c r="H248" i="28"/>
  <c r="G248" i="28"/>
  <c r="F248" i="28"/>
  <c r="E248" i="28"/>
  <c r="Y247" i="28"/>
  <c r="X247" i="28"/>
  <c r="W247" i="28"/>
  <c r="V247" i="28"/>
  <c r="Q247" i="28"/>
  <c r="P247" i="28"/>
  <c r="Y246" i="28"/>
  <c r="X246" i="28"/>
  <c r="W246" i="28"/>
  <c r="V246" i="28"/>
  <c r="Q246" i="28"/>
  <c r="P246" i="28"/>
  <c r="Y245" i="28"/>
  <c r="X245" i="28"/>
  <c r="W245" i="28"/>
  <c r="V245" i="28"/>
  <c r="Q245" i="28"/>
  <c r="P245" i="28"/>
  <c r="Y244" i="28"/>
  <c r="X244" i="28"/>
  <c r="W244" i="28"/>
  <c r="V244" i="28"/>
  <c r="Q244" i="28"/>
  <c r="P244" i="28"/>
  <c r="Y243" i="28"/>
  <c r="X243" i="28"/>
  <c r="W243" i="28"/>
  <c r="V243" i="28"/>
  <c r="Q243" i="28"/>
  <c r="P243" i="28"/>
  <c r="Y242" i="28"/>
  <c r="X242" i="28"/>
  <c r="W242" i="28"/>
  <c r="V242" i="28"/>
  <c r="Q242" i="28"/>
  <c r="P242" i="28"/>
  <c r="Y241" i="28"/>
  <c r="X241" i="28"/>
  <c r="W241" i="28"/>
  <c r="V241" i="28"/>
  <c r="Q241" i="28"/>
  <c r="P241" i="28"/>
  <c r="Y240" i="28"/>
  <c r="X240" i="28"/>
  <c r="W240" i="28"/>
  <c r="V240" i="28"/>
  <c r="Q240" i="28"/>
  <c r="P240" i="28"/>
  <c r="Y239" i="28"/>
  <c r="X239" i="28"/>
  <c r="W239" i="28"/>
  <c r="V239" i="28"/>
  <c r="Q239" i="28"/>
  <c r="P239" i="28"/>
  <c r="Y238" i="28"/>
  <c r="X238" i="28"/>
  <c r="W238" i="28"/>
  <c r="V238" i="28"/>
  <c r="Q238" i="28"/>
  <c r="P238" i="28"/>
  <c r="Y237" i="28"/>
  <c r="X237" i="28"/>
  <c r="W237" i="28"/>
  <c r="V237" i="28"/>
  <c r="Q237" i="28"/>
  <c r="P237" i="28"/>
  <c r="Y236" i="28"/>
  <c r="X236" i="28"/>
  <c r="W236" i="28"/>
  <c r="V236" i="28"/>
  <c r="Q236" i="28"/>
  <c r="P236" i="28"/>
  <c r="Y235" i="28"/>
  <c r="X235" i="28"/>
  <c r="W235" i="28"/>
  <c r="V235" i="28"/>
  <c r="Q235" i="28"/>
  <c r="P235" i="28"/>
  <c r="Y234" i="28"/>
  <c r="X234" i="28"/>
  <c r="W234" i="28"/>
  <c r="V234" i="28"/>
  <c r="Q234" i="28"/>
  <c r="P234" i="28"/>
  <c r="Y233" i="28"/>
  <c r="X233" i="28"/>
  <c r="W233" i="28"/>
  <c r="V233" i="28"/>
  <c r="Q233" i="28"/>
  <c r="P233" i="28"/>
  <c r="Y232" i="28"/>
  <c r="X232" i="28"/>
  <c r="W232" i="28"/>
  <c r="V232" i="28"/>
  <c r="Q232" i="28"/>
  <c r="P232" i="28"/>
  <c r="Y231" i="28"/>
  <c r="X231" i="28"/>
  <c r="W231" i="28"/>
  <c r="V231" i="28"/>
  <c r="Q231" i="28"/>
  <c r="P231" i="28"/>
  <c r="Y230" i="28"/>
  <c r="X230" i="28"/>
  <c r="W230" i="28"/>
  <c r="V230" i="28"/>
  <c r="Q230" i="28"/>
  <c r="P230" i="28"/>
  <c r="Y229" i="28"/>
  <c r="X229" i="28"/>
  <c r="W229" i="28"/>
  <c r="V229" i="28"/>
  <c r="Q229" i="28"/>
  <c r="P229" i="28"/>
  <c r="Y228" i="28"/>
  <c r="X228" i="28"/>
  <c r="W228" i="28"/>
  <c r="V228" i="28"/>
  <c r="Q228" i="28"/>
  <c r="P228" i="28"/>
  <c r="T226" i="28"/>
  <c r="S226" i="28"/>
  <c r="R226" i="28"/>
  <c r="O226" i="28"/>
  <c r="N226" i="28"/>
  <c r="M226" i="28"/>
  <c r="L226" i="28"/>
  <c r="K226" i="28"/>
  <c r="H226" i="28"/>
  <c r="G226" i="28"/>
  <c r="F226" i="28"/>
  <c r="E226" i="28"/>
  <c r="Y225" i="28"/>
  <c r="X225" i="28"/>
  <c r="W225" i="28"/>
  <c r="V225" i="28"/>
  <c r="Q225" i="28"/>
  <c r="P225" i="28"/>
  <c r="Y224" i="28"/>
  <c r="X224" i="28"/>
  <c r="W224" i="28"/>
  <c r="V224" i="28"/>
  <c r="Q224" i="28"/>
  <c r="P224" i="28"/>
  <c r="Y223" i="28"/>
  <c r="X223" i="28"/>
  <c r="W223" i="28"/>
  <c r="V223" i="28"/>
  <c r="Q223" i="28"/>
  <c r="P223" i="28"/>
  <c r="Y222" i="28"/>
  <c r="X222" i="28"/>
  <c r="W222" i="28"/>
  <c r="V222" i="28"/>
  <c r="Q222" i="28"/>
  <c r="P222" i="28"/>
  <c r="Y221" i="28"/>
  <c r="X221" i="28"/>
  <c r="W221" i="28"/>
  <c r="V221" i="28"/>
  <c r="Q221" i="28"/>
  <c r="P221" i="28"/>
  <c r="Y220" i="28"/>
  <c r="X220" i="28"/>
  <c r="W220" i="28"/>
  <c r="V220" i="28"/>
  <c r="Q220" i="28"/>
  <c r="P220" i="28"/>
  <c r="Y219" i="28"/>
  <c r="X219" i="28"/>
  <c r="W219" i="28"/>
  <c r="V219" i="28"/>
  <c r="Q219" i="28"/>
  <c r="P219" i="28"/>
  <c r="Y218" i="28"/>
  <c r="X218" i="28"/>
  <c r="W218" i="28"/>
  <c r="V218" i="28"/>
  <c r="Q218" i="28"/>
  <c r="P218" i="28"/>
  <c r="Y217" i="28"/>
  <c r="X217" i="28"/>
  <c r="W217" i="28"/>
  <c r="V217" i="28"/>
  <c r="Q217" i="28"/>
  <c r="P217" i="28"/>
  <c r="Y216" i="28"/>
  <c r="X216" i="28"/>
  <c r="W216" i="28"/>
  <c r="V216" i="28"/>
  <c r="Q216" i="28"/>
  <c r="P216" i="28"/>
  <c r="Y215" i="28"/>
  <c r="X215" i="28"/>
  <c r="W215" i="28"/>
  <c r="V215" i="28"/>
  <c r="Q215" i="28"/>
  <c r="P215" i="28"/>
  <c r="Y214" i="28"/>
  <c r="X214" i="28"/>
  <c r="W214" i="28"/>
  <c r="V214" i="28"/>
  <c r="Q214" i="28"/>
  <c r="P214" i="28"/>
  <c r="Y213" i="28"/>
  <c r="X213" i="28"/>
  <c r="W213" i="28"/>
  <c r="V213" i="28"/>
  <c r="Q213" i="28"/>
  <c r="P213" i="28"/>
  <c r="Y212" i="28"/>
  <c r="X212" i="28"/>
  <c r="W212" i="28"/>
  <c r="V212" i="28"/>
  <c r="Q212" i="28"/>
  <c r="P212" i="28"/>
  <c r="Y211" i="28"/>
  <c r="X211" i="28"/>
  <c r="W211" i="28"/>
  <c r="V211" i="28"/>
  <c r="Q211" i="28"/>
  <c r="P211" i="28"/>
  <c r="Y210" i="28"/>
  <c r="X210" i="28"/>
  <c r="W210" i="28"/>
  <c r="V210" i="28"/>
  <c r="Q210" i="28"/>
  <c r="P210" i="28"/>
  <c r="Y209" i="28"/>
  <c r="X209" i="28"/>
  <c r="W209" i="28"/>
  <c r="V209" i="28"/>
  <c r="Q209" i="28"/>
  <c r="P209" i="28"/>
  <c r="Y208" i="28"/>
  <c r="X208" i="28"/>
  <c r="W208" i="28"/>
  <c r="V208" i="28"/>
  <c r="Q208" i="28"/>
  <c r="P208" i="28"/>
  <c r="Y207" i="28"/>
  <c r="X207" i="28"/>
  <c r="W207" i="28"/>
  <c r="V207" i="28"/>
  <c r="Q207" i="28"/>
  <c r="P207" i="28"/>
  <c r="Y206" i="28"/>
  <c r="X206" i="28"/>
  <c r="W206" i="28"/>
  <c r="V206" i="28"/>
  <c r="Q206" i="28"/>
  <c r="Q226" i="28"/>
  <c r="P206" i="28"/>
  <c r="T204" i="28"/>
  <c r="S204" i="28"/>
  <c r="R204" i="28"/>
  <c r="O204" i="28"/>
  <c r="N204" i="28"/>
  <c r="M204" i="28"/>
  <c r="L204" i="28"/>
  <c r="K204" i="28"/>
  <c r="H204" i="28"/>
  <c r="G204" i="28"/>
  <c r="F204" i="28"/>
  <c r="E204" i="28"/>
  <c r="Y203" i="28"/>
  <c r="X203" i="28"/>
  <c r="W203" i="28"/>
  <c r="V203" i="28"/>
  <c r="Q203" i="28"/>
  <c r="P203" i="28"/>
  <c r="Y202" i="28"/>
  <c r="X202" i="28"/>
  <c r="W202" i="28"/>
  <c r="V202" i="28"/>
  <c r="Q202" i="28"/>
  <c r="P202" i="28"/>
  <c r="Y201" i="28"/>
  <c r="X201" i="28"/>
  <c r="W201" i="28"/>
  <c r="V201" i="28"/>
  <c r="Q201" i="28"/>
  <c r="P201" i="28"/>
  <c r="Y200" i="28"/>
  <c r="X200" i="28"/>
  <c r="W200" i="28"/>
  <c r="V200" i="28"/>
  <c r="Q200" i="28"/>
  <c r="P200" i="28"/>
  <c r="Y199" i="28"/>
  <c r="X199" i="28"/>
  <c r="W199" i="28"/>
  <c r="V199" i="28"/>
  <c r="Q199" i="28"/>
  <c r="P199" i="28"/>
  <c r="Y198" i="28"/>
  <c r="X198" i="28"/>
  <c r="W198" i="28"/>
  <c r="V198" i="28"/>
  <c r="Q198" i="28"/>
  <c r="P198" i="28"/>
  <c r="Y197" i="28"/>
  <c r="X197" i="28"/>
  <c r="W197" i="28"/>
  <c r="V197" i="28"/>
  <c r="Q197" i="28"/>
  <c r="P197" i="28"/>
  <c r="Y196" i="28"/>
  <c r="X196" i="28"/>
  <c r="W196" i="28"/>
  <c r="V196" i="28"/>
  <c r="Q196" i="28"/>
  <c r="P196" i="28"/>
  <c r="Y195" i="28"/>
  <c r="X195" i="28"/>
  <c r="W195" i="28"/>
  <c r="V195" i="28"/>
  <c r="Q195" i="28"/>
  <c r="P195" i="28"/>
  <c r="Y194" i="28"/>
  <c r="X194" i="28"/>
  <c r="W194" i="28"/>
  <c r="V194" i="28"/>
  <c r="Q194" i="28"/>
  <c r="P194" i="28"/>
  <c r="Y193" i="28"/>
  <c r="X193" i="28"/>
  <c r="W193" i="28"/>
  <c r="V193" i="28"/>
  <c r="Q193" i="28"/>
  <c r="P193" i="28"/>
  <c r="Y192" i="28"/>
  <c r="X192" i="28"/>
  <c r="W192" i="28"/>
  <c r="V192" i="28"/>
  <c r="Q192" i="28"/>
  <c r="P192" i="28"/>
  <c r="Y191" i="28"/>
  <c r="X191" i="28"/>
  <c r="W191" i="28"/>
  <c r="V191" i="28"/>
  <c r="Q191" i="28"/>
  <c r="P191" i="28"/>
  <c r="Y190" i="28"/>
  <c r="X190" i="28"/>
  <c r="W190" i="28"/>
  <c r="V190" i="28"/>
  <c r="Q190" i="28"/>
  <c r="P190" i="28"/>
  <c r="Y189" i="28"/>
  <c r="X189" i="28"/>
  <c r="W189" i="28"/>
  <c r="V189" i="28"/>
  <c r="Q189" i="28"/>
  <c r="P189" i="28"/>
  <c r="Y188" i="28"/>
  <c r="X188" i="28"/>
  <c r="W188" i="28"/>
  <c r="V188" i="28"/>
  <c r="Q188" i="28"/>
  <c r="P188" i="28"/>
  <c r="Y187" i="28"/>
  <c r="X187" i="28"/>
  <c r="W187" i="28"/>
  <c r="V187" i="28"/>
  <c r="Q187" i="28"/>
  <c r="P187" i="28"/>
  <c r="Y186" i="28"/>
  <c r="X186" i="28"/>
  <c r="W186" i="28"/>
  <c r="V186" i="28"/>
  <c r="Q186" i="28"/>
  <c r="P186" i="28"/>
  <c r="Y185" i="28"/>
  <c r="X185" i="28"/>
  <c r="W185" i="28"/>
  <c r="V185" i="28"/>
  <c r="Q185" i="28"/>
  <c r="P185" i="28"/>
  <c r="Y184" i="28"/>
  <c r="X184" i="28"/>
  <c r="W184" i="28"/>
  <c r="V184" i="28"/>
  <c r="Q184" i="28"/>
  <c r="P184" i="28"/>
  <c r="T182" i="28"/>
  <c r="S182" i="28"/>
  <c r="R182" i="28"/>
  <c r="O182" i="28"/>
  <c r="N182" i="28"/>
  <c r="M182" i="28"/>
  <c r="L182" i="28"/>
  <c r="K182" i="28"/>
  <c r="H182" i="28"/>
  <c r="G182" i="28"/>
  <c r="F182" i="28"/>
  <c r="E182" i="28"/>
  <c r="Y181" i="28"/>
  <c r="X181" i="28"/>
  <c r="W181" i="28"/>
  <c r="V181" i="28"/>
  <c r="Q181" i="28"/>
  <c r="P181" i="28"/>
  <c r="Y180" i="28"/>
  <c r="X180" i="28"/>
  <c r="W180" i="28"/>
  <c r="V180" i="28"/>
  <c r="Q180" i="28"/>
  <c r="P180" i="28"/>
  <c r="Y179" i="28"/>
  <c r="X179" i="28"/>
  <c r="W179" i="28"/>
  <c r="V179" i="28"/>
  <c r="Q179" i="28"/>
  <c r="P179" i="28"/>
  <c r="Y178" i="28"/>
  <c r="X178" i="28"/>
  <c r="W178" i="28"/>
  <c r="V178" i="28"/>
  <c r="Q178" i="28"/>
  <c r="P178" i="28"/>
  <c r="Y177" i="28"/>
  <c r="X177" i="28"/>
  <c r="W177" i="28"/>
  <c r="V177" i="28"/>
  <c r="Q177" i="28"/>
  <c r="P177" i="28"/>
  <c r="Y176" i="28"/>
  <c r="X176" i="28"/>
  <c r="W176" i="28"/>
  <c r="V176" i="28"/>
  <c r="Q176" i="28"/>
  <c r="P176" i="28"/>
  <c r="Y175" i="28"/>
  <c r="X175" i="28"/>
  <c r="W175" i="28"/>
  <c r="V175" i="28"/>
  <c r="Q175" i="28"/>
  <c r="P175" i="28"/>
  <c r="Y174" i="28"/>
  <c r="X174" i="28"/>
  <c r="W174" i="28"/>
  <c r="V174" i="28"/>
  <c r="Q174" i="28"/>
  <c r="P174" i="28"/>
  <c r="Y173" i="28"/>
  <c r="X173" i="28"/>
  <c r="W173" i="28"/>
  <c r="V173" i="28"/>
  <c r="Q173" i="28"/>
  <c r="P173" i="28"/>
  <c r="Y172" i="28"/>
  <c r="X172" i="28"/>
  <c r="W172" i="28"/>
  <c r="V172" i="28"/>
  <c r="Q172" i="28"/>
  <c r="P172" i="28"/>
  <c r="Y171" i="28"/>
  <c r="X171" i="28"/>
  <c r="W171" i="28"/>
  <c r="V171" i="28"/>
  <c r="Q171" i="28"/>
  <c r="P171" i="28"/>
  <c r="Y170" i="28"/>
  <c r="X170" i="28"/>
  <c r="W170" i="28"/>
  <c r="V170" i="28"/>
  <c r="Q170" i="28"/>
  <c r="P170" i="28"/>
  <c r="Y169" i="28"/>
  <c r="X169" i="28"/>
  <c r="W169" i="28"/>
  <c r="V169" i="28"/>
  <c r="Q169" i="28"/>
  <c r="P169" i="28"/>
  <c r="Y168" i="28"/>
  <c r="X168" i="28"/>
  <c r="W168" i="28"/>
  <c r="V168" i="28"/>
  <c r="Q168" i="28"/>
  <c r="P168" i="28"/>
  <c r="Y167" i="28"/>
  <c r="X167" i="28"/>
  <c r="W167" i="28"/>
  <c r="V167" i="28"/>
  <c r="Q167" i="28"/>
  <c r="P167" i="28"/>
  <c r="Y166" i="28"/>
  <c r="X166" i="28"/>
  <c r="W166" i="28"/>
  <c r="V166" i="28"/>
  <c r="Q166" i="28"/>
  <c r="P166" i="28"/>
  <c r="Y165" i="28"/>
  <c r="X165" i="28"/>
  <c r="W165" i="28"/>
  <c r="V165" i="28"/>
  <c r="Q165" i="28"/>
  <c r="P165" i="28"/>
  <c r="Y164" i="28"/>
  <c r="X164" i="28"/>
  <c r="W164" i="28"/>
  <c r="V164" i="28"/>
  <c r="Q164" i="28"/>
  <c r="P164" i="28"/>
  <c r="Y163" i="28"/>
  <c r="X163" i="28"/>
  <c r="W163" i="28"/>
  <c r="V163" i="28"/>
  <c r="Q163" i="28"/>
  <c r="P163" i="28"/>
  <c r="Y162" i="28"/>
  <c r="X162" i="28"/>
  <c r="X182" i="28"/>
  <c r="W162" i="28"/>
  <c r="V162" i="28"/>
  <c r="Q162" i="28"/>
  <c r="P162" i="28"/>
  <c r="P182" i="28"/>
  <c r="T160" i="28"/>
  <c r="S160" i="28"/>
  <c r="R160" i="28"/>
  <c r="O160" i="28"/>
  <c r="N160" i="28"/>
  <c r="M160" i="28"/>
  <c r="L160" i="28"/>
  <c r="K160" i="28"/>
  <c r="H160" i="28"/>
  <c r="G160" i="28"/>
  <c r="F160" i="28"/>
  <c r="E160" i="28"/>
  <c r="Y159" i="28"/>
  <c r="X159" i="28"/>
  <c r="W159" i="28"/>
  <c r="V159" i="28"/>
  <c r="Q159" i="28"/>
  <c r="P159" i="28"/>
  <c r="Y158" i="28"/>
  <c r="X158" i="28"/>
  <c r="W158" i="28"/>
  <c r="V158" i="28"/>
  <c r="Q158" i="28"/>
  <c r="P158" i="28"/>
  <c r="Y157" i="28"/>
  <c r="X157" i="28"/>
  <c r="W157" i="28"/>
  <c r="V157" i="28"/>
  <c r="Q157" i="28"/>
  <c r="P157" i="28"/>
  <c r="Y156" i="28"/>
  <c r="X156" i="28"/>
  <c r="W156" i="28"/>
  <c r="V156" i="28"/>
  <c r="Q156" i="28"/>
  <c r="P156" i="28"/>
  <c r="Y155" i="28"/>
  <c r="X155" i="28"/>
  <c r="W155" i="28"/>
  <c r="V155" i="28"/>
  <c r="Q155" i="28"/>
  <c r="P155" i="28"/>
  <c r="Y154" i="28"/>
  <c r="X154" i="28"/>
  <c r="W154" i="28"/>
  <c r="V154" i="28"/>
  <c r="Q154" i="28"/>
  <c r="P154" i="28"/>
  <c r="Y153" i="28"/>
  <c r="X153" i="28"/>
  <c r="W153" i="28"/>
  <c r="V153" i="28"/>
  <c r="Q153" i="28"/>
  <c r="P153" i="28"/>
  <c r="Y152" i="28"/>
  <c r="X152" i="28"/>
  <c r="W152" i="28"/>
  <c r="V152" i="28"/>
  <c r="Q152" i="28"/>
  <c r="P152" i="28"/>
  <c r="Y151" i="28"/>
  <c r="X151" i="28"/>
  <c r="W151" i="28"/>
  <c r="V151" i="28"/>
  <c r="Q151" i="28"/>
  <c r="P151" i="28"/>
  <c r="Y150" i="28"/>
  <c r="X150" i="28"/>
  <c r="W150" i="28"/>
  <c r="V150" i="28"/>
  <c r="Q150" i="28"/>
  <c r="P150" i="28"/>
  <c r="Y149" i="28"/>
  <c r="X149" i="28"/>
  <c r="W149" i="28"/>
  <c r="V149" i="28"/>
  <c r="Q149" i="28"/>
  <c r="P149" i="28"/>
  <c r="Y148" i="28"/>
  <c r="X148" i="28"/>
  <c r="W148" i="28"/>
  <c r="V148" i="28"/>
  <c r="Q148" i="28"/>
  <c r="P148" i="28"/>
  <c r="Y147" i="28"/>
  <c r="X147" i="28"/>
  <c r="W147" i="28"/>
  <c r="V147" i="28"/>
  <c r="Q147" i="28"/>
  <c r="P147" i="28"/>
  <c r="Y146" i="28"/>
  <c r="X146" i="28"/>
  <c r="W146" i="28"/>
  <c r="V146" i="28"/>
  <c r="Q146" i="28"/>
  <c r="P146" i="28"/>
  <c r="Y145" i="28"/>
  <c r="X145" i="28"/>
  <c r="W145" i="28"/>
  <c r="V145" i="28"/>
  <c r="Q145" i="28"/>
  <c r="P145" i="28"/>
  <c r="Y144" i="28"/>
  <c r="X144" i="28"/>
  <c r="W144" i="28"/>
  <c r="V144" i="28"/>
  <c r="Q144" i="28"/>
  <c r="P144" i="28"/>
  <c r="Y143" i="28"/>
  <c r="X143" i="28"/>
  <c r="W143" i="28"/>
  <c r="V143" i="28"/>
  <c r="Q143" i="28"/>
  <c r="P143" i="28"/>
  <c r="Y142" i="28"/>
  <c r="X142" i="28"/>
  <c r="W142" i="28"/>
  <c r="V142" i="28"/>
  <c r="Q142" i="28"/>
  <c r="P142" i="28"/>
  <c r="Y141" i="28"/>
  <c r="X141" i="28"/>
  <c r="W141" i="28"/>
  <c r="V141" i="28"/>
  <c r="Q141" i="28"/>
  <c r="P141" i="28"/>
  <c r="Y140" i="28"/>
  <c r="X140" i="28"/>
  <c r="W140" i="28"/>
  <c r="V140" i="28"/>
  <c r="Q140" i="28"/>
  <c r="P140" i="28"/>
  <c r="T138" i="28"/>
  <c r="S138" i="28"/>
  <c r="R138" i="28"/>
  <c r="O138" i="28"/>
  <c r="N138" i="28"/>
  <c r="M138" i="28"/>
  <c r="L138" i="28"/>
  <c r="K138" i="28"/>
  <c r="H138" i="28"/>
  <c r="G138" i="28"/>
  <c r="F138" i="28"/>
  <c r="E138" i="28"/>
  <c r="Y137" i="28"/>
  <c r="X137" i="28"/>
  <c r="W137" i="28"/>
  <c r="V137" i="28"/>
  <c r="Q137" i="28"/>
  <c r="P137" i="28"/>
  <c r="Y136" i="28"/>
  <c r="X136" i="28"/>
  <c r="W136" i="28"/>
  <c r="V136" i="28"/>
  <c r="Q136" i="28"/>
  <c r="P136" i="28"/>
  <c r="Y135" i="28"/>
  <c r="X135" i="28"/>
  <c r="W135" i="28"/>
  <c r="V135" i="28"/>
  <c r="Q135" i="28"/>
  <c r="P135" i="28"/>
  <c r="Y134" i="28"/>
  <c r="X134" i="28"/>
  <c r="W134" i="28"/>
  <c r="V134" i="28"/>
  <c r="Q134" i="28"/>
  <c r="P134" i="28"/>
  <c r="Y133" i="28"/>
  <c r="X133" i="28"/>
  <c r="W133" i="28"/>
  <c r="V133" i="28"/>
  <c r="Q133" i="28"/>
  <c r="P133" i="28"/>
  <c r="Y132" i="28"/>
  <c r="X132" i="28"/>
  <c r="W132" i="28"/>
  <c r="V132" i="28"/>
  <c r="Q132" i="28"/>
  <c r="P132" i="28"/>
  <c r="Y131" i="28"/>
  <c r="X131" i="28"/>
  <c r="W131" i="28"/>
  <c r="V131" i="28"/>
  <c r="Q131" i="28"/>
  <c r="P131" i="28"/>
  <c r="Y130" i="28"/>
  <c r="X130" i="28"/>
  <c r="W130" i="28"/>
  <c r="V130" i="28"/>
  <c r="Q130" i="28"/>
  <c r="P130" i="28"/>
  <c r="Y129" i="28"/>
  <c r="X129" i="28"/>
  <c r="W129" i="28"/>
  <c r="V129" i="28"/>
  <c r="Q129" i="28"/>
  <c r="P129" i="28"/>
  <c r="Y128" i="28"/>
  <c r="X128" i="28"/>
  <c r="W128" i="28"/>
  <c r="V128" i="28"/>
  <c r="Q128" i="28"/>
  <c r="P128" i="28"/>
  <c r="Y127" i="28"/>
  <c r="X127" i="28"/>
  <c r="W127" i="28"/>
  <c r="V127" i="28"/>
  <c r="Q127" i="28"/>
  <c r="P127" i="28"/>
  <c r="Y126" i="28"/>
  <c r="X126" i="28"/>
  <c r="W126" i="28"/>
  <c r="V126" i="28"/>
  <c r="Q126" i="28"/>
  <c r="P126" i="28"/>
  <c r="Y125" i="28"/>
  <c r="X125" i="28"/>
  <c r="W125" i="28"/>
  <c r="V125" i="28"/>
  <c r="Q125" i="28"/>
  <c r="P125" i="28"/>
  <c r="Y124" i="28"/>
  <c r="X124" i="28"/>
  <c r="W124" i="28"/>
  <c r="V124" i="28"/>
  <c r="Q124" i="28"/>
  <c r="P124" i="28"/>
  <c r="Y123" i="28"/>
  <c r="X123" i="28"/>
  <c r="W123" i="28"/>
  <c r="V123" i="28"/>
  <c r="Q123" i="28"/>
  <c r="P123" i="28"/>
  <c r="Y122" i="28"/>
  <c r="X122" i="28"/>
  <c r="W122" i="28"/>
  <c r="V122" i="28"/>
  <c r="Q122" i="28"/>
  <c r="P122" i="28"/>
  <c r="Y121" i="28"/>
  <c r="X121" i="28"/>
  <c r="W121" i="28"/>
  <c r="V121" i="28"/>
  <c r="Q121" i="28"/>
  <c r="P121" i="28"/>
  <c r="Y120" i="28"/>
  <c r="X120" i="28"/>
  <c r="W120" i="28"/>
  <c r="V120" i="28"/>
  <c r="Q120" i="28"/>
  <c r="P120" i="28"/>
  <c r="Y119" i="28"/>
  <c r="X119" i="28"/>
  <c r="W119" i="28"/>
  <c r="V119" i="28"/>
  <c r="Q119" i="28"/>
  <c r="P119" i="28"/>
  <c r="Y118" i="28"/>
  <c r="Y138" i="28"/>
  <c r="X118" i="28"/>
  <c r="W118" i="28"/>
  <c r="V118" i="28"/>
  <c r="Q118" i="28"/>
  <c r="P118" i="28"/>
  <c r="T116" i="28"/>
  <c r="S116" i="28"/>
  <c r="R116" i="28"/>
  <c r="O116" i="28"/>
  <c r="N116" i="28"/>
  <c r="M116" i="28"/>
  <c r="L116" i="28"/>
  <c r="K116" i="28"/>
  <c r="H116" i="28"/>
  <c r="G116" i="28"/>
  <c r="F116" i="28"/>
  <c r="E116" i="28"/>
  <c r="Y115" i="28"/>
  <c r="X115" i="28"/>
  <c r="W115" i="28"/>
  <c r="V115" i="28"/>
  <c r="Q115" i="28"/>
  <c r="P115" i="28"/>
  <c r="Y114" i="28"/>
  <c r="X114" i="28"/>
  <c r="W114" i="28"/>
  <c r="V114" i="28"/>
  <c r="Q114" i="28"/>
  <c r="P114" i="28"/>
  <c r="Y113" i="28"/>
  <c r="X113" i="28"/>
  <c r="W113" i="28"/>
  <c r="V113" i="28"/>
  <c r="Q113" i="28"/>
  <c r="P113" i="28"/>
  <c r="Y112" i="28"/>
  <c r="X112" i="28"/>
  <c r="W112" i="28"/>
  <c r="V112" i="28"/>
  <c r="Q112" i="28"/>
  <c r="P112" i="28"/>
  <c r="Y111" i="28"/>
  <c r="X111" i="28"/>
  <c r="W111" i="28"/>
  <c r="V111" i="28"/>
  <c r="Q111" i="28"/>
  <c r="P111" i="28"/>
  <c r="Y110" i="28"/>
  <c r="X110" i="28"/>
  <c r="W110" i="28"/>
  <c r="V110" i="28"/>
  <c r="Q110" i="28"/>
  <c r="P110" i="28"/>
  <c r="Y109" i="28"/>
  <c r="X109" i="28"/>
  <c r="W109" i="28"/>
  <c r="V109" i="28"/>
  <c r="Q109" i="28"/>
  <c r="P109" i="28"/>
  <c r="Y108" i="28"/>
  <c r="X108" i="28"/>
  <c r="W108" i="28"/>
  <c r="V108" i="28"/>
  <c r="Q108" i="28"/>
  <c r="P108" i="28"/>
  <c r="Y107" i="28"/>
  <c r="X107" i="28"/>
  <c r="W107" i="28"/>
  <c r="V107" i="28"/>
  <c r="Q107" i="28"/>
  <c r="P107" i="28"/>
  <c r="Y106" i="28"/>
  <c r="X106" i="28"/>
  <c r="W106" i="28"/>
  <c r="V106" i="28"/>
  <c r="Q106" i="28"/>
  <c r="P106" i="28"/>
  <c r="Y105" i="28"/>
  <c r="X105" i="28"/>
  <c r="W105" i="28"/>
  <c r="V105" i="28"/>
  <c r="Q105" i="28"/>
  <c r="P105" i="28"/>
  <c r="Y104" i="28"/>
  <c r="X104" i="28"/>
  <c r="W104" i="28"/>
  <c r="V104" i="28"/>
  <c r="Q104" i="28"/>
  <c r="P104" i="28"/>
  <c r="Y103" i="28"/>
  <c r="X103" i="28"/>
  <c r="W103" i="28"/>
  <c r="V103" i="28"/>
  <c r="Q103" i="28"/>
  <c r="P103" i="28"/>
  <c r="Y102" i="28"/>
  <c r="X102" i="28"/>
  <c r="W102" i="28"/>
  <c r="V102" i="28"/>
  <c r="Q102" i="28"/>
  <c r="P102" i="28"/>
  <c r="Y101" i="28"/>
  <c r="X101" i="28"/>
  <c r="W101" i="28"/>
  <c r="V101" i="28"/>
  <c r="Q101" i="28"/>
  <c r="P101" i="28"/>
  <c r="Y100" i="28"/>
  <c r="X100" i="28"/>
  <c r="W100" i="28"/>
  <c r="V100" i="28"/>
  <c r="Q100" i="28"/>
  <c r="P100" i="28"/>
  <c r="Y99" i="28"/>
  <c r="X99" i="28"/>
  <c r="W99" i="28"/>
  <c r="V99" i="28"/>
  <c r="Q99" i="28"/>
  <c r="P99" i="28"/>
  <c r="Y98" i="28"/>
  <c r="X98" i="28"/>
  <c r="W98" i="28"/>
  <c r="V98" i="28"/>
  <c r="Q98" i="28"/>
  <c r="P98" i="28"/>
  <c r="Y97" i="28"/>
  <c r="X97" i="28"/>
  <c r="W97" i="28"/>
  <c r="V97" i="28"/>
  <c r="Q97" i="28"/>
  <c r="P97" i="28"/>
  <c r="Y96" i="28"/>
  <c r="X96" i="28"/>
  <c r="X116" i="28"/>
  <c r="W96" i="28"/>
  <c r="V96" i="28"/>
  <c r="Q96" i="28"/>
  <c r="P96" i="28"/>
  <c r="P116" i="28"/>
  <c r="T94" i="28"/>
  <c r="S94" i="28"/>
  <c r="R94" i="28"/>
  <c r="O94" i="28"/>
  <c r="N94" i="28"/>
  <c r="M94" i="28"/>
  <c r="L94" i="28"/>
  <c r="K94" i="28"/>
  <c r="H94" i="28"/>
  <c r="G94" i="28"/>
  <c r="F94" i="28"/>
  <c r="E94" i="28"/>
  <c r="Y93" i="28"/>
  <c r="X93" i="28"/>
  <c r="W93" i="28"/>
  <c r="V93" i="28"/>
  <c r="Q93" i="28"/>
  <c r="P93" i="28"/>
  <c r="Y92" i="28"/>
  <c r="X92" i="28"/>
  <c r="W92" i="28"/>
  <c r="V92" i="28"/>
  <c r="Q92" i="28"/>
  <c r="P92" i="28"/>
  <c r="Y91" i="28"/>
  <c r="X91" i="28"/>
  <c r="W91" i="28"/>
  <c r="V91" i="28"/>
  <c r="Q91" i="28"/>
  <c r="P91" i="28"/>
  <c r="Y90" i="28"/>
  <c r="X90" i="28"/>
  <c r="W90" i="28"/>
  <c r="V90" i="28"/>
  <c r="Q90" i="28"/>
  <c r="P90" i="28"/>
  <c r="Y89" i="28"/>
  <c r="X89" i="28"/>
  <c r="W89" i="28"/>
  <c r="V89" i="28"/>
  <c r="Q89" i="28"/>
  <c r="P89" i="28"/>
  <c r="Y88" i="28"/>
  <c r="X88" i="28"/>
  <c r="W88" i="28"/>
  <c r="V88" i="28"/>
  <c r="Q88" i="28"/>
  <c r="P88" i="28"/>
  <c r="Y87" i="28"/>
  <c r="X87" i="28"/>
  <c r="W87" i="28"/>
  <c r="V87" i="28"/>
  <c r="Q87" i="28"/>
  <c r="P87" i="28"/>
  <c r="Y86" i="28"/>
  <c r="X86" i="28"/>
  <c r="W86" i="28"/>
  <c r="V86" i="28"/>
  <c r="Q86" i="28"/>
  <c r="P86" i="28"/>
  <c r="Y85" i="28"/>
  <c r="X85" i="28"/>
  <c r="W85" i="28"/>
  <c r="V85" i="28"/>
  <c r="Q85" i="28"/>
  <c r="P85" i="28"/>
  <c r="Y84" i="28"/>
  <c r="X84" i="28"/>
  <c r="W84" i="28"/>
  <c r="V84" i="28"/>
  <c r="Q84" i="28"/>
  <c r="P84" i="28"/>
  <c r="Y83" i="28"/>
  <c r="X83" i="28"/>
  <c r="W83" i="28"/>
  <c r="V83" i="28"/>
  <c r="Q83" i="28"/>
  <c r="P83" i="28"/>
  <c r="Y82" i="28"/>
  <c r="X82" i="28"/>
  <c r="W82" i="28"/>
  <c r="V82" i="28"/>
  <c r="Q82" i="28"/>
  <c r="P82" i="28"/>
  <c r="Y81" i="28"/>
  <c r="X81" i="28"/>
  <c r="W81" i="28"/>
  <c r="V81" i="28"/>
  <c r="Q81" i="28"/>
  <c r="P81" i="28"/>
  <c r="Y80" i="28"/>
  <c r="X80" i="28"/>
  <c r="W80" i="28"/>
  <c r="V80" i="28"/>
  <c r="Q80" i="28"/>
  <c r="P80" i="28"/>
  <c r="Y79" i="28"/>
  <c r="X79" i="28"/>
  <c r="W79" i="28"/>
  <c r="V79" i="28"/>
  <c r="Q79" i="28"/>
  <c r="P79" i="28"/>
  <c r="Y78" i="28"/>
  <c r="X78" i="28"/>
  <c r="W78" i="28"/>
  <c r="V78" i="28"/>
  <c r="Q78" i="28"/>
  <c r="P78" i="28"/>
  <c r="Y77" i="28"/>
  <c r="X77" i="28"/>
  <c r="W77" i="28"/>
  <c r="V77" i="28"/>
  <c r="Q77" i="28"/>
  <c r="P77" i="28"/>
  <c r="Y76" i="28"/>
  <c r="X76" i="28"/>
  <c r="W76" i="28"/>
  <c r="V76" i="28"/>
  <c r="Q76" i="28"/>
  <c r="P76" i="28"/>
  <c r="Y75" i="28"/>
  <c r="X75" i="28"/>
  <c r="W75" i="28"/>
  <c r="V75" i="28"/>
  <c r="Q75" i="28"/>
  <c r="P75" i="28"/>
  <c r="Y74" i="28"/>
  <c r="Y94" i="28"/>
  <c r="X74" i="28"/>
  <c r="X94" i="28" s="1"/>
  <c r="W74" i="28"/>
  <c r="W94" i="28"/>
  <c r="V74" i="28"/>
  <c r="Q74" i="28"/>
  <c r="Q94" i="28"/>
  <c r="P74" i="28"/>
  <c r="P94" i="28" s="1"/>
  <c r="T72" i="28"/>
  <c r="S72" i="28"/>
  <c r="R72" i="28"/>
  <c r="O72" i="28"/>
  <c r="N72" i="28"/>
  <c r="M72" i="28"/>
  <c r="L72" i="28"/>
  <c r="K72" i="28"/>
  <c r="H72" i="28"/>
  <c r="G72" i="28"/>
  <c r="F72" i="28"/>
  <c r="E72" i="28"/>
  <c r="Y71" i="28"/>
  <c r="X71" i="28"/>
  <c r="W71" i="28"/>
  <c r="V71" i="28"/>
  <c r="Q71" i="28"/>
  <c r="P71" i="28"/>
  <c r="Y70" i="28"/>
  <c r="X70" i="28"/>
  <c r="W70" i="28"/>
  <c r="V70" i="28"/>
  <c r="Q70" i="28"/>
  <c r="P70" i="28"/>
  <c r="Y69" i="28"/>
  <c r="X69" i="28"/>
  <c r="W69" i="28"/>
  <c r="V69" i="28"/>
  <c r="Q69" i="28"/>
  <c r="P69" i="28"/>
  <c r="Y68" i="28"/>
  <c r="X68" i="28"/>
  <c r="W68" i="28"/>
  <c r="V68" i="28"/>
  <c r="Q68" i="28"/>
  <c r="P68" i="28"/>
  <c r="Y67" i="28"/>
  <c r="X67" i="28"/>
  <c r="W67" i="28"/>
  <c r="V67" i="28"/>
  <c r="Q67" i="28"/>
  <c r="P67" i="28"/>
  <c r="Y66" i="28"/>
  <c r="X66" i="28"/>
  <c r="W66" i="28"/>
  <c r="V66" i="28"/>
  <c r="Q66" i="28"/>
  <c r="P66" i="28"/>
  <c r="Y65" i="28"/>
  <c r="X65" i="28"/>
  <c r="W65" i="28"/>
  <c r="V65" i="28"/>
  <c r="Q65" i="28"/>
  <c r="P65" i="28"/>
  <c r="Y64" i="28"/>
  <c r="X64" i="28"/>
  <c r="W64" i="28"/>
  <c r="V64" i="28"/>
  <c r="Q64" i="28"/>
  <c r="P64" i="28"/>
  <c r="Y63" i="28"/>
  <c r="X63" i="28"/>
  <c r="W63" i="28"/>
  <c r="V63" i="28"/>
  <c r="Q63" i="28"/>
  <c r="P63" i="28"/>
  <c r="Y62" i="28"/>
  <c r="X62" i="28"/>
  <c r="W62" i="28"/>
  <c r="V62" i="28"/>
  <c r="Q62" i="28"/>
  <c r="P62" i="28"/>
  <c r="Y61" i="28"/>
  <c r="X61" i="28"/>
  <c r="W61" i="28"/>
  <c r="V61" i="28"/>
  <c r="Q61" i="28"/>
  <c r="P61" i="28"/>
  <c r="Y60" i="28"/>
  <c r="X60" i="28"/>
  <c r="W60" i="28"/>
  <c r="V60" i="28"/>
  <c r="Q60" i="28"/>
  <c r="P60" i="28"/>
  <c r="Y59" i="28"/>
  <c r="X59" i="28"/>
  <c r="W59" i="28"/>
  <c r="V59" i="28"/>
  <c r="Q59" i="28"/>
  <c r="P59" i="28"/>
  <c r="Y58" i="28"/>
  <c r="X58" i="28"/>
  <c r="W58" i="28"/>
  <c r="V58" i="28"/>
  <c r="Q58" i="28"/>
  <c r="P58" i="28"/>
  <c r="Y57" i="28"/>
  <c r="X57" i="28"/>
  <c r="W57" i="28"/>
  <c r="V57" i="28"/>
  <c r="Q57" i="28"/>
  <c r="P57" i="28"/>
  <c r="Y56" i="28"/>
  <c r="X56" i="28"/>
  <c r="W56" i="28"/>
  <c r="V56" i="28"/>
  <c r="Q56" i="28"/>
  <c r="P56" i="28"/>
  <c r="Y55" i="28"/>
  <c r="X55" i="28"/>
  <c r="W55" i="28"/>
  <c r="V55" i="28"/>
  <c r="Q55" i="28"/>
  <c r="P55" i="28"/>
  <c r="Y54" i="28"/>
  <c r="X54" i="28"/>
  <c r="W54" i="28"/>
  <c r="V54" i="28"/>
  <c r="Q54" i="28"/>
  <c r="P54" i="28"/>
  <c r="Y53" i="28"/>
  <c r="X53" i="28"/>
  <c r="W53" i="28"/>
  <c r="V53" i="28"/>
  <c r="Q53" i="28"/>
  <c r="P53" i="28"/>
  <c r="Y52" i="28"/>
  <c r="X52" i="28"/>
  <c r="X72" i="28"/>
  <c r="W52" i="28"/>
  <c r="W72" i="28"/>
  <c r="V52" i="28"/>
  <c r="Q52" i="28"/>
  <c r="P52" i="28"/>
  <c r="P72" i="28"/>
  <c r="T50" i="28"/>
  <c r="S50" i="28"/>
  <c r="R50" i="28"/>
  <c r="O50" i="28"/>
  <c r="N50" i="28"/>
  <c r="M50" i="28"/>
  <c r="L50" i="28"/>
  <c r="K50" i="28"/>
  <c r="H50" i="28"/>
  <c r="G50" i="28"/>
  <c r="F50" i="28"/>
  <c r="E50" i="28"/>
  <c r="Y49" i="28"/>
  <c r="X49" i="28"/>
  <c r="W49" i="28"/>
  <c r="V49" i="28"/>
  <c r="Q49" i="28"/>
  <c r="P49" i="28"/>
  <c r="Y48" i="28"/>
  <c r="X48" i="28"/>
  <c r="W48" i="28"/>
  <c r="V48" i="28"/>
  <c r="Q48" i="28"/>
  <c r="P48" i="28"/>
  <c r="Y47" i="28"/>
  <c r="X47" i="28"/>
  <c r="W47" i="28"/>
  <c r="V47" i="28"/>
  <c r="Q47" i="28"/>
  <c r="P47" i="28"/>
  <c r="Y46" i="28"/>
  <c r="X46" i="28"/>
  <c r="W46" i="28"/>
  <c r="V46" i="28"/>
  <c r="Q46" i="28"/>
  <c r="P46" i="28"/>
  <c r="Y45" i="28"/>
  <c r="X45" i="28"/>
  <c r="W45" i="28"/>
  <c r="V45" i="28"/>
  <c r="Q45" i="28"/>
  <c r="P45" i="28"/>
  <c r="Y44" i="28"/>
  <c r="X44" i="28"/>
  <c r="W44" i="28"/>
  <c r="V44" i="28"/>
  <c r="Q44" i="28"/>
  <c r="P44" i="28"/>
  <c r="Y43" i="28"/>
  <c r="X43" i="28"/>
  <c r="W43" i="28"/>
  <c r="V43" i="28"/>
  <c r="Q43" i="28"/>
  <c r="P43" i="28"/>
  <c r="Y42" i="28"/>
  <c r="X42" i="28"/>
  <c r="W42" i="28"/>
  <c r="V42" i="28"/>
  <c r="Q42" i="28"/>
  <c r="P42" i="28"/>
  <c r="Y41" i="28"/>
  <c r="X41" i="28"/>
  <c r="W41" i="28"/>
  <c r="V41" i="28"/>
  <c r="Q41" i="28"/>
  <c r="P41" i="28"/>
  <c r="Y40" i="28"/>
  <c r="X40" i="28"/>
  <c r="W40" i="28"/>
  <c r="V40" i="28"/>
  <c r="Q40" i="28"/>
  <c r="P40" i="28"/>
  <c r="Y39" i="28"/>
  <c r="X39" i="28"/>
  <c r="W39" i="28"/>
  <c r="V39" i="28"/>
  <c r="Q39" i="28"/>
  <c r="P39" i="28"/>
  <c r="Y38" i="28"/>
  <c r="X38" i="28"/>
  <c r="W38" i="28"/>
  <c r="V38" i="28"/>
  <c r="Q38" i="28"/>
  <c r="P38" i="28"/>
  <c r="Y37" i="28"/>
  <c r="X37" i="28"/>
  <c r="W37" i="28"/>
  <c r="V37" i="28"/>
  <c r="Q37" i="28"/>
  <c r="P37" i="28"/>
  <c r="Y36" i="28"/>
  <c r="X36" i="28"/>
  <c r="W36" i="28"/>
  <c r="V36" i="28"/>
  <c r="Q36" i="28"/>
  <c r="P36" i="28"/>
  <c r="Y35" i="28"/>
  <c r="X35" i="28"/>
  <c r="W35" i="28"/>
  <c r="V35" i="28"/>
  <c r="Q35" i="28"/>
  <c r="P35" i="28"/>
  <c r="Y34" i="28"/>
  <c r="X34" i="28"/>
  <c r="W34" i="28"/>
  <c r="V34" i="28"/>
  <c r="Q34" i="28"/>
  <c r="P34" i="28"/>
  <c r="Y33" i="28"/>
  <c r="X33" i="28"/>
  <c r="W33" i="28"/>
  <c r="V33" i="28"/>
  <c r="Q33" i="28"/>
  <c r="P33" i="28"/>
  <c r="Y32" i="28"/>
  <c r="X32" i="28"/>
  <c r="W32" i="28"/>
  <c r="V32" i="28"/>
  <c r="Q32" i="28"/>
  <c r="P32" i="28"/>
  <c r="Y31" i="28"/>
  <c r="X31" i="28"/>
  <c r="W31" i="28"/>
  <c r="V31" i="28"/>
  <c r="Q31" i="28"/>
  <c r="P31" i="28"/>
  <c r="Y30" i="28"/>
  <c r="Y50" i="28" s="1"/>
  <c r="X30" i="28"/>
  <c r="W30" i="28"/>
  <c r="V30" i="28"/>
  <c r="Q30" i="28"/>
  <c r="P30" i="28"/>
  <c r="T28" i="28"/>
  <c r="S28" i="28"/>
  <c r="R28" i="28"/>
  <c r="O28" i="28"/>
  <c r="N28" i="28"/>
  <c r="M28" i="28"/>
  <c r="L28" i="28"/>
  <c r="K28" i="28"/>
  <c r="H28" i="28"/>
  <c r="G28" i="28"/>
  <c r="F28" i="28"/>
  <c r="E28" i="28"/>
  <c r="Y27" i="28"/>
  <c r="X27" i="28"/>
  <c r="W27" i="28"/>
  <c r="V27" i="28"/>
  <c r="Q27" i="28"/>
  <c r="P27" i="28"/>
  <c r="Y26" i="28"/>
  <c r="X26" i="28"/>
  <c r="W26" i="28"/>
  <c r="V26" i="28"/>
  <c r="Q26" i="28"/>
  <c r="P26" i="28"/>
  <c r="Y25" i="28"/>
  <c r="X25" i="28"/>
  <c r="W25" i="28"/>
  <c r="V25" i="28"/>
  <c r="Q25" i="28"/>
  <c r="P25" i="28"/>
  <c r="Y24" i="28"/>
  <c r="X24" i="28"/>
  <c r="W24" i="28"/>
  <c r="V24" i="28"/>
  <c r="Q24" i="28"/>
  <c r="P24" i="28"/>
  <c r="Y23" i="28"/>
  <c r="X23" i="28"/>
  <c r="W23" i="28"/>
  <c r="V23" i="28"/>
  <c r="Q23" i="28"/>
  <c r="P23" i="28"/>
  <c r="Y22" i="28"/>
  <c r="X22" i="28"/>
  <c r="W22" i="28"/>
  <c r="V22" i="28"/>
  <c r="Q22" i="28"/>
  <c r="P22" i="28"/>
  <c r="Y21" i="28"/>
  <c r="X21" i="28"/>
  <c r="W21" i="28"/>
  <c r="V21" i="28"/>
  <c r="Q21" i="28"/>
  <c r="P21" i="28"/>
  <c r="Y20" i="28"/>
  <c r="X20" i="28"/>
  <c r="W20" i="28"/>
  <c r="V20" i="28"/>
  <c r="Q20" i="28"/>
  <c r="P20" i="28"/>
  <c r="Y19" i="28"/>
  <c r="X19" i="28"/>
  <c r="W19" i="28"/>
  <c r="V19" i="28"/>
  <c r="Q19" i="28"/>
  <c r="P19" i="28"/>
  <c r="Y18" i="28"/>
  <c r="X18" i="28"/>
  <c r="W18" i="28"/>
  <c r="V18" i="28"/>
  <c r="Q18" i="28"/>
  <c r="P18" i="28"/>
  <c r="Y17" i="28"/>
  <c r="X17" i="28"/>
  <c r="W17" i="28"/>
  <c r="V17" i="28"/>
  <c r="Q17" i="28"/>
  <c r="P17" i="28"/>
  <c r="Y16" i="28"/>
  <c r="X16" i="28"/>
  <c r="W16" i="28"/>
  <c r="V16" i="28"/>
  <c r="Q16" i="28"/>
  <c r="P16" i="28"/>
  <c r="Y15" i="28"/>
  <c r="X15" i="28"/>
  <c r="W15" i="28"/>
  <c r="V15" i="28"/>
  <c r="Q15" i="28"/>
  <c r="P15" i="28"/>
  <c r="Y14" i="28"/>
  <c r="X14" i="28"/>
  <c r="W14" i="28"/>
  <c r="V14" i="28"/>
  <c r="Q14" i="28"/>
  <c r="P14" i="28"/>
  <c r="Y13" i="28"/>
  <c r="X13" i="28"/>
  <c r="W13" i="28"/>
  <c r="V13" i="28"/>
  <c r="Q13" i="28"/>
  <c r="P13" i="28"/>
  <c r="Y12" i="28"/>
  <c r="X12" i="28"/>
  <c r="W12" i="28"/>
  <c r="V12" i="28"/>
  <c r="Q12" i="28"/>
  <c r="P12" i="28"/>
  <c r="Y11" i="28"/>
  <c r="X11" i="28"/>
  <c r="W11" i="28"/>
  <c r="V11" i="28"/>
  <c r="Q11" i="28"/>
  <c r="P11" i="28"/>
  <c r="Y10" i="28"/>
  <c r="X10" i="28"/>
  <c r="W10" i="28"/>
  <c r="V10" i="28"/>
  <c r="Q10" i="28"/>
  <c r="P10" i="28"/>
  <c r="Y9" i="28"/>
  <c r="X9" i="28"/>
  <c r="W9" i="28"/>
  <c r="V9" i="28"/>
  <c r="Q9" i="28"/>
  <c r="P9" i="28"/>
  <c r="Y8" i="28"/>
  <c r="X8" i="28"/>
  <c r="X28" i="28"/>
  <c r="W8" i="28"/>
  <c r="V8" i="28"/>
  <c r="Q8" i="28"/>
  <c r="P8" i="28"/>
  <c r="P28" i="28"/>
  <c r="T270" i="27"/>
  <c r="S270" i="27"/>
  <c r="R270" i="27"/>
  <c r="O270" i="27"/>
  <c r="N270" i="27"/>
  <c r="M270" i="27"/>
  <c r="L270" i="27"/>
  <c r="K270" i="27"/>
  <c r="H270" i="27"/>
  <c r="G270" i="27"/>
  <c r="F270" i="27"/>
  <c r="E270" i="27"/>
  <c r="Y269" i="27"/>
  <c r="X269" i="27"/>
  <c r="W269" i="27"/>
  <c r="V269" i="27"/>
  <c r="Q269" i="27"/>
  <c r="P269" i="27"/>
  <c r="Y268" i="27"/>
  <c r="X268" i="27"/>
  <c r="W268" i="27"/>
  <c r="V268" i="27"/>
  <c r="Q268" i="27"/>
  <c r="P268" i="27"/>
  <c r="Y267" i="27"/>
  <c r="X267" i="27"/>
  <c r="W267" i="27"/>
  <c r="V267" i="27"/>
  <c r="Q267" i="27"/>
  <c r="P267" i="27"/>
  <c r="Y266" i="27"/>
  <c r="X266" i="27"/>
  <c r="W266" i="27"/>
  <c r="V266" i="27"/>
  <c r="Q266" i="27"/>
  <c r="P266" i="27"/>
  <c r="Y265" i="27"/>
  <c r="X265" i="27"/>
  <c r="W265" i="27"/>
  <c r="V265" i="27"/>
  <c r="Q265" i="27"/>
  <c r="P265" i="27"/>
  <c r="Y264" i="27"/>
  <c r="X264" i="27"/>
  <c r="W264" i="27"/>
  <c r="V264" i="27"/>
  <c r="Q264" i="27"/>
  <c r="P264" i="27"/>
  <c r="Y263" i="27"/>
  <c r="X263" i="27"/>
  <c r="W263" i="27"/>
  <c r="V263" i="27"/>
  <c r="Q263" i="27"/>
  <c r="P263" i="27"/>
  <c r="Y262" i="27"/>
  <c r="X262" i="27"/>
  <c r="W262" i="27"/>
  <c r="V262" i="27"/>
  <c r="Q262" i="27"/>
  <c r="P262" i="27"/>
  <c r="Y261" i="27"/>
  <c r="X261" i="27"/>
  <c r="W261" i="27"/>
  <c r="V261" i="27"/>
  <c r="Q261" i="27"/>
  <c r="P261" i="27"/>
  <c r="Y260" i="27"/>
  <c r="X260" i="27"/>
  <c r="W260" i="27"/>
  <c r="V260" i="27"/>
  <c r="Q260" i="27"/>
  <c r="P260" i="27"/>
  <c r="Y259" i="27"/>
  <c r="X259" i="27"/>
  <c r="W259" i="27"/>
  <c r="V259" i="27"/>
  <c r="Q259" i="27"/>
  <c r="P259" i="27"/>
  <c r="Y258" i="27"/>
  <c r="X258" i="27"/>
  <c r="W258" i="27"/>
  <c r="V258" i="27"/>
  <c r="Q258" i="27"/>
  <c r="P258" i="27"/>
  <c r="Y257" i="27"/>
  <c r="X257" i="27"/>
  <c r="W257" i="27"/>
  <c r="V257" i="27"/>
  <c r="Q257" i="27"/>
  <c r="P257" i="27"/>
  <c r="Y256" i="27"/>
  <c r="X256" i="27"/>
  <c r="W256" i="27"/>
  <c r="V256" i="27"/>
  <c r="Q256" i="27"/>
  <c r="P256" i="27"/>
  <c r="Y255" i="27"/>
  <c r="X255" i="27"/>
  <c r="W255" i="27"/>
  <c r="V255" i="27"/>
  <c r="Q255" i="27"/>
  <c r="P255" i="27"/>
  <c r="Y254" i="27"/>
  <c r="X254" i="27"/>
  <c r="W254" i="27"/>
  <c r="V254" i="27"/>
  <c r="Q254" i="27"/>
  <c r="P254" i="27"/>
  <c r="Y253" i="27"/>
  <c r="X253" i="27"/>
  <c r="W253" i="27"/>
  <c r="V253" i="27"/>
  <c r="Q253" i="27"/>
  <c r="P253" i="27"/>
  <c r="Y252" i="27"/>
  <c r="X252" i="27"/>
  <c r="W252" i="27"/>
  <c r="V252" i="27"/>
  <c r="Q252" i="27"/>
  <c r="P252" i="27"/>
  <c r="Y251" i="27"/>
  <c r="X251" i="27"/>
  <c r="W251" i="27"/>
  <c r="V251" i="27"/>
  <c r="Q251" i="27"/>
  <c r="P251" i="27"/>
  <c r="Y250" i="27"/>
  <c r="X250" i="27"/>
  <c r="X270" i="27" s="1"/>
  <c r="W250" i="27"/>
  <c r="V250" i="27"/>
  <c r="V270" i="27"/>
  <c r="Q250" i="27"/>
  <c r="P250" i="27"/>
  <c r="P270" i="27" s="1"/>
  <c r="T248" i="27"/>
  <c r="S248" i="27"/>
  <c r="R248" i="27"/>
  <c r="O248" i="27"/>
  <c r="N248" i="27"/>
  <c r="M248" i="27"/>
  <c r="L248" i="27"/>
  <c r="K248" i="27"/>
  <c r="H248" i="27"/>
  <c r="G248" i="27"/>
  <c r="F248" i="27"/>
  <c r="E248" i="27"/>
  <c r="Y247" i="27"/>
  <c r="X247" i="27"/>
  <c r="W247" i="27"/>
  <c r="V247" i="27"/>
  <c r="Q247" i="27"/>
  <c r="P247" i="27"/>
  <c r="Y246" i="27"/>
  <c r="X246" i="27"/>
  <c r="W246" i="27"/>
  <c r="V246" i="27"/>
  <c r="Q246" i="27"/>
  <c r="P246" i="27"/>
  <c r="Y245" i="27"/>
  <c r="X245" i="27"/>
  <c r="W245" i="27"/>
  <c r="V245" i="27"/>
  <c r="Q245" i="27"/>
  <c r="P245" i="27"/>
  <c r="Y244" i="27"/>
  <c r="X244" i="27"/>
  <c r="W244" i="27"/>
  <c r="V244" i="27"/>
  <c r="Q244" i="27"/>
  <c r="P244" i="27"/>
  <c r="Y243" i="27"/>
  <c r="X243" i="27"/>
  <c r="W243" i="27"/>
  <c r="V243" i="27"/>
  <c r="Q243" i="27"/>
  <c r="P243" i="27"/>
  <c r="Y242" i="27"/>
  <c r="X242" i="27"/>
  <c r="W242" i="27"/>
  <c r="V242" i="27"/>
  <c r="Q242" i="27"/>
  <c r="P242" i="27"/>
  <c r="Y241" i="27"/>
  <c r="X241" i="27"/>
  <c r="W241" i="27"/>
  <c r="V241" i="27"/>
  <c r="Q241" i="27"/>
  <c r="P241" i="27"/>
  <c r="Y240" i="27"/>
  <c r="X240" i="27"/>
  <c r="W240" i="27"/>
  <c r="V240" i="27"/>
  <c r="Q240" i="27"/>
  <c r="P240" i="27"/>
  <c r="Y239" i="27"/>
  <c r="X239" i="27"/>
  <c r="W239" i="27"/>
  <c r="V239" i="27"/>
  <c r="Q239" i="27"/>
  <c r="P239" i="27"/>
  <c r="Y238" i="27"/>
  <c r="X238" i="27"/>
  <c r="W238" i="27"/>
  <c r="V238" i="27"/>
  <c r="Q238" i="27"/>
  <c r="P238" i="27"/>
  <c r="Y237" i="27"/>
  <c r="X237" i="27"/>
  <c r="W237" i="27"/>
  <c r="V237" i="27"/>
  <c r="Q237" i="27"/>
  <c r="P237" i="27"/>
  <c r="Y236" i="27"/>
  <c r="X236" i="27"/>
  <c r="W236" i="27"/>
  <c r="V236" i="27"/>
  <c r="Q236" i="27"/>
  <c r="P236" i="27"/>
  <c r="Y235" i="27"/>
  <c r="X235" i="27"/>
  <c r="W235" i="27"/>
  <c r="V235" i="27"/>
  <c r="Q235" i="27"/>
  <c r="P235" i="27"/>
  <c r="Y234" i="27"/>
  <c r="X234" i="27"/>
  <c r="W234" i="27"/>
  <c r="V234" i="27"/>
  <c r="Q234" i="27"/>
  <c r="P234" i="27"/>
  <c r="Y233" i="27"/>
  <c r="X233" i="27"/>
  <c r="W233" i="27"/>
  <c r="V233" i="27"/>
  <c r="Q233" i="27"/>
  <c r="P233" i="27"/>
  <c r="Y232" i="27"/>
  <c r="X232" i="27"/>
  <c r="W232" i="27"/>
  <c r="V232" i="27"/>
  <c r="Q232" i="27"/>
  <c r="P232" i="27"/>
  <c r="Y231" i="27"/>
  <c r="X231" i="27"/>
  <c r="W231" i="27"/>
  <c r="V231" i="27"/>
  <c r="Q231" i="27"/>
  <c r="P231" i="27"/>
  <c r="Y230" i="27"/>
  <c r="X230" i="27"/>
  <c r="W230" i="27"/>
  <c r="V230" i="27"/>
  <c r="Q230" i="27"/>
  <c r="P230" i="27"/>
  <c r="Y229" i="27"/>
  <c r="X229" i="27"/>
  <c r="W229" i="27"/>
  <c r="V229" i="27"/>
  <c r="Q229" i="27"/>
  <c r="P229" i="27"/>
  <c r="Y228" i="27"/>
  <c r="X228" i="27"/>
  <c r="W228" i="27"/>
  <c r="V228" i="27"/>
  <c r="Q228" i="27"/>
  <c r="P228" i="27"/>
  <c r="T226" i="27"/>
  <c r="S226" i="27"/>
  <c r="R226" i="27"/>
  <c r="O226" i="27"/>
  <c r="N226" i="27"/>
  <c r="M226" i="27"/>
  <c r="L226" i="27"/>
  <c r="K226" i="27"/>
  <c r="H226" i="27"/>
  <c r="G226" i="27"/>
  <c r="F226" i="27"/>
  <c r="E226" i="27"/>
  <c r="Y225" i="27"/>
  <c r="X225" i="27"/>
  <c r="W225" i="27"/>
  <c r="V225" i="27"/>
  <c r="Q225" i="27"/>
  <c r="P225" i="27"/>
  <c r="Y224" i="27"/>
  <c r="X224" i="27"/>
  <c r="W224" i="27"/>
  <c r="V224" i="27"/>
  <c r="Q224" i="27"/>
  <c r="P224" i="27"/>
  <c r="Y223" i="27"/>
  <c r="X223" i="27"/>
  <c r="W223" i="27"/>
  <c r="V223" i="27"/>
  <c r="Q223" i="27"/>
  <c r="P223" i="27"/>
  <c r="Y222" i="27"/>
  <c r="X222" i="27"/>
  <c r="W222" i="27"/>
  <c r="V222" i="27"/>
  <c r="Q222" i="27"/>
  <c r="P222" i="27"/>
  <c r="Y221" i="27"/>
  <c r="X221" i="27"/>
  <c r="W221" i="27"/>
  <c r="V221" i="27"/>
  <c r="Q221" i="27"/>
  <c r="P221" i="27"/>
  <c r="Y220" i="27"/>
  <c r="X220" i="27"/>
  <c r="W220" i="27"/>
  <c r="V220" i="27"/>
  <c r="Q220" i="27"/>
  <c r="P220" i="27"/>
  <c r="Y219" i="27"/>
  <c r="X219" i="27"/>
  <c r="W219" i="27"/>
  <c r="V219" i="27"/>
  <c r="Q219" i="27"/>
  <c r="P219" i="27"/>
  <c r="Y218" i="27"/>
  <c r="X218" i="27"/>
  <c r="W218" i="27"/>
  <c r="V218" i="27"/>
  <c r="Q218" i="27"/>
  <c r="P218" i="27"/>
  <c r="Y217" i="27"/>
  <c r="X217" i="27"/>
  <c r="W217" i="27"/>
  <c r="V217" i="27"/>
  <c r="Q217" i="27"/>
  <c r="P217" i="27"/>
  <c r="Y216" i="27"/>
  <c r="X216" i="27"/>
  <c r="W216" i="27"/>
  <c r="V216" i="27"/>
  <c r="Q216" i="27"/>
  <c r="P216" i="27"/>
  <c r="Y215" i="27"/>
  <c r="X215" i="27"/>
  <c r="W215" i="27"/>
  <c r="V215" i="27"/>
  <c r="Q215" i="27"/>
  <c r="P215" i="27"/>
  <c r="Y214" i="27"/>
  <c r="X214" i="27"/>
  <c r="W214" i="27"/>
  <c r="V214" i="27"/>
  <c r="Q214" i="27"/>
  <c r="P214" i="27"/>
  <c r="Y213" i="27"/>
  <c r="X213" i="27"/>
  <c r="W213" i="27"/>
  <c r="V213" i="27"/>
  <c r="Q213" i="27"/>
  <c r="P213" i="27"/>
  <c r="Y212" i="27"/>
  <c r="X212" i="27"/>
  <c r="W212" i="27"/>
  <c r="V212" i="27"/>
  <c r="Q212" i="27"/>
  <c r="P212" i="27"/>
  <c r="Y211" i="27"/>
  <c r="X211" i="27"/>
  <c r="W211" i="27"/>
  <c r="V211" i="27"/>
  <c r="Q211" i="27"/>
  <c r="P211" i="27"/>
  <c r="Y210" i="27"/>
  <c r="X210" i="27"/>
  <c r="W210" i="27"/>
  <c r="V210" i="27"/>
  <c r="Q210" i="27"/>
  <c r="P210" i="27"/>
  <c r="Y209" i="27"/>
  <c r="X209" i="27"/>
  <c r="W209" i="27"/>
  <c r="V209" i="27"/>
  <c r="Q209" i="27"/>
  <c r="P209" i="27"/>
  <c r="Y208" i="27"/>
  <c r="X208" i="27"/>
  <c r="W208" i="27"/>
  <c r="V208" i="27"/>
  <c r="Q208" i="27"/>
  <c r="P208" i="27"/>
  <c r="Y207" i="27"/>
  <c r="X207" i="27"/>
  <c r="W207" i="27"/>
  <c r="V207" i="27"/>
  <c r="Q207" i="27"/>
  <c r="P207" i="27"/>
  <c r="Y206" i="27"/>
  <c r="X206" i="27"/>
  <c r="W206" i="27"/>
  <c r="W226" i="27"/>
  <c r="V206" i="27"/>
  <c r="Q206" i="27"/>
  <c r="Q226" i="27" s="1"/>
  <c r="P206" i="27"/>
  <c r="T204" i="27"/>
  <c r="S204" i="27"/>
  <c r="R204" i="27"/>
  <c r="O204" i="27"/>
  <c r="N204" i="27"/>
  <c r="M204" i="27"/>
  <c r="L204" i="27"/>
  <c r="K204" i="27"/>
  <c r="H204" i="27"/>
  <c r="G204" i="27"/>
  <c r="F204" i="27"/>
  <c r="E204" i="27"/>
  <c r="Y203" i="27"/>
  <c r="X203" i="27"/>
  <c r="W203" i="27"/>
  <c r="V203" i="27"/>
  <c r="Q203" i="27"/>
  <c r="P203" i="27"/>
  <c r="Y202" i="27"/>
  <c r="X202" i="27"/>
  <c r="W202" i="27"/>
  <c r="V202" i="27"/>
  <c r="Q202" i="27"/>
  <c r="P202" i="27"/>
  <c r="Y201" i="27"/>
  <c r="X201" i="27"/>
  <c r="W201" i="27"/>
  <c r="V201" i="27"/>
  <c r="Q201" i="27"/>
  <c r="P201" i="27"/>
  <c r="Y200" i="27"/>
  <c r="X200" i="27"/>
  <c r="W200" i="27"/>
  <c r="V200" i="27"/>
  <c r="Q200" i="27"/>
  <c r="P200" i="27"/>
  <c r="Y199" i="27"/>
  <c r="X199" i="27"/>
  <c r="W199" i="27"/>
  <c r="V199" i="27"/>
  <c r="Q199" i="27"/>
  <c r="P199" i="27"/>
  <c r="Y198" i="27"/>
  <c r="X198" i="27"/>
  <c r="W198" i="27"/>
  <c r="V198" i="27"/>
  <c r="Q198" i="27"/>
  <c r="P198" i="27"/>
  <c r="Y197" i="27"/>
  <c r="X197" i="27"/>
  <c r="W197" i="27"/>
  <c r="V197" i="27"/>
  <c r="Q197" i="27"/>
  <c r="P197" i="27"/>
  <c r="Y196" i="27"/>
  <c r="X196" i="27"/>
  <c r="W196" i="27"/>
  <c r="V196" i="27"/>
  <c r="Q196" i="27"/>
  <c r="P196" i="27"/>
  <c r="Y195" i="27"/>
  <c r="X195" i="27"/>
  <c r="W195" i="27"/>
  <c r="V195" i="27"/>
  <c r="Q195" i="27"/>
  <c r="P195" i="27"/>
  <c r="Y194" i="27"/>
  <c r="X194" i="27"/>
  <c r="W194" i="27"/>
  <c r="V194" i="27"/>
  <c r="Q194" i="27"/>
  <c r="P194" i="27"/>
  <c r="Y193" i="27"/>
  <c r="X193" i="27"/>
  <c r="W193" i="27"/>
  <c r="V193" i="27"/>
  <c r="Q193" i="27"/>
  <c r="P193" i="27"/>
  <c r="Y192" i="27"/>
  <c r="X192" i="27"/>
  <c r="W192" i="27"/>
  <c r="V192" i="27"/>
  <c r="Q192" i="27"/>
  <c r="P192" i="27"/>
  <c r="Y191" i="27"/>
  <c r="X191" i="27"/>
  <c r="W191" i="27"/>
  <c r="V191" i="27"/>
  <c r="Q191" i="27"/>
  <c r="P191" i="27"/>
  <c r="Y190" i="27"/>
  <c r="X190" i="27"/>
  <c r="W190" i="27"/>
  <c r="V190" i="27"/>
  <c r="Q190" i="27"/>
  <c r="P190" i="27"/>
  <c r="Y189" i="27"/>
  <c r="X189" i="27"/>
  <c r="W189" i="27"/>
  <c r="V189" i="27"/>
  <c r="Q189" i="27"/>
  <c r="P189" i="27"/>
  <c r="Y188" i="27"/>
  <c r="X188" i="27"/>
  <c r="W188" i="27"/>
  <c r="V188" i="27"/>
  <c r="Q188" i="27"/>
  <c r="P188" i="27"/>
  <c r="Y187" i="27"/>
  <c r="X187" i="27"/>
  <c r="W187" i="27"/>
  <c r="V187" i="27"/>
  <c r="Q187" i="27"/>
  <c r="P187" i="27"/>
  <c r="Y186" i="27"/>
  <c r="X186" i="27"/>
  <c r="W186" i="27"/>
  <c r="V186" i="27"/>
  <c r="Q186" i="27"/>
  <c r="P186" i="27"/>
  <c r="Y185" i="27"/>
  <c r="X185" i="27"/>
  <c r="W185" i="27"/>
  <c r="V185" i="27"/>
  <c r="Q185" i="27"/>
  <c r="P185" i="27"/>
  <c r="Y184" i="27"/>
  <c r="X184" i="27"/>
  <c r="X204" i="27"/>
  <c r="W184" i="27"/>
  <c r="V184" i="27"/>
  <c r="Q184" i="27"/>
  <c r="P184" i="27"/>
  <c r="P204" i="27"/>
  <c r="T182" i="27"/>
  <c r="S182" i="27"/>
  <c r="R182" i="27"/>
  <c r="O182" i="27"/>
  <c r="N182" i="27"/>
  <c r="M182" i="27"/>
  <c r="L182" i="27"/>
  <c r="K182" i="27"/>
  <c r="H182" i="27"/>
  <c r="G182" i="27"/>
  <c r="F182" i="27"/>
  <c r="E182" i="27"/>
  <c r="Y181" i="27"/>
  <c r="X181" i="27"/>
  <c r="W181" i="27"/>
  <c r="V181" i="27"/>
  <c r="Q181" i="27"/>
  <c r="P181" i="27"/>
  <c r="Y180" i="27"/>
  <c r="X180" i="27"/>
  <c r="W180" i="27"/>
  <c r="V180" i="27"/>
  <c r="Q180" i="27"/>
  <c r="P180" i="27"/>
  <c r="Y179" i="27"/>
  <c r="X179" i="27"/>
  <c r="W179" i="27"/>
  <c r="V179" i="27"/>
  <c r="Q179" i="27"/>
  <c r="P179" i="27"/>
  <c r="Y178" i="27"/>
  <c r="X178" i="27"/>
  <c r="W178" i="27"/>
  <c r="V178" i="27"/>
  <c r="Q178" i="27"/>
  <c r="P178" i="27"/>
  <c r="Y177" i="27"/>
  <c r="X177" i="27"/>
  <c r="W177" i="27"/>
  <c r="V177" i="27"/>
  <c r="Q177" i="27"/>
  <c r="P177" i="27"/>
  <c r="Y176" i="27"/>
  <c r="X176" i="27"/>
  <c r="W176" i="27"/>
  <c r="V176" i="27"/>
  <c r="Q176" i="27"/>
  <c r="P176" i="27"/>
  <c r="Y175" i="27"/>
  <c r="X175" i="27"/>
  <c r="W175" i="27"/>
  <c r="V175" i="27"/>
  <c r="Q175" i="27"/>
  <c r="P175" i="27"/>
  <c r="Y174" i="27"/>
  <c r="X174" i="27"/>
  <c r="W174" i="27"/>
  <c r="V174" i="27"/>
  <c r="Q174" i="27"/>
  <c r="P174" i="27"/>
  <c r="Y173" i="27"/>
  <c r="X173" i="27"/>
  <c r="W173" i="27"/>
  <c r="V173" i="27"/>
  <c r="Q173" i="27"/>
  <c r="P173" i="27"/>
  <c r="Y172" i="27"/>
  <c r="X172" i="27"/>
  <c r="W172" i="27"/>
  <c r="V172" i="27"/>
  <c r="Q172" i="27"/>
  <c r="P172" i="27"/>
  <c r="Y171" i="27"/>
  <c r="X171" i="27"/>
  <c r="W171" i="27"/>
  <c r="V171" i="27"/>
  <c r="Q171" i="27"/>
  <c r="P171" i="27"/>
  <c r="Y170" i="27"/>
  <c r="X170" i="27"/>
  <c r="W170" i="27"/>
  <c r="V170" i="27"/>
  <c r="Q170" i="27"/>
  <c r="P170" i="27"/>
  <c r="Y169" i="27"/>
  <c r="X169" i="27"/>
  <c r="W169" i="27"/>
  <c r="V169" i="27"/>
  <c r="Q169" i="27"/>
  <c r="P169" i="27"/>
  <c r="Y168" i="27"/>
  <c r="X168" i="27"/>
  <c r="W168" i="27"/>
  <c r="V168" i="27"/>
  <c r="Q168" i="27"/>
  <c r="P168" i="27"/>
  <c r="Y167" i="27"/>
  <c r="X167" i="27"/>
  <c r="W167" i="27"/>
  <c r="V167" i="27"/>
  <c r="Q167" i="27"/>
  <c r="P167" i="27"/>
  <c r="Y166" i="27"/>
  <c r="X166" i="27"/>
  <c r="W166" i="27"/>
  <c r="V166" i="27"/>
  <c r="Q166" i="27"/>
  <c r="P166" i="27"/>
  <c r="Y165" i="27"/>
  <c r="X165" i="27"/>
  <c r="W165" i="27"/>
  <c r="V165" i="27"/>
  <c r="Q165" i="27"/>
  <c r="P165" i="27"/>
  <c r="Y164" i="27"/>
  <c r="X164" i="27"/>
  <c r="W164" i="27"/>
  <c r="V164" i="27"/>
  <c r="Q164" i="27"/>
  <c r="P164" i="27"/>
  <c r="Y163" i="27"/>
  <c r="X163" i="27"/>
  <c r="W163" i="27"/>
  <c r="V163" i="27"/>
  <c r="Q163" i="27"/>
  <c r="P163" i="27"/>
  <c r="Y162" i="27"/>
  <c r="X162" i="27"/>
  <c r="W162" i="27"/>
  <c r="V162" i="27"/>
  <c r="Q162" i="27"/>
  <c r="P162" i="27"/>
  <c r="T160" i="27"/>
  <c r="S160" i="27"/>
  <c r="R160" i="27"/>
  <c r="O160" i="27"/>
  <c r="N160" i="27"/>
  <c r="M160" i="27"/>
  <c r="L160" i="27"/>
  <c r="K160" i="27"/>
  <c r="H160" i="27"/>
  <c r="G160" i="27"/>
  <c r="F160" i="27"/>
  <c r="E160" i="27"/>
  <c r="Y159" i="27"/>
  <c r="X159" i="27"/>
  <c r="W159" i="27"/>
  <c r="V159" i="27"/>
  <c r="Q159" i="27"/>
  <c r="P159" i="27"/>
  <c r="Y158" i="27"/>
  <c r="X158" i="27"/>
  <c r="W158" i="27"/>
  <c r="V158" i="27"/>
  <c r="Q158" i="27"/>
  <c r="P158" i="27"/>
  <c r="Y157" i="27"/>
  <c r="X157" i="27"/>
  <c r="W157" i="27"/>
  <c r="V157" i="27"/>
  <c r="Q157" i="27"/>
  <c r="P157" i="27"/>
  <c r="Y156" i="27"/>
  <c r="X156" i="27"/>
  <c r="W156" i="27"/>
  <c r="V156" i="27"/>
  <c r="Q156" i="27"/>
  <c r="P156" i="27"/>
  <c r="Y155" i="27"/>
  <c r="X155" i="27"/>
  <c r="W155" i="27"/>
  <c r="V155" i="27"/>
  <c r="Q155" i="27"/>
  <c r="P155" i="27"/>
  <c r="Y154" i="27"/>
  <c r="X154" i="27"/>
  <c r="W154" i="27"/>
  <c r="V154" i="27"/>
  <c r="Q154" i="27"/>
  <c r="P154" i="27"/>
  <c r="Y153" i="27"/>
  <c r="X153" i="27"/>
  <c r="W153" i="27"/>
  <c r="V153" i="27"/>
  <c r="Q153" i="27"/>
  <c r="P153" i="27"/>
  <c r="Y152" i="27"/>
  <c r="X152" i="27"/>
  <c r="W152" i="27"/>
  <c r="V152" i="27"/>
  <c r="Q152" i="27"/>
  <c r="P152" i="27"/>
  <c r="Y151" i="27"/>
  <c r="X151" i="27"/>
  <c r="W151" i="27"/>
  <c r="V151" i="27"/>
  <c r="Q151" i="27"/>
  <c r="P151" i="27"/>
  <c r="Y150" i="27"/>
  <c r="X150" i="27"/>
  <c r="W150" i="27"/>
  <c r="V150" i="27"/>
  <c r="Q150" i="27"/>
  <c r="P150" i="27"/>
  <c r="Y149" i="27"/>
  <c r="X149" i="27"/>
  <c r="W149" i="27"/>
  <c r="V149" i="27"/>
  <c r="Q149" i="27"/>
  <c r="P149" i="27"/>
  <c r="Y148" i="27"/>
  <c r="X148" i="27"/>
  <c r="W148" i="27"/>
  <c r="V148" i="27"/>
  <c r="Q148" i="27"/>
  <c r="P148" i="27"/>
  <c r="Y147" i="27"/>
  <c r="X147" i="27"/>
  <c r="W147" i="27"/>
  <c r="V147" i="27"/>
  <c r="Q147" i="27"/>
  <c r="P147" i="27"/>
  <c r="Y146" i="27"/>
  <c r="X146" i="27"/>
  <c r="W146" i="27"/>
  <c r="V146" i="27"/>
  <c r="Q146" i="27"/>
  <c r="P146" i="27"/>
  <c r="Y145" i="27"/>
  <c r="X145" i="27"/>
  <c r="W145" i="27"/>
  <c r="V145" i="27"/>
  <c r="Q145" i="27"/>
  <c r="P145" i="27"/>
  <c r="Y144" i="27"/>
  <c r="X144" i="27"/>
  <c r="W144" i="27"/>
  <c r="V144" i="27"/>
  <c r="Q144" i="27"/>
  <c r="P144" i="27"/>
  <c r="Y143" i="27"/>
  <c r="X143" i="27"/>
  <c r="W143" i="27"/>
  <c r="V143" i="27"/>
  <c r="Q143" i="27"/>
  <c r="P143" i="27"/>
  <c r="Y142" i="27"/>
  <c r="X142" i="27"/>
  <c r="W142" i="27"/>
  <c r="V142" i="27"/>
  <c r="Q142" i="27"/>
  <c r="P142" i="27"/>
  <c r="Y141" i="27"/>
  <c r="X141" i="27"/>
  <c r="W141" i="27"/>
  <c r="V141" i="27"/>
  <c r="Q141" i="27"/>
  <c r="P141" i="27"/>
  <c r="Y140" i="27"/>
  <c r="X140" i="27"/>
  <c r="W140" i="27"/>
  <c r="V140" i="27"/>
  <c r="Q140" i="27"/>
  <c r="P140" i="27"/>
  <c r="T138" i="27"/>
  <c r="S138" i="27"/>
  <c r="R138" i="27"/>
  <c r="O138" i="27"/>
  <c r="N138" i="27"/>
  <c r="M138" i="27"/>
  <c r="L138" i="27"/>
  <c r="K138" i="27"/>
  <c r="H138" i="27"/>
  <c r="G138" i="27"/>
  <c r="F138" i="27"/>
  <c r="E138" i="27"/>
  <c r="Y137" i="27"/>
  <c r="X137" i="27"/>
  <c r="W137" i="27"/>
  <c r="V137" i="27"/>
  <c r="Q137" i="27"/>
  <c r="P137" i="27"/>
  <c r="Y136" i="27"/>
  <c r="X136" i="27"/>
  <c r="W136" i="27"/>
  <c r="V136" i="27"/>
  <c r="Q136" i="27"/>
  <c r="P136" i="27"/>
  <c r="Y135" i="27"/>
  <c r="X135" i="27"/>
  <c r="W135" i="27"/>
  <c r="V135" i="27"/>
  <c r="Q135" i="27"/>
  <c r="P135" i="27"/>
  <c r="Y134" i="27"/>
  <c r="X134" i="27"/>
  <c r="W134" i="27"/>
  <c r="V134" i="27"/>
  <c r="Q134" i="27"/>
  <c r="P134" i="27"/>
  <c r="Y133" i="27"/>
  <c r="X133" i="27"/>
  <c r="W133" i="27"/>
  <c r="V133" i="27"/>
  <c r="Q133" i="27"/>
  <c r="P133" i="27"/>
  <c r="Y132" i="27"/>
  <c r="X132" i="27"/>
  <c r="W132" i="27"/>
  <c r="V132" i="27"/>
  <c r="Q132" i="27"/>
  <c r="P132" i="27"/>
  <c r="Y131" i="27"/>
  <c r="X131" i="27"/>
  <c r="W131" i="27"/>
  <c r="V131" i="27"/>
  <c r="Q131" i="27"/>
  <c r="P131" i="27"/>
  <c r="Y130" i="27"/>
  <c r="X130" i="27"/>
  <c r="W130" i="27"/>
  <c r="V130" i="27"/>
  <c r="Q130" i="27"/>
  <c r="P130" i="27"/>
  <c r="Y129" i="27"/>
  <c r="X129" i="27"/>
  <c r="W129" i="27"/>
  <c r="V129" i="27"/>
  <c r="Q129" i="27"/>
  <c r="P129" i="27"/>
  <c r="Y128" i="27"/>
  <c r="X128" i="27"/>
  <c r="W128" i="27"/>
  <c r="V128" i="27"/>
  <c r="Q128" i="27"/>
  <c r="P128" i="27"/>
  <c r="Y127" i="27"/>
  <c r="X127" i="27"/>
  <c r="W127" i="27"/>
  <c r="V127" i="27"/>
  <c r="Q127" i="27"/>
  <c r="P127" i="27"/>
  <c r="Y126" i="27"/>
  <c r="X126" i="27"/>
  <c r="W126" i="27"/>
  <c r="V126" i="27"/>
  <c r="Q126" i="27"/>
  <c r="P126" i="27"/>
  <c r="Y125" i="27"/>
  <c r="X125" i="27"/>
  <c r="W125" i="27"/>
  <c r="V125" i="27"/>
  <c r="Q125" i="27"/>
  <c r="P125" i="27"/>
  <c r="Y124" i="27"/>
  <c r="X124" i="27"/>
  <c r="W124" i="27"/>
  <c r="V124" i="27"/>
  <c r="Q124" i="27"/>
  <c r="P124" i="27"/>
  <c r="Y123" i="27"/>
  <c r="X123" i="27"/>
  <c r="W123" i="27"/>
  <c r="V123" i="27"/>
  <c r="Q123" i="27"/>
  <c r="P123" i="27"/>
  <c r="Y122" i="27"/>
  <c r="X122" i="27"/>
  <c r="W122" i="27"/>
  <c r="V122" i="27"/>
  <c r="Q122" i="27"/>
  <c r="P122" i="27"/>
  <c r="Y121" i="27"/>
  <c r="X121" i="27"/>
  <c r="W121" i="27"/>
  <c r="V121" i="27"/>
  <c r="Q121" i="27"/>
  <c r="P121" i="27"/>
  <c r="Y120" i="27"/>
  <c r="X120" i="27"/>
  <c r="W120" i="27"/>
  <c r="V120" i="27"/>
  <c r="Q120" i="27"/>
  <c r="P120" i="27"/>
  <c r="Y119" i="27"/>
  <c r="X119" i="27"/>
  <c r="W119" i="27"/>
  <c r="V119" i="27"/>
  <c r="Q119" i="27"/>
  <c r="P119" i="27"/>
  <c r="Y118" i="27"/>
  <c r="X118" i="27"/>
  <c r="W118" i="27"/>
  <c r="V118" i="27"/>
  <c r="Q118" i="27"/>
  <c r="P118" i="27"/>
  <c r="T116" i="27"/>
  <c r="S116" i="27"/>
  <c r="R116" i="27"/>
  <c r="O116" i="27"/>
  <c r="N116" i="27"/>
  <c r="M116" i="27"/>
  <c r="L116" i="27"/>
  <c r="K116" i="27"/>
  <c r="H116" i="27"/>
  <c r="G116" i="27"/>
  <c r="F116" i="27"/>
  <c r="E116" i="27"/>
  <c r="Y115" i="27"/>
  <c r="X115" i="27"/>
  <c r="W115" i="27"/>
  <c r="V115" i="27"/>
  <c r="Q115" i="27"/>
  <c r="P115" i="27"/>
  <c r="Y114" i="27"/>
  <c r="X114" i="27"/>
  <c r="W114" i="27"/>
  <c r="V114" i="27"/>
  <c r="Q114" i="27"/>
  <c r="P114" i="27"/>
  <c r="Y113" i="27"/>
  <c r="X113" i="27"/>
  <c r="W113" i="27"/>
  <c r="V113" i="27"/>
  <c r="Q113" i="27"/>
  <c r="P113" i="27"/>
  <c r="Y112" i="27"/>
  <c r="X112" i="27"/>
  <c r="W112" i="27"/>
  <c r="V112" i="27"/>
  <c r="Q112" i="27"/>
  <c r="P112" i="27"/>
  <c r="Y111" i="27"/>
  <c r="X111" i="27"/>
  <c r="W111" i="27"/>
  <c r="V111" i="27"/>
  <c r="Q111" i="27"/>
  <c r="P111" i="27"/>
  <c r="Y110" i="27"/>
  <c r="X110" i="27"/>
  <c r="W110" i="27"/>
  <c r="V110" i="27"/>
  <c r="Q110" i="27"/>
  <c r="P110" i="27"/>
  <c r="Y109" i="27"/>
  <c r="X109" i="27"/>
  <c r="W109" i="27"/>
  <c r="V109" i="27"/>
  <c r="Q109" i="27"/>
  <c r="P109" i="27"/>
  <c r="Y108" i="27"/>
  <c r="X108" i="27"/>
  <c r="W108" i="27"/>
  <c r="V108" i="27"/>
  <c r="Q108" i="27"/>
  <c r="P108" i="27"/>
  <c r="Y107" i="27"/>
  <c r="X107" i="27"/>
  <c r="W107" i="27"/>
  <c r="V107" i="27"/>
  <c r="Q107" i="27"/>
  <c r="P107" i="27"/>
  <c r="Y106" i="27"/>
  <c r="X106" i="27"/>
  <c r="W106" i="27"/>
  <c r="V106" i="27"/>
  <c r="Q106" i="27"/>
  <c r="P106" i="27"/>
  <c r="Y105" i="27"/>
  <c r="X105" i="27"/>
  <c r="W105" i="27"/>
  <c r="V105" i="27"/>
  <c r="Q105" i="27"/>
  <c r="P105" i="27"/>
  <c r="Y104" i="27"/>
  <c r="X104" i="27"/>
  <c r="W104" i="27"/>
  <c r="V104" i="27"/>
  <c r="Q104" i="27"/>
  <c r="P104" i="27"/>
  <c r="Y103" i="27"/>
  <c r="X103" i="27"/>
  <c r="W103" i="27"/>
  <c r="V103" i="27"/>
  <c r="Q103" i="27"/>
  <c r="P103" i="27"/>
  <c r="Y102" i="27"/>
  <c r="X102" i="27"/>
  <c r="W102" i="27"/>
  <c r="V102" i="27"/>
  <c r="Q102" i="27"/>
  <c r="P102" i="27"/>
  <c r="Y101" i="27"/>
  <c r="X101" i="27"/>
  <c r="W101" i="27"/>
  <c r="V101" i="27"/>
  <c r="Q101" i="27"/>
  <c r="P101" i="27"/>
  <c r="Y100" i="27"/>
  <c r="X100" i="27"/>
  <c r="W100" i="27"/>
  <c r="V100" i="27"/>
  <c r="Q100" i="27"/>
  <c r="P100" i="27"/>
  <c r="Y99" i="27"/>
  <c r="X99" i="27"/>
  <c r="W99" i="27"/>
  <c r="V99" i="27"/>
  <c r="Q99" i="27"/>
  <c r="P99" i="27"/>
  <c r="Y98" i="27"/>
  <c r="X98" i="27"/>
  <c r="W98" i="27"/>
  <c r="V98" i="27"/>
  <c r="Q98" i="27"/>
  <c r="P98" i="27"/>
  <c r="Y97" i="27"/>
  <c r="X97" i="27"/>
  <c r="W97" i="27"/>
  <c r="V97" i="27"/>
  <c r="Q97" i="27"/>
  <c r="P97" i="27"/>
  <c r="Y96" i="27"/>
  <c r="Y116" i="27"/>
  <c r="X96" i="27"/>
  <c r="W96" i="27"/>
  <c r="V96" i="27"/>
  <c r="Q96" i="27"/>
  <c r="Q116" i="27"/>
  <c r="P96" i="27"/>
  <c r="T94" i="27"/>
  <c r="S94" i="27"/>
  <c r="R94" i="27"/>
  <c r="O94" i="27"/>
  <c r="N94" i="27"/>
  <c r="M94" i="27"/>
  <c r="L94" i="27"/>
  <c r="K94" i="27"/>
  <c r="H94" i="27"/>
  <c r="G94" i="27"/>
  <c r="F94" i="27"/>
  <c r="E94" i="27"/>
  <c r="Y93" i="27"/>
  <c r="X93" i="27"/>
  <c r="W93" i="27"/>
  <c r="V93" i="27"/>
  <c r="Q93" i="27"/>
  <c r="P93" i="27"/>
  <c r="Y92" i="27"/>
  <c r="X92" i="27"/>
  <c r="W92" i="27"/>
  <c r="V92" i="27"/>
  <c r="Q92" i="27"/>
  <c r="P92" i="27"/>
  <c r="Y91" i="27"/>
  <c r="X91" i="27"/>
  <c r="W91" i="27"/>
  <c r="V91" i="27"/>
  <c r="Q91" i="27"/>
  <c r="P91" i="27"/>
  <c r="Y90" i="27"/>
  <c r="X90" i="27"/>
  <c r="W90" i="27"/>
  <c r="V90" i="27"/>
  <c r="Q90" i="27"/>
  <c r="P90" i="27"/>
  <c r="Y89" i="27"/>
  <c r="X89" i="27"/>
  <c r="W89" i="27"/>
  <c r="V89" i="27"/>
  <c r="Q89" i="27"/>
  <c r="P89" i="27"/>
  <c r="Y88" i="27"/>
  <c r="X88" i="27"/>
  <c r="W88" i="27"/>
  <c r="V88" i="27"/>
  <c r="Q88" i="27"/>
  <c r="P88" i="27"/>
  <c r="Y87" i="27"/>
  <c r="X87" i="27"/>
  <c r="W87" i="27"/>
  <c r="V87" i="27"/>
  <c r="Q87" i="27"/>
  <c r="P87" i="27"/>
  <c r="Y86" i="27"/>
  <c r="X86" i="27"/>
  <c r="W86" i="27"/>
  <c r="V86" i="27"/>
  <c r="Q86" i="27"/>
  <c r="P86" i="27"/>
  <c r="Y85" i="27"/>
  <c r="X85" i="27"/>
  <c r="W85" i="27"/>
  <c r="V85" i="27"/>
  <c r="Q85" i="27"/>
  <c r="P85" i="27"/>
  <c r="Y84" i="27"/>
  <c r="X84" i="27"/>
  <c r="W84" i="27"/>
  <c r="V84" i="27"/>
  <c r="Q84" i="27"/>
  <c r="P84" i="27"/>
  <c r="Y83" i="27"/>
  <c r="X83" i="27"/>
  <c r="W83" i="27"/>
  <c r="V83" i="27"/>
  <c r="Q83" i="27"/>
  <c r="P83" i="27"/>
  <c r="Y82" i="27"/>
  <c r="X82" i="27"/>
  <c r="W82" i="27"/>
  <c r="V82" i="27"/>
  <c r="Q82" i="27"/>
  <c r="P82" i="27"/>
  <c r="Y81" i="27"/>
  <c r="X81" i="27"/>
  <c r="W81" i="27"/>
  <c r="V81" i="27"/>
  <c r="Q81" i="27"/>
  <c r="P81" i="27"/>
  <c r="Y80" i="27"/>
  <c r="X80" i="27"/>
  <c r="W80" i="27"/>
  <c r="V80" i="27"/>
  <c r="Q80" i="27"/>
  <c r="P80" i="27"/>
  <c r="Y79" i="27"/>
  <c r="X79" i="27"/>
  <c r="W79" i="27"/>
  <c r="V79" i="27"/>
  <c r="Q79" i="27"/>
  <c r="P79" i="27"/>
  <c r="Y78" i="27"/>
  <c r="X78" i="27"/>
  <c r="W78" i="27"/>
  <c r="V78" i="27"/>
  <c r="Q78" i="27"/>
  <c r="P78" i="27"/>
  <c r="Y77" i="27"/>
  <c r="X77" i="27"/>
  <c r="W77" i="27"/>
  <c r="V77" i="27"/>
  <c r="Q77" i="27"/>
  <c r="P77" i="27"/>
  <c r="Y76" i="27"/>
  <c r="X76" i="27"/>
  <c r="W76" i="27"/>
  <c r="V76" i="27"/>
  <c r="Q76" i="27"/>
  <c r="P76" i="27"/>
  <c r="Y75" i="27"/>
  <c r="X75" i="27"/>
  <c r="W75" i="27"/>
  <c r="V75" i="27"/>
  <c r="Q75" i="27"/>
  <c r="P75" i="27"/>
  <c r="Y74" i="27"/>
  <c r="Y94" i="27"/>
  <c r="X74" i="27"/>
  <c r="W74" i="27"/>
  <c r="W94" i="27" s="1"/>
  <c r="V74" i="27"/>
  <c r="Q74" i="27"/>
  <c r="P74" i="27"/>
  <c r="P94" i="27"/>
  <c r="T72" i="27"/>
  <c r="S72" i="27"/>
  <c r="R72" i="27"/>
  <c r="O72" i="27"/>
  <c r="N72" i="27"/>
  <c r="M72" i="27"/>
  <c r="L72" i="27"/>
  <c r="K72" i="27"/>
  <c r="H72" i="27"/>
  <c r="G72" i="27"/>
  <c r="F72" i="27"/>
  <c r="E72" i="27"/>
  <c r="Y71" i="27"/>
  <c r="X71" i="27"/>
  <c r="W71" i="27"/>
  <c r="V71" i="27"/>
  <c r="Q71" i="27"/>
  <c r="P71" i="27"/>
  <c r="Y70" i="27"/>
  <c r="X70" i="27"/>
  <c r="W70" i="27"/>
  <c r="V70" i="27"/>
  <c r="Q70" i="27"/>
  <c r="P70" i="27"/>
  <c r="Y69" i="27"/>
  <c r="X69" i="27"/>
  <c r="W69" i="27"/>
  <c r="V69" i="27"/>
  <c r="Q69" i="27"/>
  <c r="P69" i="27"/>
  <c r="Y68" i="27"/>
  <c r="X68" i="27"/>
  <c r="W68" i="27"/>
  <c r="V68" i="27"/>
  <c r="Q68" i="27"/>
  <c r="P68" i="27"/>
  <c r="Y67" i="27"/>
  <c r="X67" i="27"/>
  <c r="W67" i="27"/>
  <c r="V67" i="27"/>
  <c r="Q67" i="27"/>
  <c r="P67" i="27"/>
  <c r="Y66" i="27"/>
  <c r="X66" i="27"/>
  <c r="W66" i="27"/>
  <c r="V66" i="27"/>
  <c r="Q66" i="27"/>
  <c r="P66" i="27"/>
  <c r="Y65" i="27"/>
  <c r="X65" i="27"/>
  <c r="W65" i="27"/>
  <c r="V65" i="27"/>
  <c r="Q65" i="27"/>
  <c r="P65" i="27"/>
  <c r="Y64" i="27"/>
  <c r="X64" i="27"/>
  <c r="W64" i="27"/>
  <c r="V64" i="27"/>
  <c r="Q64" i="27"/>
  <c r="P64" i="27"/>
  <c r="Y63" i="27"/>
  <c r="X63" i="27"/>
  <c r="W63" i="27"/>
  <c r="V63" i="27"/>
  <c r="Q63" i="27"/>
  <c r="P63" i="27"/>
  <c r="Y62" i="27"/>
  <c r="X62" i="27"/>
  <c r="W62" i="27"/>
  <c r="V62" i="27"/>
  <c r="Q62" i="27"/>
  <c r="P62" i="27"/>
  <c r="Y61" i="27"/>
  <c r="X61" i="27"/>
  <c r="W61" i="27"/>
  <c r="V61" i="27"/>
  <c r="Q61" i="27"/>
  <c r="P61" i="27"/>
  <c r="Y60" i="27"/>
  <c r="X60" i="27"/>
  <c r="W60" i="27"/>
  <c r="V60" i="27"/>
  <c r="Q60" i="27"/>
  <c r="P60" i="27"/>
  <c r="Y59" i="27"/>
  <c r="X59" i="27"/>
  <c r="W59" i="27"/>
  <c r="V59" i="27"/>
  <c r="Q59" i="27"/>
  <c r="P59" i="27"/>
  <c r="Y58" i="27"/>
  <c r="X58" i="27"/>
  <c r="W58" i="27"/>
  <c r="V58" i="27"/>
  <c r="Q58" i="27"/>
  <c r="P58" i="27"/>
  <c r="Y57" i="27"/>
  <c r="X57" i="27"/>
  <c r="W57" i="27"/>
  <c r="V57" i="27"/>
  <c r="Q57" i="27"/>
  <c r="P57" i="27"/>
  <c r="Y56" i="27"/>
  <c r="X56" i="27"/>
  <c r="W56" i="27"/>
  <c r="V56" i="27"/>
  <c r="Q56" i="27"/>
  <c r="P56" i="27"/>
  <c r="Y55" i="27"/>
  <c r="X55" i="27"/>
  <c r="W55" i="27"/>
  <c r="V55" i="27"/>
  <c r="Q55" i="27"/>
  <c r="P55" i="27"/>
  <c r="Y54" i="27"/>
  <c r="X54" i="27"/>
  <c r="W54" i="27"/>
  <c r="V54" i="27"/>
  <c r="Q54" i="27"/>
  <c r="P54" i="27"/>
  <c r="Y53" i="27"/>
  <c r="X53" i="27"/>
  <c r="W53" i="27"/>
  <c r="V53" i="27"/>
  <c r="Q53" i="27"/>
  <c r="P53" i="27"/>
  <c r="Y52" i="27"/>
  <c r="Y72" i="27"/>
  <c r="X52" i="27"/>
  <c r="W52" i="27"/>
  <c r="V52" i="27"/>
  <c r="Q52" i="27"/>
  <c r="Q72" i="27"/>
  <c r="P52" i="27"/>
  <c r="T50" i="27"/>
  <c r="S50" i="27"/>
  <c r="R50" i="27"/>
  <c r="O50" i="27"/>
  <c r="N50" i="27"/>
  <c r="M50" i="27"/>
  <c r="L50" i="27"/>
  <c r="K50" i="27"/>
  <c r="H50" i="27"/>
  <c r="G50" i="27"/>
  <c r="F50" i="27"/>
  <c r="E50" i="27"/>
  <c r="Y49" i="27"/>
  <c r="X49" i="27"/>
  <c r="W49" i="27"/>
  <c r="V49" i="27"/>
  <c r="Q49" i="27"/>
  <c r="P49" i="27"/>
  <c r="Y48" i="27"/>
  <c r="X48" i="27"/>
  <c r="W48" i="27"/>
  <c r="V48" i="27"/>
  <c r="Q48" i="27"/>
  <c r="P48" i="27"/>
  <c r="Y47" i="27"/>
  <c r="X47" i="27"/>
  <c r="W47" i="27"/>
  <c r="V47" i="27"/>
  <c r="Q47" i="27"/>
  <c r="P47" i="27"/>
  <c r="Y46" i="27"/>
  <c r="X46" i="27"/>
  <c r="W46" i="27"/>
  <c r="V46" i="27"/>
  <c r="Q46" i="27"/>
  <c r="P46" i="27"/>
  <c r="Y45" i="27"/>
  <c r="X45" i="27"/>
  <c r="W45" i="27"/>
  <c r="V45" i="27"/>
  <c r="Q45" i="27"/>
  <c r="P45" i="27"/>
  <c r="Y44" i="27"/>
  <c r="X44" i="27"/>
  <c r="W44" i="27"/>
  <c r="V44" i="27"/>
  <c r="Q44" i="27"/>
  <c r="P44" i="27"/>
  <c r="Y43" i="27"/>
  <c r="X43" i="27"/>
  <c r="W43" i="27"/>
  <c r="V43" i="27"/>
  <c r="Q43" i="27"/>
  <c r="P43" i="27"/>
  <c r="Y42" i="27"/>
  <c r="X42" i="27"/>
  <c r="W42" i="27"/>
  <c r="V42" i="27"/>
  <c r="Q42" i="27"/>
  <c r="P42" i="27"/>
  <c r="Y41" i="27"/>
  <c r="X41" i="27"/>
  <c r="W41" i="27"/>
  <c r="V41" i="27"/>
  <c r="Q41" i="27"/>
  <c r="P41" i="27"/>
  <c r="Y40" i="27"/>
  <c r="X40" i="27"/>
  <c r="W40" i="27"/>
  <c r="V40" i="27"/>
  <c r="Q40" i="27"/>
  <c r="P40" i="27"/>
  <c r="Y39" i="27"/>
  <c r="X39" i="27"/>
  <c r="W39" i="27"/>
  <c r="V39" i="27"/>
  <c r="Q39" i="27"/>
  <c r="P39" i="27"/>
  <c r="Y38" i="27"/>
  <c r="X38" i="27"/>
  <c r="W38" i="27"/>
  <c r="V38" i="27"/>
  <c r="Q38" i="27"/>
  <c r="P38" i="27"/>
  <c r="Y37" i="27"/>
  <c r="X37" i="27"/>
  <c r="W37" i="27"/>
  <c r="V37" i="27"/>
  <c r="Q37" i="27"/>
  <c r="P37" i="27"/>
  <c r="Y36" i="27"/>
  <c r="X36" i="27"/>
  <c r="W36" i="27"/>
  <c r="V36" i="27"/>
  <c r="Q36" i="27"/>
  <c r="P36" i="27"/>
  <c r="Y35" i="27"/>
  <c r="X35" i="27"/>
  <c r="W35" i="27"/>
  <c r="V35" i="27"/>
  <c r="Q35" i="27"/>
  <c r="P35" i="27"/>
  <c r="Y34" i="27"/>
  <c r="X34" i="27"/>
  <c r="W34" i="27"/>
  <c r="V34" i="27"/>
  <c r="Q34" i="27"/>
  <c r="P34" i="27"/>
  <c r="Y33" i="27"/>
  <c r="X33" i="27"/>
  <c r="W33" i="27"/>
  <c r="V33" i="27"/>
  <c r="Q33" i="27"/>
  <c r="P33" i="27"/>
  <c r="Y32" i="27"/>
  <c r="X32" i="27"/>
  <c r="W32" i="27"/>
  <c r="V32" i="27"/>
  <c r="Q32" i="27"/>
  <c r="P32" i="27"/>
  <c r="Y31" i="27"/>
  <c r="X31" i="27"/>
  <c r="W31" i="27"/>
  <c r="V31" i="27"/>
  <c r="Q31" i="27"/>
  <c r="P31" i="27"/>
  <c r="Y30" i="27"/>
  <c r="X30" i="27"/>
  <c r="W30" i="27"/>
  <c r="V30" i="27"/>
  <c r="Q30" i="27"/>
  <c r="Q50" i="27"/>
  <c r="P30" i="27"/>
  <c r="T28" i="27"/>
  <c r="S28" i="27"/>
  <c r="R28" i="27"/>
  <c r="O28" i="27"/>
  <c r="N28" i="27"/>
  <c r="M28" i="27"/>
  <c r="L28" i="27"/>
  <c r="K28" i="27"/>
  <c r="H28" i="27"/>
  <c r="G28" i="27"/>
  <c r="F28" i="27"/>
  <c r="E28" i="27"/>
  <c r="Y27" i="27"/>
  <c r="X27" i="27"/>
  <c r="W27" i="27"/>
  <c r="V27" i="27"/>
  <c r="Q27" i="27"/>
  <c r="P27" i="27"/>
  <c r="Y26" i="27"/>
  <c r="X26" i="27"/>
  <c r="W26" i="27"/>
  <c r="V26" i="27"/>
  <c r="Q26" i="27"/>
  <c r="P26" i="27"/>
  <c r="Y25" i="27"/>
  <c r="X25" i="27"/>
  <c r="W25" i="27"/>
  <c r="V25" i="27"/>
  <c r="Q25" i="27"/>
  <c r="P25" i="27"/>
  <c r="Y24" i="27"/>
  <c r="X24" i="27"/>
  <c r="W24" i="27"/>
  <c r="V24" i="27"/>
  <c r="Q24" i="27"/>
  <c r="P24" i="27"/>
  <c r="Y23" i="27"/>
  <c r="X23" i="27"/>
  <c r="W23" i="27"/>
  <c r="V23" i="27"/>
  <c r="Q23" i="27"/>
  <c r="P23" i="27"/>
  <c r="Y22" i="27"/>
  <c r="X22" i="27"/>
  <c r="W22" i="27"/>
  <c r="V22" i="27"/>
  <c r="Q22" i="27"/>
  <c r="P22" i="27"/>
  <c r="Y21" i="27"/>
  <c r="X21" i="27"/>
  <c r="W21" i="27"/>
  <c r="V21" i="27"/>
  <c r="Q21" i="27"/>
  <c r="P21" i="27"/>
  <c r="Y20" i="27"/>
  <c r="X20" i="27"/>
  <c r="W20" i="27"/>
  <c r="V20" i="27"/>
  <c r="Q20" i="27"/>
  <c r="P20" i="27"/>
  <c r="Y19" i="27"/>
  <c r="X19" i="27"/>
  <c r="W19" i="27"/>
  <c r="V19" i="27"/>
  <c r="Q19" i="27"/>
  <c r="P19" i="27"/>
  <c r="Y18" i="27"/>
  <c r="X18" i="27"/>
  <c r="W18" i="27"/>
  <c r="V18" i="27"/>
  <c r="Q18" i="27"/>
  <c r="P18" i="27"/>
  <c r="Y17" i="27"/>
  <c r="X17" i="27"/>
  <c r="W17" i="27"/>
  <c r="V17" i="27"/>
  <c r="Q17" i="27"/>
  <c r="P17" i="27"/>
  <c r="Y16" i="27"/>
  <c r="X16" i="27"/>
  <c r="W16" i="27"/>
  <c r="V16" i="27"/>
  <c r="Q16" i="27"/>
  <c r="P16" i="27"/>
  <c r="Y15" i="27"/>
  <c r="X15" i="27"/>
  <c r="W15" i="27"/>
  <c r="V15" i="27"/>
  <c r="Q15" i="27"/>
  <c r="P15" i="27"/>
  <c r="Y14" i="27"/>
  <c r="X14" i="27"/>
  <c r="W14" i="27"/>
  <c r="V14" i="27"/>
  <c r="Q14" i="27"/>
  <c r="P14" i="27"/>
  <c r="Y13" i="27"/>
  <c r="X13" i="27"/>
  <c r="W13" i="27"/>
  <c r="V13" i="27"/>
  <c r="Q13" i="27"/>
  <c r="P13" i="27"/>
  <c r="Y12" i="27"/>
  <c r="X12" i="27"/>
  <c r="W12" i="27"/>
  <c r="V12" i="27"/>
  <c r="Q12" i="27"/>
  <c r="P12" i="27"/>
  <c r="Y11" i="27"/>
  <c r="X11" i="27"/>
  <c r="W11" i="27"/>
  <c r="V11" i="27"/>
  <c r="Q11" i="27"/>
  <c r="P11" i="27"/>
  <c r="Y10" i="27"/>
  <c r="X10" i="27"/>
  <c r="W10" i="27"/>
  <c r="V10" i="27"/>
  <c r="Q10" i="27"/>
  <c r="P10" i="27"/>
  <c r="Y9" i="27"/>
  <c r="X9" i="27"/>
  <c r="W9" i="27"/>
  <c r="V9" i="27"/>
  <c r="Q9" i="27"/>
  <c r="P9" i="27"/>
  <c r="Y8" i="27"/>
  <c r="X8" i="27"/>
  <c r="W8" i="27"/>
  <c r="V8" i="27"/>
  <c r="Q8" i="27"/>
  <c r="Q28" i="27"/>
  <c r="P8" i="27"/>
  <c r="T270" i="25"/>
  <c r="S270" i="25"/>
  <c r="R270" i="25"/>
  <c r="O270" i="25"/>
  <c r="N270" i="25"/>
  <c r="M270" i="25"/>
  <c r="L270" i="25"/>
  <c r="K270" i="25"/>
  <c r="H270" i="25"/>
  <c r="G270" i="25"/>
  <c r="F270" i="25"/>
  <c r="E270" i="25"/>
  <c r="Y269" i="25"/>
  <c r="X269" i="25"/>
  <c r="W269" i="25"/>
  <c r="V269" i="25"/>
  <c r="Q269" i="25"/>
  <c r="P269" i="25"/>
  <c r="Y268" i="25"/>
  <c r="X268" i="25"/>
  <c r="W268" i="25"/>
  <c r="V268" i="25"/>
  <c r="Q268" i="25"/>
  <c r="P268" i="25"/>
  <c r="Y267" i="25"/>
  <c r="X267" i="25"/>
  <c r="W267" i="25"/>
  <c r="V267" i="25"/>
  <c r="Q267" i="25"/>
  <c r="P267" i="25"/>
  <c r="Y266" i="25"/>
  <c r="X266" i="25"/>
  <c r="W266" i="25"/>
  <c r="V266" i="25"/>
  <c r="Q266" i="25"/>
  <c r="P266" i="25"/>
  <c r="Y265" i="25"/>
  <c r="X265" i="25"/>
  <c r="W265" i="25"/>
  <c r="V265" i="25"/>
  <c r="Q265" i="25"/>
  <c r="P265" i="25"/>
  <c r="Y264" i="25"/>
  <c r="X264" i="25"/>
  <c r="W264" i="25"/>
  <c r="V264" i="25"/>
  <c r="Q264" i="25"/>
  <c r="P264" i="25"/>
  <c r="Y263" i="25"/>
  <c r="X263" i="25"/>
  <c r="W263" i="25"/>
  <c r="V263" i="25"/>
  <c r="Q263" i="25"/>
  <c r="P263" i="25"/>
  <c r="Y262" i="25"/>
  <c r="X262" i="25"/>
  <c r="W262" i="25"/>
  <c r="V262" i="25"/>
  <c r="Q262" i="25"/>
  <c r="P262" i="25"/>
  <c r="Y261" i="25"/>
  <c r="X261" i="25"/>
  <c r="W261" i="25"/>
  <c r="V261" i="25"/>
  <c r="Q261" i="25"/>
  <c r="P261" i="25"/>
  <c r="Y260" i="25"/>
  <c r="X260" i="25"/>
  <c r="W260" i="25"/>
  <c r="V260" i="25"/>
  <c r="Q260" i="25"/>
  <c r="P260" i="25"/>
  <c r="Y259" i="25"/>
  <c r="X259" i="25"/>
  <c r="W259" i="25"/>
  <c r="V259" i="25"/>
  <c r="Q259" i="25"/>
  <c r="P259" i="25"/>
  <c r="Y258" i="25"/>
  <c r="X258" i="25"/>
  <c r="W258" i="25"/>
  <c r="V258" i="25"/>
  <c r="Q258" i="25"/>
  <c r="P258" i="25"/>
  <c r="Y257" i="25"/>
  <c r="X257" i="25"/>
  <c r="W257" i="25"/>
  <c r="V257" i="25"/>
  <c r="Q257" i="25"/>
  <c r="P257" i="25"/>
  <c r="Y256" i="25"/>
  <c r="X256" i="25"/>
  <c r="W256" i="25"/>
  <c r="V256" i="25"/>
  <c r="Q256" i="25"/>
  <c r="P256" i="25"/>
  <c r="Y255" i="25"/>
  <c r="X255" i="25"/>
  <c r="W255" i="25"/>
  <c r="V255" i="25"/>
  <c r="Q255" i="25"/>
  <c r="P255" i="25"/>
  <c r="Y254" i="25"/>
  <c r="X254" i="25"/>
  <c r="W254" i="25"/>
  <c r="V254" i="25"/>
  <c r="Q254" i="25"/>
  <c r="P254" i="25"/>
  <c r="Y253" i="25"/>
  <c r="X253" i="25"/>
  <c r="W253" i="25"/>
  <c r="V253" i="25"/>
  <c r="Q253" i="25"/>
  <c r="P253" i="25"/>
  <c r="Y252" i="25"/>
  <c r="X252" i="25"/>
  <c r="W252" i="25"/>
  <c r="V252" i="25"/>
  <c r="Q252" i="25"/>
  <c r="P252" i="25"/>
  <c r="Y251" i="25"/>
  <c r="X251" i="25"/>
  <c r="W251" i="25"/>
  <c r="V251" i="25"/>
  <c r="Q251" i="25"/>
  <c r="P251" i="25"/>
  <c r="Y250" i="25"/>
  <c r="Y270" i="25"/>
  <c r="X250" i="25"/>
  <c r="W250" i="25"/>
  <c r="V250" i="25"/>
  <c r="Q250" i="25"/>
  <c r="Q270" i="25"/>
  <c r="P250" i="25"/>
  <c r="T248" i="25"/>
  <c r="S248" i="25"/>
  <c r="R248" i="25"/>
  <c r="O248" i="25"/>
  <c r="N248" i="25"/>
  <c r="M248" i="25"/>
  <c r="L248" i="25"/>
  <c r="K248" i="25"/>
  <c r="H248" i="25"/>
  <c r="G248" i="25"/>
  <c r="F248" i="25"/>
  <c r="E248" i="25"/>
  <c r="Y247" i="25"/>
  <c r="X247" i="25"/>
  <c r="W247" i="25"/>
  <c r="V247" i="25"/>
  <c r="Q247" i="25"/>
  <c r="P247" i="25"/>
  <c r="Y246" i="25"/>
  <c r="X246" i="25"/>
  <c r="W246" i="25"/>
  <c r="V246" i="25"/>
  <c r="Q246" i="25"/>
  <c r="P246" i="25"/>
  <c r="Y245" i="25"/>
  <c r="X245" i="25"/>
  <c r="W245" i="25"/>
  <c r="V245" i="25"/>
  <c r="Q245" i="25"/>
  <c r="P245" i="25"/>
  <c r="Y244" i="25"/>
  <c r="X244" i="25"/>
  <c r="W244" i="25"/>
  <c r="V244" i="25"/>
  <c r="Q244" i="25"/>
  <c r="P244" i="25"/>
  <c r="Y243" i="25"/>
  <c r="X243" i="25"/>
  <c r="W243" i="25"/>
  <c r="V243" i="25"/>
  <c r="Q243" i="25"/>
  <c r="P243" i="25"/>
  <c r="Y242" i="25"/>
  <c r="X242" i="25"/>
  <c r="W242" i="25"/>
  <c r="V242" i="25"/>
  <c r="Q242" i="25"/>
  <c r="P242" i="25"/>
  <c r="Y241" i="25"/>
  <c r="X241" i="25"/>
  <c r="W241" i="25"/>
  <c r="V241" i="25"/>
  <c r="Q241" i="25"/>
  <c r="P241" i="25"/>
  <c r="Y240" i="25"/>
  <c r="X240" i="25"/>
  <c r="W240" i="25"/>
  <c r="V240" i="25"/>
  <c r="Q240" i="25"/>
  <c r="P240" i="25"/>
  <c r="Y239" i="25"/>
  <c r="X239" i="25"/>
  <c r="W239" i="25"/>
  <c r="V239" i="25"/>
  <c r="Q239" i="25"/>
  <c r="P239" i="25"/>
  <c r="Y238" i="25"/>
  <c r="X238" i="25"/>
  <c r="W238" i="25"/>
  <c r="V238" i="25"/>
  <c r="Q238" i="25"/>
  <c r="P238" i="25"/>
  <c r="Y237" i="25"/>
  <c r="X237" i="25"/>
  <c r="W237" i="25"/>
  <c r="V237" i="25"/>
  <c r="Q237" i="25"/>
  <c r="P237" i="25"/>
  <c r="Y236" i="25"/>
  <c r="X236" i="25"/>
  <c r="W236" i="25"/>
  <c r="V236" i="25"/>
  <c r="Q236" i="25"/>
  <c r="P236" i="25"/>
  <c r="Y235" i="25"/>
  <c r="X235" i="25"/>
  <c r="W235" i="25"/>
  <c r="V235" i="25"/>
  <c r="Q235" i="25"/>
  <c r="P235" i="25"/>
  <c r="Y234" i="25"/>
  <c r="X234" i="25"/>
  <c r="W234" i="25"/>
  <c r="V234" i="25"/>
  <c r="Q234" i="25"/>
  <c r="P234" i="25"/>
  <c r="Y233" i="25"/>
  <c r="X233" i="25"/>
  <c r="W233" i="25"/>
  <c r="V233" i="25"/>
  <c r="Q233" i="25"/>
  <c r="P233" i="25"/>
  <c r="Y232" i="25"/>
  <c r="X232" i="25"/>
  <c r="W232" i="25"/>
  <c r="V232" i="25"/>
  <c r="Q232" i="25"/>
  <c r="P232" i="25"/>
  <c r="Y231" i="25"/>
  <c r="X231" i="25"/>
  <c r="W231" i="25"/>
  <c r="V231" i="25"/>
  <c r="Q231" i="25"/>
  <c r="P231" i="25"/>
  <c r="Y230" i="25"/>
  <c r="X230" i="25"/>
  <c r="W230" i="25"/>
  <c r="V230" i="25"/>
  <c r="Q230" i="25"/>
  <c r="P230" i="25"/>
  <c r="Y229" i="25"/>
  <c r="X229" i="25"/>
  <c r="W229" i="25"/>
  <c r="V229" i="25"/>
  <c r="Q229" i="25"/>
  <c r="P229" i="25"/>
  <c r="Y228" i="25"/>
  <c r="X228" i="25"/>
  <c r="W228" i="25"/>
  <c r="V228" i="25"/>
  <c r="Q228" i="25"/>
  <c r="P228" i="25"/>
  <c r="T226" i="25"/>
  <c r="S226" i="25"/>
  <c r="R226" i="25"/>
  <c r="O226" i="25"/>
  <c r="N226" i="25"/>
  <c r="M226" i="25"/>
  <c r="L226" i="25"/>
  <c r="K226" i="25"/>
  <c r="H226" i="25"/>
  <c r="G226" i="25"/>
  <c r="F226" i="25"/>
  <c r="E226" i="25"/>
  <c r="Y225" i="25"/>
  <c r="X225" i="25"/>
  <c r="W225" i="25"/>
  <c r="V225" i="25"/>
  <c r="Q225" i="25"/>
  <c r="P225" i="25"/>
  <c r="Y224" i="25"/>
  <c r="X224" i="25"/>
  <c r="W224" i="25"/>
  <c r="V224" i="25"/>
  <c r="Q224" i="25"/>
  <c r="P224" i="25"/>
  <c r="Y223" i="25"/>
  <c r="X223" i="25"/>
  <c r="W223" i="25"/>
  <c r="V223" i="25"/>
  <c r="Q223" i="25"/>
  <c r="P223" i="25"/>
  <c r="Y222" i="25"/>
  <c r="X222" i="25"/>
  <c r="W222" i="25"/>
  <c r="V222" i="25"/>
  <c r="Q222" i="25"/>
  <c r="P222" i="25"/>
  <c r="Y221" i="25"/>
  <c r="X221" i="25"/>
  <c r="W221" i="25"/>
  <c r="V221" i="25"/>
  <c r="Q221" i="25"/>
  <c r="P221" i="25"/>
  <c r="Y220" i="25"/>
  <c r="X220" i="25"/>
  <c r="W220" i="25"/>
  <c r="V220" i="25"/>
  <c r="Q220" i="25"/>
  <c r="P220" i="25"/>
  <c r="Y219" i="25"/>
  <c r="X219" i="25"/>
  <c r="W219" i="25"/>
  <c r="V219" i="25"/>
  <c r="Q219" i="25"/>
  <c r="P219" i="25"/>
  <c r="Y218" i="25"/>
  <c r="X218" i="25"/>
  <c r="W218" i="25"/>
  <c r="V218" i="25"/>
  <c r="Q218" i="25"/>
  <c r="P218" i="25"/>
  <c r="Y217" i="25"/>
  <c r="X217" i="25"/>
  <c r="W217" i="25"/>
  <c r="V217" i="25"/>
  <c r="Q217" i="25"/>
  <c r="P217" i="25"/>
  <c r="Y216" i="25"/>
  <c r="X216" i="25"/>
  <c r="W216" i="25"/>
  <c r="V216" i="25"/>
  <c r="Q216" i="25"/>
  <c r="P216" i="25"/>
  <c r="Y215" i="25"/>
  <c r="X215" i="25"/>
  <c r="W215" i="25"/>
  <c r="V215" i="25"/>
  <c r="Q215" i="25"/>
  <c r="P215" i="25"/>
  <c r="Y214" i="25"/>
  <c r="X214" i="25"/>
  <c r="W214" i="25"/>
  <c r="V214" i="25"/>
  <c r="Q214" i="25"/>
  <c r="P214" i="25"/>
  <c r="Y213" i="25"/>
  <c r="X213" i="25"/>
  <c r="W213" i="25"/>
  <c r="V213" i="25"/>
  <c r="Q213" i="25"/>
  <c r="P213" i="25"/>
  <c r="Y212" i="25"/>
  <c r="X212" i="25"/>
  <c r="W212" i="25"/>
  <c r="V212" i="25"/>
  <c r="Q212" i="25"/>
  <c r="P212" i="25"/>
  <c r="Y211" i="25"/>
  <c r="X211" i="25"/>
  <c r="W211" i="25"/>
  <c r="V211" i="25"/>
  <c r="Q211" i="25"/>
  <c r="P211" i="25"/>
  <c r="Y210" i="25"/>
  <c r="X210" i="25"/>
  <c r="W210" i="25"/>
  <c r="V210" i="25"/>
  <c r="Q210" i="25"/>
  <c r="P210" i="25"/>
  <c r="Y209" i="25"/>
  <c r="X209" i="25"/>
  <c r="W209" i="25"/>
  <c r="V209" i="25"/>
  <c r="Q209" i="25"/>
  <c r="P209" i="25"/>
  <c r="Y208" i="25"/>
  <c r="X208" i="25"/>
  <c r="W208" i="25"/>
  <c r="V208" i="25"/>
  <c r="Q208" i="25"/>
  <c r="P208" i="25"/>
  <c r="Y207" i="25"/>
  <c r="X207" i="25"/>
  <c r="W207" i="25"/>
  <c r="V207" i="25"/>
  <c r="Q207" i="25"/>
  <c r="P207" i="25"/>
  <c r="Y206" i="25"/>
  <c r="X206" i="25"/>
  <c r="W206" i="25"/>
  <c r="V206" i="25"/>
  <c r="Q206" i="25"/>
  <c r="P206" i="25"/>
  <c r="T204" i="25"/>
  <c r="S204" i="25"/>
  <c r="R204" i="25"/>
  <c r="O204" i="25"/>
  <c r="N204" i="25"/>
  <c r="M204" i="25"/>
  <c r="L204" i="25"/>
  <c r="K204" i="25"/>
  <c r="H204" i="25"/>
  <c r="G204" i="25"/>
  <c r="F204" i="25"/>
  <c r="E204" i="25"/>
  <c r="Y203" i="25"/>
  <c r="X203" i="25"/>
  <c r="W203" i="25"/>
  <c r="V203" i="25"/>
  <c r="Q203" i="25"/>
  <c r="P203" i="25"/>
  <c r="Y202" i="25"/>
  <c r="X202" i="25"/>
  <c r="W202" i="25"/>
  <c r="V202" i="25"/>
  <c r="Q202" i="25"/>
  <c r="P202" i="25"/>
  <c r="Y201" i="25"/>
  <c r="X201" i="25"/>
  <c r="W201" i="25"/>
  <c r="V201" i="25"/>
  <c r="Q201" i="25"/>
  <c r="P201" i="25"/>
  <c r="Y200" i="25"/>
  <c r="X200" i="25"/>
  <c r="W200" i="25"/>
  <c r="V200" i="25"/>
  <c r="Q200" i="25"/>
  <c r="P200" i="25"/>
  <c r="Y199" i="25"/>
  <c r="X199" i="25"/>
  <c r="W199" i="25"/>
  <c r="V199" i="25"/>
  <c r="Q199" i="25"/>
  <c r="P199" i="25"/>
  <c r="Y198" i="25"/>
  <c r="X198" i="25"/>
  <c r="W198" i="25"/>
  <c r="V198" i="25"/>
  <c r="Q198" i="25"/>
  <c r="P198" i="25"/>
  <c r="Y197" i="25"/>
  <c r="X197" i="25"/>
  <c r="W197" i="25"/>
  <c r="V197" i="25"/>
  <c r="Q197" i="25"/>
  <c r="P197" i="25"/>
  <c r="Y196" i="25"/>
  <c r="X196" i="25"/>
  <c r="W196" i="25"/>
  <c r="V196" i="25"/>
  <c r="Q196" i="25"/>
  <c r="P196" i="25"/>
  <c r="Y195" i="25"/>
  <c r="X195" i="25"/>
  <c r="W195" i="25"/>
  <c r="V195" i="25"/>
  <c r="Q195" i="25"/>
  <c r="P195" i="25"/>
  <c r="Y194" i="25"/>
  <c r="X194" i="25"/>
  <c r="W194" i="25"/>
  <c r="V194" i="25"/>
  <c r="Q194" i="25"/>
  <c r="P194" i="25"/>
  <c r="Y193" i="25"/>
  <c r="X193" i="25"/>
  <c r="W193" i="25"/>
  <c r="V193" i="25"/>
  <c r="Q193" i="25"/>
  <c r="P193" i="25"/>
  <c r="Y192" i="25"/>
  <c r="X192" i="25"/>
  <c r="W192" i="25"/>
  <c r="V192" i="25"/>
  <c r="Q192" i="25"/>
  <c r="P192" i="25"/>
  <c r="Y191" i="25"/>
  <c r="X191" i="25"/>
  <c r="W191" i="25"/>
  <c r="V191" i="25"/>
  <c r="Q191" i="25"/>
  <c r="P191" i="25"/>
  <c r="Y190" i="25"/>
  <c r="X190" i="25"/>
  <c r="W190" i="25"/>
  <c r="V190" i="25"/>
  <c r="Q190" i="25"/>
  <c r="P190" i="25"/>
  <c r="Y189" i="25"/>
  <c r="X189" i="25"/>
  <c r="W189" i="25"/>
  <c r="V189" i="25"/>
  <c r="Q189" i="25"/>
  <c r="P189" i="25"/>
  <c r="Y188" i="25"/>
  <c r="X188" i="25"/>
  <c r="W188" i="25"/>
  <c r="V188" i="25"/>
  <c r="Q188" i="25"/>
  <c r="P188" i="25"/>
  <c r="Y187" i="25"/>
  <c r="X187" i="25"/>
  <c r="W187" i="25"/>
  <c r="V187" i="25"/>
  <c r="Q187" i="25"/>
  <c r="P187" i="25"/>
  <c r="Y186" i="25"/>
  <c r="X186" i="25"/>
  <c r="W186" i="25"/>
  <c r="V186" i="25"/>
  <c r="Q186" i="25"/>
  <c r="P186" i="25"/>
  <c r="Y185" i="25"/>
  <c r="X185" i="25"/>
  <c r="W185" i="25"/>
  <c r="V185" i="25"/>
  <c r="Q185" i="25"/>
  <c r="P185" i="25"/>
  <c r="Y184" i="25"/>
  <c r="X184" i="25"/>
  <c r="W184" i="25"/>
  <c r="V184" i="25"/>
  <c r="Q184" i="25"/>
  <c r="P184" i="25"/>
  <c r="T182" i="25"/>
  <c r="S182" i="25"/>
  <c r="R182" i="25"/>
  <c r="O182" i="25"/>
  <c r="N182" i="25"/>
  <c r="M182" i="25"/>
  <c r="L182" i="25"/>
  <c r="K182" i="25"/>
  <c r="H182" i="25"/>
  <c r="G182" i="25"/>
  <c r="F182" i="25"/>
  <c r="E182" i="25"/>
  <c r="Y181" i="25"/>
  <c r="X181" i="25"/>
  <c r="W181" i="25"/>
  <c r="V181" i="25"/>
  <c r="Q181" i="25"/>
  <c r="P181" i="25"/>
  <c r="Y180" i="25"/>
  <c r="X180" i="25"/>
  <c r="W180" i="25"/>
  <c r="V180" i="25"/>
  <c r="Q180" i="25"/>
  <c r="P180" i="25"/>
  <c r="Y179" i="25"/>
  <c r="X179" i="25"/>
  <c r="W179" i="25"/>
  <c r="V179" i="25"/>
  <c r="Q179" i="25"/>
  <c r="P179" i="25"/>
  <c r="Y178" i="25"/>
  <c r="X178" i="25"/>
  <c r="W178" i="25"/>
  <c r="V178" i="25"/>
  <c r="Q178" i="25"/>
  <c r="P178" i="25"/>
  <c r="Y177" i="25"/>
  <c r="X177" i="25"/>
  <c r="W177" i="25"/>
  <c r="V177" i="25"/>
  <c r="Q177" i="25"/>
  <c r="P177" i="25"/>
  <c r="Y176" i="25"/>
  <c r="X176" i="25"/>
  <c r="W176" i="25"/>
  <c r="V176" i="25"/>
  <c r="Q176" i="25"/>
  <c r="P176" i="25"/>
  <c r="Y175" i="25"/>
  <c r="X175" i="25"/>
  <c r="W175" i="25"/>
  <c r="V175" i="25"/>
  <c r="Q175" i="25"/>
  <c r="P175" i="25"/>
  <c r="Y174" i="25"/>
  <c r="X174" i="25"/>
  <c r="W174" i="25"/>
  <c r="V174" i="25"/>
  <c r="Q174" i="25"/>
  <c r="P174" i="25"/>
  <c r="Y173" i="25"/>
  <c r="X173" i="25"/>
  <c r="W173" i="25"/>
  <c r="V173" i="25"/>
  <c r="Q173" i="25"/>
  <c r="P173" i="25"/>
  <c r="Y172" i="25"/>
  <c r="X172" i="25"/>
  <c r="W172" i="25"/>
  <c r="V172" i="25"/>
  <c r="Q172" i="25"/>
  <c r="P172" i="25"/>
  <c r="Y171" i="25"/>
  <c r="X171" i="25"/>
  <c r="W171" i="25"/>
  <c r="V171" i="25"/>
  <c r="Q171" i="25"/>
  <c r="P171" i="25"/>
  <c r="Y170" i="25"/>
  <c r="X170" i="25"/>
  <c r="W170" i="25"/>
  <c r="V170" i="25"/>
  <c r="Q170" i="25"/>
  <c r="P170" i="25"/>
  <c r="Y169" i="25"/>
  <c r="X169" i="25"/>
  <c r="W169" i="25"/>
  <c r="V169" i="25"/>
  <c r="Q169" i="25"/>
  <c r="P169" i="25"/>
  <c r="Y168" i="25"/>
  <c r="X168" i="25"/>
  <c r="W168" i="25"/>
  <c r="V168" i="25"/>
  <c r="Q168" i="25"/>
  <c r="P168" i="25"/>
  <c r="Y167" i="25"/>
  <c r="X167" i="25"/>
  <c r="W167" i="25"/>
  <c r="V167" i="25"/>
  <c r="Q167" i="25"/>
  <c r="P167" i="25"/>
  <c r="Y166" i="25"/>
  <c r="X166" i="25"/>
  <c r="W166" i="25"/>
  <c r="V166" i="25"/>
  <c r="Q166" i="25"/>
  <c r="P166" i="25"/>
  <c r="Y165" i="25"/>
  <c r="X165" i="25"/>
  <c r="W165" i="25"/>
  <c r="V165" i="25"/>
  <c r="Q165" i="25"/>
  <c r="P165" i="25"/>
  <c r="Y164" i="25"/>
  <c r="X164" i="25"/>
  <c r="W164" i="25"/>
  <c r="V164" i="25"/>
  <c r="Q164" i="25"/>
  <c r="P164" i="25"/>
  <c r="Y163" i="25"/>
  <c r="X163" i="25"/>
  <c r="W163" i="25"/>
  <c r="V163" i="25"/>
  <c r="Q163" i="25"/>
  <c r="P163" i="25"/>
  <c r="Y162" i="25"/>
  <c r="X162" i="25"/>
  <c r="W162" i="25"/>
  <c r="V162" i="25"/>
  <c r="Q162" i="25"/>
  <c r="P162" i="25"/>
  <c r="T160" i="25"/>
  <c r="S160" i="25"/>
  <c r="R160" i="25"/>
  <c r="O160" i="25"/>
  <c r="N160" i="25"/>
  <c r="M160" i="25"/>
  <c r="L160" i="25"/>
  <c r="K160" i="25"/>
  <c r="H160" i="25"/>
  <c r="G160" i="25"/>
  <c r="F160" i="25"/>
  <c r="E160" i="25"/>
  <c r="Y159" i="25"/>
  <c r="X159" i="25"/>
  <c r="W159" i="25"/>
  <c r="V159" i="25"/>
  <c r="Q159" i="25"/>
  <c r="P159" i="25"/>
  <c r="Y158" i="25"/>
  <c r="X158" i="25"/>
  <c r="W158" i="25"/>
  <c r="V158" i="25"/>
  <c r="Q158" i="25"/>
  <c r="P158" i="25"/>
  <c r="Y157" i="25"/>
  <c r="X157" i="25"/>
  <c r="W157" i="25"/>
  <c r="V157" i="25"/>
  <c r="Q157" i="25"/>
  <c r="P157" i="25"/>
  <c r="Y156" i="25"/>
  <c r="X156" i="25"/>
  <c r="W156" i="25"/>
  <c r="V156" i="25"/>
  <c r="Q156" i="25"/>
  <c r="P156" i="25"/>
  <c r="Y155" i="25"/>
  <c r="X155" i="25"/>
  <c r="W155" i="25"/>
  <c r="V155" i="25"/>
  <c r="Q155" i="25"/>
  <c r="P155" i="25"/>
  <c r="Y154" i="25"/>
  <c r="X154" i="25"/>
  <c r="W154" i="25"/>
  <c r="V154" i="25"/>
  <c r="Q154" i="25"/>
  <c r="P154" i="25"/>
  <c r="Y153" i="25"/>
  <c r="X153" i="25"/>
  <c r="W153" i="25"/>
  <c r="V153" i="25"/>
  <c r="Q153" i="25"/>
  <c r="P153" i="25"/>
  <c r="Y152" i="25"/>
  <c r="X152" i="25"/>
  <c r="W152" i="25"/>
  <c r="V152" i="25"/>
  <c r="Q152" i="25"/>
  <c r="P152" i="25"/>
  <c r="Y151" i="25"/>
  <c r="X151" i="25"/>
  <c r="W151" i="25"/>
  <c r="V151" i="25"/>
  <c r="Q151" i="25"/>
  <c r="P151" i="25"/>
  <c r="Y150" i="25"/>
  <c r="X150" i="25"/>
  <c r="W150" i="25"/>
  <c r="V150" i="25"/>
  <c r="Q150" i="25"/>
  <c r="P150" i="25"/>
  <c r="Y149" i="25"/>
  <c r="X149" i="25"/>
  <c r="W149" i="25"/>
  <c r="V149" i="25"/>
  <c r="Q149" i="25"/>
  <c r="P149" i="25"/>
  <c r="Y148" i="25"/>
  <c r="X148" i="25"/>
  <c r="W148" i="25"/>
  <c r="V148" i="25"/>
  <c r="Q148" i="25"/>
  <c r="P148" i="25"/>
  <c r="Y147" i="25"/>
  <c r="X147" i="25"/>
  <c r="W147" i="25"/>
  <c r="V147" i="25"/>
  <c r="Q147" i="25"/>
  <c r="P147" i="25"/>
  <c r="Y146" i="25"/>
  <c r="X146" i="25"/>
  <c r="W146" i="25"/>
  <c r="V146" i="25"/>
  <c r="Q146" i="25"/>
  <c r="P146" i="25"/>
  <c r="Y145" i="25"/>
  <c r="X145" i="25"/>
  <c r="W145" i="25"/>
  <c r="V145" i="25"/>
  <c r="Q145" i="25"/>
  <c r="P145" i="25"/>
  <c r="Y144" i="25"/>
  <c r="X144" i="25"/>
  <c r="W144" i="25"/>
  <c r="V144" i="25"/>
  <c r="Q144" i="25"/>
  <c r="P144" i="25"/>
  <c r="Y143" i="25"/>
  <c r="X143" i="25"/>
  <c r="W143" i="25"/>
  <c r="V143" i="25"/>
  <c r="Q143" i="25"/>
  <c r="P143" i="25"/>
  <c r="Y142" i="25"/>
  <c r="X142" i="25"/>
  <c r="W142" i="25"/>
  <c r="V142" i="25"/>
  <c r="Q142" i="25"/>
  <c r="P142" i="25"/>
  <c r="Y141" i="25"/>
  <c r="X141" i="25"/>
  <c r="W141" i="25"/>
  <c r="V141" i="25"/>
  <c r="Q141" i="25"/>
  <c r="P141" i="25"/>
  <c r="Y140" i="25"/>
  <c r="X140" i="25"/>
  <c r="W140" i="25"/>
  <c r="V140" i="25"/>
  <c r="Q140" i="25"/>
  <c r="P140" i="25"/>
  <c r="T138" i="25"/>
  <c r="S138" i="25"/>
  <c r="R138" i="25"/>
  <c r="O138" i="25"/>
  <c r="N138" i="25"/>
  <c r="M138" i="25"/>
  <c r="L138" i="25"/>
  <c r="K138" i="25"/>
  <c r="H138" i="25"/>
  <c r="G138" i="25"/>
  <c r="F138" i="25"/>
  <c r="E138" i="25"/>
  <c r="Y137" i="25"/>
  <c r="X137" i="25"/>
  <c r="W137" i="25"/>
  <c r="V137" i="25"/>
  <c r="Q137" i="25"/>
  <c r="P137" i="25"/>
  <c r="Y136" i="25"/>
  <c r="X136" i="25"/>
  <c r="W136" i="25"/>
  <c r="V136" i="25"/>
  <c r="Q136" i="25"/>
  <c r="P136" i="25"/>
  <c r="Y135" i="25"/>
  <c r="X135" i="25"/>
  <c r="W135" i="25"/>
  <c r="V135" i="25"/>
  <c r="Q135" i="25"/>
  <c r="P135" i="25"/>
  <c r="Y134" i="25"/>
  <c r="X134" i="25"/>
  <c r="W134" i="25"/>
  <c r="V134" i="25"/>
  <c r="Q134" i="25"/>
  <c r="P134" i="25"/>
  <c r="Y133" i="25"/>
  <c r="X133" i="25"/>
  <c r="W133" i="25"/>
  <c r="V133" i="25"/>
  <c r="Q133" i="25"/>
  <c r="P133" i="25"/>
  <c r="Y132" i="25"/>
  <c r="X132" i="25"/>
  <c r="W132" i="25"/>
  <c r="V132" i="25"/>
  <c r="Q132" i="25"/>
  <c r="P132" i="25"/>
  <c r="Y131" i="25"/>
  <c r="X131" i="25"/>
  <c r="W131" i="25"/>
  <c r="V131" i="25"/>
  <c r="Q131" i="25"/>
  <c r="P131" i="25"/>
  <c r="Y130" i="25"/>
  <c r="X130" i="25"/>
  <c r="W130" i="25"/>
  <c r="V130" i="25"/>
  <c r="Q130" i="25"/>
  <c r="P130" i="25"/>
  <c r="Y129" i="25"/>
  <c r="X129" i="25"/>
  <c r="W129" i="25"/>
  <c r="V129" i="25"/>
  <c r="Q129" i="25"/>
  <c r="P129" i="25"/>
  <c r="Y128" i="25"/>
  <c r="X128" i="25"/>
  <c r="W128" i="25"/>
  <c r="V128" i="25"/>
  <c r="Q128" i="25"/>
  <c r="P128" i="25"/>
  <c r="Y127" i="25"/>
  <c r="X127" i="25"/>
  <c r="W127" i="25"/>
  <c r="V127" i="25"/>
  <c r="Q127" i="25"/>
  <c r="P127" i="25"/>
  <c r="Y126" i="25"/>
  <c r="X126" i="25"/>
  <c r="W126" i="25"/>
  <c r="V126" i="25"/>
  <c r="Q126" i="25"/>
  <c r="P126" i="25"/>
  <c r="Y125" i="25"/>
  <c r="X125" i="25"/>
  <c r="W125" i="25"/>
  <c r="V125" i="25"/>
  <c r="Q125" i="25"/>
  <c r="P125" i="25"/>
  <c r="Y124" i="25"/>
  <c r="X124" i="25"/>
  <c r="W124" i="25"/>
  <c r="V124" i="25"/>
  <c r="Q124" i="25"/>
  <c r="P124" i="25"/>
  <c r="Y123" i="25"/>
  <c r="X123" i="25"/>
  <c r="W123" i="25"/>
  <c r="V123" i="25"/>
  <c r="Q123" i="25"/>
  <c r="P123" i="25"/>
  <c r="Y122" i="25"/>
  <c r="X122" i="25"/>
  <c r="W122" i="25"/>
  <c r="V122" i="25"/>
  <c r="Q122" i="25"/>
  <c r="P122" i="25"/>
  <c r="Y121" i="25"/>
  <c r="X121" i="25"/>
  <c r="W121" i="25"/>
  <c r="V121" i="25"/>
  <c r="Q121" i="25"/>
  <c r="P121" i="25"/>
  <c r="Y120" i="25"/>
  <c r="X120" i="25"/>
  <c r="W120" i="25"/>
  <c r="V120" i="25"/>
  <c r="Q120" i="25"/>
  <c r="P120" i="25"/>
  <c r="Y119" i="25"/>
  <c r="X119" i="25"/>
  <c r="W119" i="25"/>
  <c r="V119" i="25"/>
  <c r="Q119" i="25"/>
  <c r="P119" i="25"/>
  <c r="Y118" i="25"/>
  <c r="Y138" i="25"/>
  <c r="X118" i="25"/>
  <c r="W118" i="25"/>
  <c r="W138" i="25" s="1"/>
  <c r="V118" i="25"/>
  <c r="Q118" i="25"/>
  <c r="P118" i="25"/>
  <c r="T116" i="25"/>
  <c r="S116" i="25"/>
  <c r="R116" i="25"/>
  <c r="O116" i="25"/>
  <c r="N116" i="25"/>
  <c r="M116" i="25"/>
  <c r="L116" i="25"/>
  <c r="K116" i="25"/>
  <c r="H116" i="25"/>
  <c r="G116" i="25"/>
  <c r="F116" i="25"/>
  <c r="E116" i="25"/>
  <c r="Y115" i="25"/>
  <c r="X115" i="25"/>
  <c r="W115" i="25"/>
  <c r="V115" i="25"/>
  <c r="Q115" i="25"/>
  <c r="P115" i="25"/>
  <c r="Y114" i="25"/>
  <c r="X114" i="25"/>
  <c r="W114" i="25"/>
  <c r="V114" i="25"/>
  <c r="Q114" i="25"/>
  <c r="P114" i="25"/>
  <c r="Y113" i="25"/>
  <c r="X113" i="25"/>
  <c r="W113" i="25"/>
  <c r="V113" i="25"/>
  <c r="Q113" i="25"/>
  <c r="P113" i="25"/>
  <c r="Y112" i="25"/>
  <c r="X112" i="25"/>
  <c r="W112" i="25"/>
  <c r="V112" i="25"/>
  <c r="Q112" i="25"/>
  <c r="P112" i="25"/>
  <c r="Y111" i="25"/>
  <c r="X111" i="25"/>
  <c r="W111" i="25"/>
  <c r="V111" i="25"/>
  <c r="Q111" i="25"/>
  <c r="P111" i="25"/>
  <c r="Y110" i="25"/>
  <c r="X110" i="25"/>
  <c r="W110" i="25"/>
  <c r="V110" i="25"/>
  <c r="Q110" i="25"/>
  <c r="P110" i="25"/>
  <c r="Y109" i="25"/>
  <c r="X109" i="25"/>
  <c r="W109" i="25"/>
  <c r="V109" i="25"/>
  <c r="Q109" i="25"/>
  <c r="P109" i="25"/>
  <c r="Y108" i="25"/>
  <c r="X108" i="25"/>
  <c r="W108" i="25"/>
  <c r="V108" i="25"/>
  <c r="Q108" i="25"/>
  <c r="P108" i="25"/>
  <c r="Y107" i="25"/>
  <c r="X107" i="25"/>
  <c r="W107" i="25"/>
  <c r="V107" i="25"/>
  <c r="Q107" i="25"/>
  <c r="P107" i="25"/>
  <c r="Y106" i="25"/>
  <c r="X106" i="25"/>
  <c r="W106" i="25"/>
  <c r="V106" i="25"/>
  <c r="Q106" i="25"/>
  <c r="P106" i="25"/>
  <c r="Y105" i="25"/>
  <c r="X105" i="25"/>
  <c r="W105" i="25"/>
  <c r="V105" i="25"/>
  <c r="Q105" i="25"/>
  <c r="P105" i="25"/>
  <c r="Y104" i="25"/>
  <c r="X104" i="25"/>
  <c r="W104" i="25"/>
  <c r="V104" i="25"/>
  <c r="Q104" i="25"/>
  <c r="P104" i="25"/>
  <c r="Y103" i="25"/>
  <c r="X103" i="25"/>
  <c r="W103" i="25"/>
  <c r="V103" i="25"/>
  <c r="Q103" i="25"/>
  <c r="P103" i="25"/>
  <c r="Y102" i="25"/>
  <c r="X102" i="25"/>
  <c r="W102" i="25"/>
  <c r="V102" i="25"/>
  <c r="Q102" i="25"/>
  <c r="P102" i="25"/>
  <c r="Y101" i="25"/>
  <c r="X101" i="25"/>
  <c r="W101" i="25"/>
  <c r="V101" i="25"/>
  <c r="Q101" i="25"/>
  <c r="P101" i="25"/>
  <c r="Y100" i="25"/>
  <c r="X100" i="25"/>
  <c r="W100" i="25"/>
  <c r="V100" i="25"/>
  <c r="Q100" i="25"/>
  <c r="P100" i="25"/>
  <c r="Y99" i="25"/>
  <c r="X99" i="25"/>
  <c r="W99" i="25"/>
  <c r="V99" i="25"/>
  <c r="Q99" i="25"/>
  <c r="P99" i="25"/>
  <c r="Y98" i="25"/>
  <c r="X98" i="25"/>
  <c r="W98" i="25"/>
  <c r="V98" i="25"/>
  <c r="Q98" i="25"/>
  <c r="P98" i="25"/>
  <c r="Y97" i="25"/>
  <c r="X97" i="25"/>
  <c r="W97" i="25"/>
  <c r="V97" i="25"/>
  <c r="Q97" i="25"/>
  <c r="P97" i="25"/>
  <c r="Y96" i="25"/>
  <c r="X96" i="25"/>
  <c r="W96" i="25"/>
  <c r="V96" i="25"/>
  <c r="Q96" i="25"/>
  <c r="P96" i="25"/>
  <c r="T94" i="25"/>
  <c r="S94" i="25"/>
  <c r="R94" i="25"/>
  <c r="O94" i="25"/>
  <c r="N94" i="25"/>
  <c r="M94" i="25"/>
  <c r="L94" i="25"/>
  <c r="K94" i="25"/>
  <c r="H94" i="25"/>
  <c r="G94" i="25"/>
  <c r="F94" i="25"/>
  <c r="E94" i="25"/>
  <c r="Y93" i="25"/>
  <c r="X93" i="25"/>
  <c r="W93" i="25"/>
  <c r="V93" i="25"/>
  <c r="Q93" i="25"/>
  <c r="P93" i="25"/>
  <c r="Y92" i="25"/>
  <c r="X92" i="25"/>
  <c r="W92" i="25"/>
  <c r="V92" i="25"/>
  <c r="Q92" i="25"/>
  <c r="P92" i="25"/>
  <c r="Y91" i="25"/>
  <c r="X91" i="25"/>
  <c r="W91" i="25"/>
  <c r="V91" i="25"/>
  <c r="Q91" i="25"/>
  <c r="P91" i="25"/>
  <c r="Y90" i="25"/>
  <c r="X90" i="25"/>
  <c r="W90" i="25"/>
  <c r="V90" i="25"/>
  <c r="Q90" i="25"/>
  <c r="P90" i="25"/>
  <c r="Y89" i="25"/>
  <c r="X89" i="25"/>
  <c r="W89" i="25"/>
  <c r="V89" i="25"/>
  <c r="Q89" i="25"/>
  <c r="P89" i="25"/>
  <c r="Y88" i="25"/>
  <c r="X88" i="25"/>
  <c r="W88" i="25"/>
  <c r="V88" i="25"/>
  <c r="Q88" i="25"/>
  <c r="P88" i="25"/>
  <c r="Y87" i="25"/>
  <c r="X87" i="25"/>
  <c r="W87" i="25"/>
  <c r="V87" i="25"/>
  <c r="Q87" i="25"/>
  <c r="P87" i="25"/>
  <c r="Y86" i="25"/>
  <c r="X86" i="25"/>
  <c r="W86" i="25"/>
  <c r="V86" i="25"/>
  <c r="Q86" i="25"/>
  <c r="P86" i="25"/>
  <c r="Y85" i="25"/>
  <c r="X85" i="25"/>
  <c r="W85" i="25"/>
  <c r="V85" i="25"/>
  <c r="Q85" i="25"/>
  <c r="P85" i="25"/>
  <c r="Y84" i="25"/>
  <c r="X84" i="25"/>
  <c r="W84" i="25"/>
  <c r="V84" i="25"/>
  <c r="Q84" i="25"/>
  <c r="P84" i="25"/>
  <c r="Y83" i="25"/>
  <c r="X83" i="25"/>
  <c r="W83" i="25"/>
  <c r="V83" i="25"/>
  <c r="Q83" i="25"/>
  <c r="P83" i="25"/>
  <c r="Y82" i="25"/>
  <c r="X82" i="25"/>
  <c r="W82" i="25"/>
  <c r="V82" i="25"/>
  <c r="Q82" i="25"/>
  <c r="P82" i="25"/>
  <c r="Y81" i="25"/>
  <c r="X81" i="25"/>
  <c r="W81" i="25"/>
  <c r="V81" i="25"/>
  <c r="Q81" i="25"/>
  <c r="P81" i="25"/>
  <c r="Y80" i="25"/>
  <c r="X80" i="25"/>
  <c r="W80" i="25"/>
  <c r="V80" i="25"/>
  <c r="Q80" i="25"/>
  <c r="P80" i="25"/>
  <c r="Y79" i="25"/>
  <c r="X79" i="25"/>
  <c r="W79" i="25"/>
  <c r="V79" i="25"/>
  <c r="Q79" i="25"/>
  <c r="P79" i="25"/>
  <c r="Y78" i="25"/>
  <c r="X78" i="25"/>
  <c r="W78" i="25"/>
  <c r="V78" i="25"/>
  <c r="Q78" i="25"/>
  <c r="P78" i="25"/>
  <c r="Y77" i="25"/>
  <c r="X77" i="25"/>
  <c r="W77" i="25"/>
  <c r="V77" i="25"/>
  <c r="Q77" i="25"/>
  <c r="P77" i="25"/>
  <c r="Y76" i="25"/>
  <c r="X76" i="25"/>
  <c r="W76" i="25"/>
  <c r="V76" i="25"/>
  <c r="Q76" i="25"/>
  <c r="P76" i="25"/>
  <c r="Y75" i="25"/>
  <c r="X75" i="25"/>
  <c r="W75" i="25"/>
  <c r="V75" i="25"/>
  <c r="Q75" i="25"/>
  <c r="P75" i="25"/>
  <c r="Y74" i="25"/>
  <c r="X74" i="25"/>
  <c r="W74" i="25"/>
  <c r="V74" i="25"/>
  <c r="Q74" i="25"/>
  <c r="P74" i="25"/>
  <c r="P94" i="25"/>
  <c r="T72" i="25"/>
  <c r="S72" i="25"/>
  <c r="R72" i="25"/>
  <c r="O72" i="25"/>
  <c r="N72" i="25"/>
  <c r="M72" i="25"/>
  <c r="L72" i="25"/>
  <c r="K72" i="25"/>
  <c r="H72" i="25"/>
  <c r="G72" i="25"/>
  <c r="F72" i="25"/>
  <c r="E72" i="25"/>
  <c r="Y71" i="25"/>
  <c r="X71" i="25"/>
  <c r="W71" i="25"/>
  <c r="V71" i="25"/>
  <c r="Q71" i="25"/>
  <c r="P71" i="25"/>
  <c r="Y70" i="25"/>
  <c r="X70" i="25"/>
  <c r="W70" i="25"/>
  <c r="V70" i="25"/>
  <c r="Q70" i="25"/>
  <c r="P70" i="25"/>
  <c r="Y69" i="25"/>
  <c r="X69" i="25"/>
  <c r="W69" i="25"/>
  <c r="V69" i="25"/>
  <c r="Q69" i="25"/>
  <c r="P69" i="25"/>
  <c r="Y68" i="25"/>
  <c r="X68" i="25"/>
  <c r="W68" i="25"/>
  <c r="V68" i="25"/>
  <c r="Q68" i="25"/>
  <c r="P68" i="25"/>
  <c r="Y67" i="25"/>
  <c r="X67" i="25"/>
  <c r="W67" i="25"/>
  <c r="V67" i="25"/>
  <c r="Q67" i="25"/>
  <c r="P67" i="25"/>
  <c r="Y66" i="25"/>
  <c r="X66" i="25"/>
  <c r="W66" i="25"/>
  <c r="V66" i="25"/>
  <c r="Q66" i="25"/>
  <c r="P66" i="25"/>
  <c r="Y65" i="25"/>
  <c r="X65" i="25"/>
  <c r="W65" i="25"/>
  <c r="V65" i="25"/>
  <c r="Q65" i="25"/>
  <c r="P65" i="25"/>
  <c r="Y64" i="25"/>
  <c r="X64" i="25"/>
  <c r="W64" i="25"/>
  <c r="V64" i="25"/>
  <c r="Q64" i="25"/>
  <c r="P64" i="25"/>
  <c r="Y63" i="25"/>
  <c r="X63" i="25"/>
  <c r="W63" i="25"/>
  <c r="V63" i="25"/>
  <c r="Q63" i="25"/>
  <c r="P63" i="25"/>
  <c r="Y62" i="25"/>
  <c r="X62" i="25"/>
  <c r="W62" i="25"/>
  <c r="V62" i="25"/>
  <c r="Q62" i="25"/>
  <c r="P62" i="25"/>
  <c r="Y61" i="25"/>
  <c r="X61" i="25"/>
  <c r="W61" i="25"/>
  <c r="V61" i="25"/>
  <c r="Q61" i="25"/>
  <c r="P61" i="25"/>
  <c r="Y60" i="25"/>
  <c r="X60" i="25"/>
  <c r="W60" i="25"/>
  <c r="V60" i="25"/>
  <c r="Q60" i="25"/>
  <c r="P60" i="25"/>
  <c r="Y59" i="25"/>
  <c r="X59" i="25"/>
  <c r="W59" i="25"/>
  <c r="V59" i="25"/>
  <c r="Q59" i="25"/>
  <c r="P59" i="25"/>
  <c r="Y58" i="25"/>
  <c r="X58" i="25"/>
  <c r="W58" i="25"/>
  <c r="V58" i="25"/>
  <c r="Q58" i="25"/>
  <c r="P58" i="25"/>
  <c r="Y57" i="25"/>
  <c r="X57" i="25"/>
  <c r="W57" i="25"/>
  <c r="V57" i="25"/>
  <c r="Q57" i="25"/>
  <c r="P57" i="25"/>
  <c r="Y56" i="25"/>
  <c r="X56" i="25"/>
  <c r="W56" i="25"/>
  <c r="V56" i="25"/>
  <c r="Q56" i="25"/>
  <c r="P56" i="25"/>
  <c r="Y55" i="25"/>
  <c r="X55" i="25"/>
  <c r="W55" i="25"/>
  <c r="V55" i="25"/>
  <c r="Q55" i="25"/>
  <c r="P55" i="25"/>
  <c r="Y54" i="25"/>
  <c r="X54" i="25"/>
  <c r="W54" i="25"/>
  <c r="V54" i="25"/>
  <c r="Q54" i="25"/>
  <c r="P54" i="25"/>
  <c r="Y53" i="25"/>
  <c r="X53" i="25"/>
  <c r="W53" i="25"/>
  <c r="V53" i="25"/>
  <c r="Q53" i="25"/>
  <c r="P53" i="25"/>
  <c r="Y52" i="25"/>
  <c r="X52" i="25"/>
  <c r="X72" i="25"/>
  <c r="W52" i="25"/>
  <c r="V52" i="25"/>
  <c r="Q52" i="25"/>
  <c r="P52" i="25"/>
  <c r="P72" i="25"/>
  <c r="T50" i="25"/>
  <c r="S50" i="25"/>
  <c r="R50" i="25"/>
  <c r="O50" i="25"/>
  <c r="N50" i="25"/>
  <c r="M50" i="25"/>
  <c r="L50" i="25"/>
  <c r="K50" i="25"/>
  <c r="H50" i="25"/>
  <c r="G50" i="25"/>
  <c r="F50" i="25"/>
  <c r="E50" i="25"/>
  <c r="Y49" i="25"/>
  <c r="X49" i="25"/>
  <c r="W49" i="25"/>
  <c r="V49" i="25"/>
  <c r="Q49" i="25"/>
  <c r="P49" i="25"/>
  <c r="Y48" i="25"/>
  <c r="X48" i="25"/>
  <c r="W48" i="25"/>
  <c r="V48" i="25"/>
  <c r="Q48" i="25"/>
  <c r="P48" i="25"/>
  <c r="Y47" i="25"/>
  <c r="X47" i="25"/>
  <c r="W47" i="25"/>
  <c r="V47" i="25"/>
  <c r="Q47" i="25"/>
  <c r="P47" i="25"/>
  <c r="Y46" i="25"/>
  <c r="X46" i="25"/>
  <c r="W46" i="25"/>
  <c r="V46" i="25"/>
  <c r="Q46" i="25"/>
  <c r="P46" i="25"/>
  <c r="Y45" i="25"/>
  <c r="X45" i="25"/>
  <c r="W45" i="25"/>
  <c r="V45" i="25"/>
  <c r="Q45" i="25"/>
  <c r="P45" i="25"/>
  <c r="Y44" i="25"/>
  <c r="X44" i="25"/>
  <c r="W44" i="25"/>
  <c r="V44" i="25"/>
  <c r="Q44" i="25"/>
  <c r="P44" i="25"/>
  <c r="Y43" i="25"/>
  <c r="X43" i="25"/>
  <c r="W43" i="25"/>
  <c r="V43" i="25"/>
  <c r="Q43" i="25"/>
  <c r="P43" i="25"/>
  <c r="Y42" i="25"/>
  <c r="X42" i="25"/>
  <c r="W42" i="25"/>
  <c r="V42" i="25"/>
  <c r="Q42" i="25"/>
  <c r="P42" i="25"/>
  <c r="Y41" i="25"/>
  <c r="X41" i="25"/>
  <c r="W41" i="25"/>
  <c r="V41" i="25"/>
  <c r="Q41" i="25"/>
  <c r="P41" i="25"/>
  <c r="Y40" i="25"/>
  <c r="X40" i="25"/>
  <c r="W40" i="25"/>
  <c r="V40" i="25"/>
  <c r="Q40" i="25"/>
  <c r="P40" i="25"/>
  <c r="Y39" i="25"/>
  <c r="X39" i="25"/>
  <c r="W39" i="25"/>
  <c r="V39" i="25"/>
  <c r="Q39" i="25"/>
  <c r="P39" i="25"/>
  <c r="Y38" i="25"/>
  <c r="X38" i="25"/>
  <c r="W38" i="25"/>
  <c r="V38" i="25"/>
  <c r="Q38" i="25"/>
  <c r="P38" i="25"/>
  <c r="Y37" i="25"/>
  <c r="X37" i="25"/>
  <c r="W37" i="25"/>
  <c r="V37" i="25"/>
  <c r="Q37" i="25"/>
  <c r="P37" i="25"/>
  <c r="Y36" i="25"/>
  <c r="X36" i="25"/>
  <c r="W36" i="25"/>
  <c r="V36" i="25"/>
  <c r="Q36" i="25"/>
  <c r="P36" i="25"/>
  <c r="Y35" i="25"/>
  <c r="X35" i="25"/>
  <c r="W35" i="25"/>
  <c r="V35" i="25"/>
  <c r="Q35" i="25"/>
  <c r="P35" i="25"/>
  <c r="Y34" i="25"/>
  <c r="X34" i="25"/>
  <c r="W34" i="25"/>
  <c r="V34" i="25"/>
  <c r="Q34" i="25"/>
  <c r="P34" i="25"/>
  <c r="Y33" i="25"/>
  <c r="X33" i="25"/>
  <c r="W33" i="25"/>
  <c r="V33" i="25"/>
  <c r="Q33" i="25"/>
  <c r="P33" i="25"/>
  <c r="Y32" i="25"/>
  <c r="X32" i="25"/>
  <c r="W32" i="25"/>
  <c r="V32" i="25"/>
  <c r="Q32" i="25"/>
  <c r="P32" i="25"/>
  <c r="Y31" i="25"/>
  <c r="X31" i="25"/>
  <c r="W31" i="25"/>
  <c r="V31" i="25"/>
  <c r="Q31" i="25"/>
  <c r="P31" i="25"/>
  <c r="Y30" i="25"/>
  <c r="X30" i="25"/>
  <c r="W30" i="25"/>
  <c r="V30" i="25"/>
  <c r="Q30" i="25"/>
  <c r="P30" i="25"/>
  <c r="T28" i="25"/>
  <c r="S28" i="25"/>
  <c r="R28" i="25"/>
  <c r="O28" i="25"/>
  <c r="N28" i="25"/>
  <c r="M28" i="25"/>
  <c r="L28" i="25"/>
  <c r="K28" i="25"/>
  <c r="H28" i="25"/>
  <c r="G28" i="25"/>
  <c r="F28" i="25"/>
  <c r="E28" i="25"/>
  <c r="Y27" i="25"/>
  <c r="X27" i="25"/>
  <c r="W27" i="25"/>
  <c r="V27" i="25"/>
  <c r="Q27" i="25"/>
  <c r="P27" i="25"/>
  <c r="Y26" i="25"/>
  <c r="X26" i="25"/>
  <c r="W26" i="25"/>
  <c r="V26" i="25"/>
  <c r="Q26" i="25"/>
  <c r="P26" i="25"/>
  <c r="Y25" i="25"/>
  <c r="X25" i="25"/>
  <c r="W25" i="25"/>
  <c r="V25" i="25"/>
  <c r="Q25" i="25"/>
  <c r="P25" i="25"/>
  <c r="Y24" i="25"/>
  <c r="X24" i="25"/>
  <c r="W24" i="25"/>
  <c r="V24" i="25"/>
  <c r="Q24" i="25"/>
  <c r="P24" i="25"/>
  <c r="Y23" i="25"/>
  <c r="X23" i="25"/>
  <c r="W23" i="25"/>
  <c r="V23" i="25"/>
  <c r="Q23" i="25"/>
  <c r="P23" i="25"/>
  <c r="Y22" i="25"/>
  <c r="X22" i="25"/>
  <c r="W22" i="25"/>
  <c r="V22" i="25"/>
  <c r="Q22" i="25"/>
  <c r="P22" i="25"/>
  <c r="Y21" i="25"/>
  <c r="X21" i="25"/>
  <c r="W21" i="25"/>
  <c r="V21" i="25"/>
  <c r="Q21" i="25"/>
  <c r="P21" i="25"/>
  <c r="Y20" i="25"/>
  <c r="X20" i="25"/>
  <c r="W20" i="25"/>
  <c r="V20" i="25"/>
  <c r="Q20" i="25"/>
  <c r="P20" i="25"/>
  <c r="Y19" i="25"/>
  <c r="X19" i="25"/>
  <c r="W19" i="25"/>
  <c r="V19" i="25"/>
  <c r="Q19" i="25"/>
  <c r="P19" i="25"/>
  <c r="Y18" i="25"/>
  <c r="X18" i="25"/>
  <c r="W18" i="25"/>
  <c r="V18" i="25"/>
  <c r="Q18" i="25"/>
  <c r="P18" i="25"/>
  <c r="Y17" i="25"/>
  <c r="X17" i="25"/>
  <c r="W17" i="25"/>
  <c r="V17" i="25"/>
  <c r="Q17" i="25"/>
  <c r="P17" i="25"/>
  <c r="Y16" i="25"/>
  <c r="X16" i="25"/>
  <c r="W16" i="25"/>
  <c r="V16" i="25"/>
  <c r="Q16" i="25"/>
  <c r="P16" i="25"/>
  <c r="Y15" i="25"/>
  <c r="X15" i="25"/>
  <c r="W15" i="25"/>
  <c r="V15" i="25"/>
  <c r="Q15" i="25"/>
  <c r="P15" i="25"/>
  <c r="Y14" i="25"/>
  <c r="X14" i="25"/>
  <c r="W14" i="25"/>
  <c r="V14" i="25"/>
  <c r="Q14" i="25"/>
  <c r="P14" i="25"/>
  <c r="Y13" i="25"/>
  <c r="X13" i="25"/>
  <c r="W13" i="25"/>
  <c r="V13" i="25"/>
  <c r="Q13" i="25"/>
  <c r="P13" i="25"/>
  <c r="Y12" i="25"/>
  <c r="X12" i="25"/>
  <c r="W12" i="25"/>
  <c r="V12" i="25"/>
  <c r="Q12" i="25"/>
  <c r="P12" i="25"/>
  <c r="Y11" i="25"/>
  <c r="X11" i="25"/>
  <c r="W11" i="25"/>
  <c r="V11" i="25"/>
  <c r="Q11" i="25"/>
  <c r="P11" i="25"/>
  <c r="Y10" i="25"/>
  <c r="X10" i="25"/>
  <c r="W10" i="25"/>
  <c r="V10" i="25"/>
  <c r="Q10" i="25"/>
  <c r="P10" i="25"/>
  <c r="Y9" i="25"/>
  <c r="X9" i="25"/>
  <c r="W9" i="25"/>
  <c r="V9" i="25"/>
  <c r="Q9" i="25"/>
  <c r="P9" i="25"/>
  <c r="Y8" i="25"/>
  <c r="X8" i="25"/>
  <c r="W8" i="25"/>
  <c r="V8" i="25"/>
  <c r="Q8" i="25"/>
  <c r="P8" i="25"/>
  <c r="T270" i="26"/>
  <c r="S270" i="26"/>
  <c r="R270" i="26"/>
  <c r="O270" i="26"/>
  <c r="N270" i="26"/>
  <c r="M270" i="26"/>
  <c r="L270" i="26"/>
  <c r="K270" i="26"/>
  <c r="H270" i="26"/>
  <c r="G270" i="26"/>
  <c r="F270" i="26"/>
  <c r="E270" i="26"/>
  <c r="Y269" i="26"/>
  <c r="X269" i="26"/>
  <c r="W269" i="26"/>
  <c r="V269" i="26"/>
  <c r="Q269" i="26"/>
  <c r="P269" i="26"/>
  <c r="Y268" i="26"/>
  <c r="X268" i="26"/>
  <c r="W268" i="26"/>
  <c r="V268" i="26"/>
  <c r="Q268" i="26"/>
  <c r="P268" i="26"/>
  <c r="Y267" i="26"/>
  <c r="X267" i="26"/>
  <c r="W267" i="26"/>
  <c r="V267" i="26"/>
  <c r="Q267" i="26"/>
  <c r="P267" i="26"/>
  <c r="Y266" i="26"/>
  <c r="X266" i="26"/>
  <c r="W266" i="26"/>
  <c r="V266" i="26"/>
  <c r="Q266" i="26"/>
  <c r="P266" i="26"/>
  <c r="Y265" i="26"/>
  <c r="X265" i="26"/>
  <c r="W265" i="26"/>
  <c r="V265" i="26"/>
  <c r="Q265" i="26"/>
  <c r="P265" i="26"/>
  <c r="Y264" i="26"/>
  <c r="X264" i="26"/>
  <c r="W264" i="26"/>
  <c r="V264" i="26"/>
  <c r="Q264" i="26"/>
  <c r="P264" i="26"/>
  <c r="Y263" i="26"/>
  <c r="X263" i="26"/>
  <c r="W263" i="26"/>
  <c r="V263" i="26"/>
  <c r="Q263" i="26"/>
  <c r="P263" i="26"/>
  <c r="Y262" i="26"/>
  <c r="X262" i="26"/>
  <c r="W262" i="26"/>
  <c r="V262" i="26"/>
  <c r="Q262" i="26"/>
  <c r="P262" i="26"/>
  <c r="Y261" i="26"/>
  <c r="X261" i="26"/>
  <c r="W261" i="26"/>
  <c r="V261" i="26"/>
  <c r="Q261" i="26"/>
  <c r="P261" i="26"/>
  <c r="Y260" i="26"/>
  <c r="X260" i="26"/>
  <c r="W260" i="26"/>
  <c r="V260" i="26"/>
  <c r="Q260" i="26"/>
  <c r="P260" i="26"/>
  <c r="Y259" i="26"/>
  <c r="X259" i="26"/>
  <c r="W259" i="26"/>
  <c r="V259" i="26"/>
  <c r="Q259" i="26"/>
  <c r="P259" i="26"/>
  <c r="Y258" i="26"/>
  <c r="X258" i="26"/>
  <c r="W258" i="26"/>
  <c r="V258" i="26"/>
  <c r="Q258" i="26"/>
  <c r="P258" i="26"/>
  <c r="Y257" i="26"/>
  <c r="X257" i="26"/>
  <c r="W257" i="26"/>
  <c r="V257" i="26"/>
  <c r="Q257" i="26"/>
  <c r="P257" i="26"/>
  <c r="Y256" i="26"/>
  <c r="X256" i="26"/>
  <c r="W256" i="26"/>
  <c r="V256" i="26"/>
  <c r="Q256" i="26"/>
  <c r="P256" i="26"/>
  <c r="Y255" i="26"/>
  <c r="X255" i="26"/>
  <c r="W255" i="26"/>
  <c r="V255" i="26"/>
  <c r="Q255" i="26"/>
  <c r="P255" i="26"/>
  <c r="Y254" i="26"/>
  <c r="X254" i="26"/>
  <c r="W254" i="26"/>
  <c r="V254" i="26"/>
  <c r="Q254" i="26"/>
  <c r="P254" i="26"/>
  <c r="Y253" i="26"/>
  <c r="X253" i="26"/>
  <c r="W253" i="26"/>
  <c r="V253" i="26"/>
  <c r="Q253" i="26"/>
  <c r="P253" i="26"/>
  <c r="Y252" i="26"/>
  <c r="X252" i="26"/>
  <c r="W252" i="26"/>
  <c r="V252" i="26"/>
  <c r="Q252" i="26"/>
  <c r="P252" i="26"/>
  <c r="Y251" i="26"/>
  <c r="X251" i="26"/>
  <c r="W251" i="26"/>
  <c r="V251" i="26"/>
  <c r="Q251" i="26"/>
  <c r="P251" i="26"/>
  <c r="Y250" i="26"/>
  <c r="Y270" i="26" s="1"/>
  <c r="X250" i="26"/>
  <c r="X270" i="26"/>
  <c r="W250" i="26"/>
  <c r="W270" i="26" s="1"/>
  <c r="V250" i="26"/>
  <c r="V270" i="26"/>
  <c r="Q250" i="26"/>
  <c r="Q270" i="26" s="1"/>
  <c r="P250" i="26"/>
  <c r="T248" i="26"/>
  <c r="S248" i="26"/>
  <c r="R248" i="26"/>
  <c r="O248" i="26"/>
  <c r="N248" i="26"/>
  <c r="M248" i="26"/>
  <c r="L248" i="26"/>
  <c r="K248" i="26"/>
  <c r="H248" i="26"/>
  <c r="G248" i="26"/>
  <c r="F248" i="26"/>
  <c r="E248" i="26"/>
  <c r="Y247" i="26"/>
  <c r="X247" i="26"/>
  <c r="W247" i="26"/>
  <c r="V247" i="26"/>
  <c r="Q247" i="26"/>
  <c r="P247" i="26"/>
  <c r="Y246" i="26"/>
  <c r="X246" i="26"/>
  <c r="W246" i="26"/>
  <c r="V246" i="26"/>
  <c r="Q246" i="26"/>
  <c r="P246" i="26"/>
  <c r="Y245" i="26"/>
  <c r="X245" i="26"/>
  <c r="W245" i="26"/>
  <c r="V245" i="26"/>
  <c r="Q245" i="26"/>
  <c r="P245" i="26"/>
  <c r="Y244" i="26"/>
  <c r="X244" i="26"/>
  <c r="W244" i="26"/>
  <c r="V244" i="26"/>
  <c r="Q244" i="26"/>
  <c r="P244" i="26"/>
  <c r="Y243" i="26"/>
  <c r="X243" i="26"/>
  <c r="W243" i="26"/>
  <c r="V243" i="26"/>
  <c r="Q243" i="26"/>
  <c r="P243" i="26"/>
  <c r="Y242" i="26"/>
  <c r="X242" i="26"/>
  <c r="W242" i="26"/>
  <c r="V242" i="26"/>
  <c r="Q242" i="26"/>
  <c r="P242" i="26"/>
  <c r="Y241" i="26"/>
  <c r="X241" i="26"/>
  <c r="W241" i="26"/>
  <c r="V241" i="26"/>
  <c r="Q241" i="26"/>
  <c r="P241" i="26"/>
  <c r="Y240" i="26"/>
  <c r="X240" i="26"/>
  <c r="W240" i="26"/>
  <c r="V240" i="26"/>
  <c r="Q240" i="26"/>
  <c r="P240" i="26"/>
  <c r="Y239" i="26"/>
  <c r="X239" i="26"/>
  <c r="W239" i="26"/>
  <c r="V239" i="26"/>
  <c r="Q239" i="26"/>
  <c r="P239" i="26"/>
  <c r="Y238" i="26"/>
  <c r="X238" i="26"/>
  <c r="W238" i="26"/>
  <c r="V238" i="26"/>
  <c r="Q238" i="26"/>
  <c r="P238" i="26"/>
  <c r="Y237" i="26"/>
  <c r="X237" i="26"/>
  <c r="W237" i="26"/>
  <c r="V237" i="26"/>
  <c r="Q237" i="26"/>
  <c r="P237" i="26"/>
  <c r="Y236" i="26"/>
  <c r="X236" i="26"/>
  <c r="W236" i="26"/>
  <c r="V236" i="26"/>
  <c r="Q236" i="26"/>
  <c r="P236" i="26"/>
  <c r="Y235" i="26"/>
  <c r="X235" i="26"/>
  <c r="W235" i="26"/>
  <c r="V235" i="26"/>
  <c r="Q235" i="26"/>
  <c r="P235" i="26"/>
  <c r="Y234" i="26"/>
  <c r="X234" i="26"/>
  <c r="W234" i="26"/>
  <c r="V234" i="26"/>
  <c r="Q234" i="26"/>
  <c r="P234" i="26"/>
  <c r="Y233" i="26"/>
  <c r="X233" i="26"/>
  <c r="W233" i="26"/>
  <c r="V233" i="26"/>
  <c r="Q233" i="26"/>
  <c r="P233" i="26"/>
  <c r="Y232" i="26"/>
  <c r="X232" i="26"/>
  <c r="W232" i="26"/>
  <c r="V232" i="26"/>
  <c r="Q232" i="26"/>
  <c r="P232" i="26"/>
  <c r="Y231" i="26"/>
  <c r="X231" i="26"/>
  <c r="W231" i="26"/>
  <c r="V231" i="26"/>
  <c r="Q231" i="26"/>
  <c r="P231" i="26"/>
  <c r="Y230" i="26"/>
  <c r="X230" i="26"/>
  <c r="W230" i="26"/>
  <c r="V230" i="26"/>
  <c r="Q230" i="26"/>
  <c r="P230" i="26"/>
  <c r="Y229" i="26"/>
  <c r="X229" i="26"/>
  <c r="W229" i="26"/>
  <c r="V229" i="26"/>
  <c r="Q229" i="26"/>
  <c r="P229" i="26"/>
  <c r="Y228" i="26"/>
  <c r="X228" i="26"/>
  <c r="W228" i="26"/>
  <c r="V228" i="26"/>
  <c r="Q228" i="26"/>
  <c r="P228" i="26"/>
  <c r="T226" i="26"/>
  <c r="S226" i="26"/>
  <c r="R226" i="26"/>
  <c r="O226" i="26"/>
  <c r="N226" i="26"/>
  <c r="M226" i="26"/>
  <c r="L226" i="26"/>
  <c r="K226" i="26"/>
  <c r="H226" i="26"/>
  <c r="G226" i="26"/>
  <c r="F226" i="26"/>
  <c r="E226" i="26"/>
  <c r="Y225" i="26"/>
  <c r="X225" i="26"/>
  <c r="W225" i="26"/>
  <c r="V225" i="26"/>
  <c r="Q225" i="26"/>
  <c r="P225" i="26"/>
  <c r="Y224" i="26"/>
  <c r="X224" i="26"/>
  <c r="W224" i="26"/>
  <c r="V224" i="26"/>
  <c r="Q224" i="26"/>
  <c r="P224" i="26"/>
  <c r="Y223" i="26"/>
  <c r="X223" i="26"/>
  <c r="W223" i="26"/>
  <c r="V223" i="26"/>
  <c r="Q223" i="26"/>
  <c r="P223" i="26"/>
  <c r="Y222" i="26"/>
  <c r="X222" i="26"/>
  <c r="W222" i="26"/>
  <c r="V222" i="26"/>
  <c r="Q222" i="26"/>
  <c r="P222" i="26"/>
  <c r="Y221" i="26"/>
  <c r="X221" i="26"/>
  <c r="W221" i="26"/>
  <c r="V221" i="26"/>
  <c r="Q221" i="26"/>
  <c r="P221" i="26"/>
  <c r="Y220" i="26"/>
  <c r="X220" i="26"/>
  <c r="W220" i="26"/>
  <c r="V220" i="26"/>
  <c r="Q220" i="26"/>
  <c r="P220" i="26"/>
  <c r="Y219" i="26"/>
  <c r="X219" i="26"/>
  <c r="W219" i="26"/>
  <c r="V219" i="26"/>
  <c r="Q219" i="26"/>
  <c r="P219" i="26"/>
  <c r="Y218" i="26"/>
  <c r="X218" i="26"/>
  <c r="W218" i="26"/>
  <c r="V218" i="26"/>
  <c r="Q218" i="26"/>
  <c r="P218" i="26"/>
  <c r="Y217" i="26"/>
  <c r="X217" i="26"/>
  <c r="W217" i="26"/>
  <c r="V217" i="26"/>
  <c r="Q217" i="26"/>
  <c r="P217" i="26"/>
  <c r="Y216" i="26"/>
  <c r="X216" i="26"/>
  <c r="W216" i="26"/>
  <c r="V216" i="26"/>
  <c r="Q216" i="26"/>
  <c r="P216" i="26"/>
  <c r="Y215" i="26"/>
  <c r="X215" i="26"/>
  <c r="W215" i="26"/>
  <c r="V215" i="26"/>
  <c r="Q215" i="26"/>
  <c r="P215" i="26"/>
  <c r="Y214" i="26"/>
  <c r="X214" i="26"/>
  <c r="W214" i="26"/>
  <c r="V214" i="26"/>
  <c r="Q214" i="26"/>
  <c r="P214" i="26"/>
  <c r="Y213" i="26"/>
  <c r="X213" i="26"/>
  <c r="W213" i="26"/>
  <c r="V213" i="26"/>
  <c r="Q213" i="26"/>
  <c r="P213" i="26"/>
  <c r="Y212" i="26"/>
  <c r="X212" i="26"/>
  <c r="W212" i="26"/>
  <c r="V212" i="26"/>
  <c r="Q212" i="26"/>
  <c r="P212" i="26"/>
  <c r="Y211" i="26"/>
  <c r="X211" i="26"/>
  <c r="W211" i="26"/>
  <c r="V211" i="26"/>
  <c r="Q211" i="26"/>
  <c r="P211" i="26"/>
  <c r="Y210" i="26"/>
  <c r="X210" i="26"/>
  <c r="W210" i="26"/>
  <c r="V210" i="26"/>
  <c r="Q210" i="26"/>
  <c r="P210" i="26"/>
  <c r="Y209" i="26"/>
  <c r="X209" i="26"/>
  <c r="W209" i="26"/>
  <c r="V209" i="26"/>
  <c r="Q209" i="26"/>
  <c r="P209" i="26"/>
  <c r="Y208" i="26"/>
  <c r="X208" i="26"/>
  <c r="W208" i="26"/>
  <c r="V208" i="26"/>
  <c r="Q208" i="26"/>
  <c r="P208" i="26"/>
  <c r="Y207" i="26"/>
  <c r="X207" i="26"/>
  <c r="W207" i="26"/>
  <c r="V207" i="26"/>
  <c r="Q207" i="26"/>
  <c r="P207" i="26"/>
  <c r="Y206" i="26"/>
  <c r="Y226" i="26"/>
  <c r="X206" i="26"/>
  <c r="W206" i="26"/>
  <c r="V206" i="26"/>
  <c r="Q206" i="26"/>
  <c r="P206" i="26"/>
  <c r="T204" i="26"/>
  <c r="S204" i="26"/>
  <c r="R204" i="26"/>
  <c r="O204" i="26"/>
  <c r="N204" i="26"/>
  <c r="M204" i="26"/>
  <c r="L204" i="26"/>
  <c r="K204" i="26"/>
  <c r="H204" i="26"/>
  <c r="G204" i="26"/>
  <c r="F204" i="26"/>
  <c r="E204" i="26"/>
  <c r="Y203" i="26"/>
  <c r="X203" i="26"/>
  <c r="W203" i="26"/>
  <c r="V203" i="26"/>
  <c r="Q203" i="26"/>
  <c r="P203" i="26"/>
  <c r="Y202" i="26"/>
  <c r="X202" i="26"/>
  <c r="W202" i="26"/>
  <c r="V202" i="26"/>
  <c r="Q202" i="26"/>
  <c r="P202" i="26"/>
  <c r="Y201" i="26"/>
  <c r="X201" i="26"/>
  <c r="W201" i="26"/>
  <c r="V201" i="26"/>
  <c r="Q201" i="26"/>
  <c r="P201" i="26"/>
  <c r="Y200" i="26"/>
  <c r="X200" i="26"/>
  <c r="W200" i="26"/>
  <c r="V200" i="26"/>
  <c r="Q200" i="26"/>
  <c r="P200" i="26"/>
  <c r="Y199" i="26"/>
  <c r="X199" i="26"/>
  <c r="W199" i="26"/>
  <c r="V199" i="26"/>
  <c r="Q199" i="26"/>
  <c r="P199" i="26"/>
  <c r="Y198" i="26"/>
  <c r="X198" i="26"/>
  <c r="W198" i="26"/>
  <c r="V198" i="26"/>
  <c r="Q198" i="26"/>
  <c r="P198" i="26"/>
  <c r="Y197" i="26"/>
  <c r="X197" i="26"/>
  <c r="W197" i="26"/>
  <c r="V197" i="26"/>
  <c r="Q197" i="26"/>
  <c r="P197" i="26"/>
  <c r="Y196" i="26"/>
  <c r="X196" i="26"/>
  <c r="W196" i="26"/>
  <c r="V196" i="26"/>
  <c r="Q196" i="26"/>
  <c r="P196" i="26"/>
  <c r="Y195" i="26"/>
  <c r="X195" i="26"/>
  <c r="W195" i="26"/>
  <c r="V195" i="26"/>
  <c r="Q195" i="26"/>
  <c r="P195" i="26"/>
  <c r="Y194" i="26"/>
  <c r="X194" i="26"/>
  <c r="W194" i="26"/>
  <c r="V194" i="26"/>
  <c r="Q194" i="26"/>
  <c r="P194" i="26"/>
  <c r="Y193" i="26"/>
  <c r="X193" i="26"/>
  <c r="W193" i="26"/>
  <c r="V193" i="26"/>
  <c r="Q193" i="26"/>
  <c r="P193" i="26"/>
  <c r="Y192" i="26"/>
  <c r="X192" i="26"/>
  <c r="W192" i="26"/>
  <c r="V192" i="26"/>
  <c r="Q192" i="26"/>
  <c r="P192" i="26"/>
  <c r="Y191" i="26"/>
  <c r="X191" i="26"/>
  <c r="W191" i="26"/>
  <c r="V191" i="26"/>
  <c r="Q191" i="26"/>
  <c r="P191" i="26"/>
  <c r="Y190" i="26"/>
  <c r="X190" i="26"/>
  <c r="W190" i="26"/>
  <c r="V190" i="26"/>
  <c r="Q190" i="26"/>
  <c r="P190" i="26"/>
  <c r="Y189" i="26"/>
  <c r="X189" i="26"/>
  <c r="W189" i="26"/>
  <c r="V189" i="26"/>
  <c r="Q189" i="26"/>
  <c r="P189" i="26"/>
  <c r="Y188" i="26"/>
  <c r="X188" i="26"/>
  <c r="W188" i="26"/>
  <c r="V188" i="26"/>
  <c r="Q188" i="26"/>
  <c r="P188" i="26"/>
  <c r="Y187" i="26"/>
  <c r="X187" i="26"/>
  <c r="W187" i="26"/>
  <c r="V187" i="26"/>
  <c r="Q187" i="26"/>
  <c r="P187" i="26"/>
  <c r="Y186" i="26"/>
  <c r="X186" i="26"/>
  <c r="W186" i="26"/>
  <c r="V186" i="26"/>
  <c r="Q186" i="26"/>
  <c r="P186" i="26"/>
  <c r="Y185" i="26"/>
  <c r="X185" i="26"/>
  <c r="W185" i="26"/>
  <c r="V185" i="26"/>
  <c r="Q185" i="26"/>
  <c r="P185" i="26"/>
  <c r="Y184" i="26"/>
  <c r="X184" i="26"/>
  <c r="X204" i="26"/>
  <c r="W184" i="26"/>
  <c r="V184" i="26"/>
  <c r="Q184" i="26"/>
  <c r="P184" i="26"/>
  <c r="P204" i="26"/>
  <c r="T182" i="26"/>
  <c r="S182" i="26"/>
  <c r="R182" i="26"/>
  <c r="O182" i="26"/>
  <c r="N182" i="26"/>
  <c r="M182" i="26"/>
  <c r="L182" i="26"/>
  <c r="K182" i="26"/>
  <c r="H182" i="26"/>
  <c r="G182" i="26"/>
  <c r="F182" i="26"/>
  <c r="E182" i="26"/>
  <c r="Y181" i="26"/>
  <c r="X181" i="26"/>
  <c r="W181" i="26"/>
  <c r="V181" i="26"/>
  <c r="Q181" i="26"/>
  <c r="P181" i="26"/>
  <c r="Y180" i="26"/>
  <c r="X180" i="26"/>
  <c r="W180" i="26"/>
  <c r="V180" i="26"/>
  <c r="Q180" i="26"/>
  <c r="P180" i="26"/>
  <c r="Y179" i="26"/>
  <c r="X179" i="26"/>
  <c r="W179" i="26"/>
  <c r="V179" i="26"/>
  <c r="Q179" i="26"/>
  <c r="P179" i="26"/>
  <c r="Y178" i="26"/>
  <c r="X178" i="26"/>
  <c r="W178" i="26"/>
  <c r="V178" i="26"/>
  <c r="Q178" i="26"/>
  <c r="P178" i="26"/>
  <c r="Y177" i="26"/>
  <c r="X177" i="26"/>
  <c r="W177" i="26"/>
  <c r="V177" i="26"/>
  <c r="Q177" i="26"/>
  <c r="P177" i="26"/>
  <c r="Y176" i="26"/>
  <c r="X176" i="26"/>
  <c r="W176" i="26"/>
  <c r="V176" i="26"/>
  <c r="Q176" i="26"/>
  <c r="P176" i="26"/>
  <c r="Y175" i="26"/>
  <c r="X175" i="26"/>
  <c r="W175" i="26"/>
  <c r="V175" i="26"/>
  <c r="Q175" i="26"/>
  <c r="P175" i="26"/>
  <c r="Y174" i="26"/>
  <c r="X174" i="26"/>
  <c r="W174" i="26"/>
  <c r="V174" i="26"/>
  <c r="Q174" i="26"/>
  <c r="P174" i="26"/>
  <c r="Y173" i="26"/>
  <c r="X173" i="26"/>
  <c r="W173" i="26"/>
  <c r="V173" i="26"/>
  <c r="Q173" i="26"/>
  <c r="P173" i="26"/>
  <c r="Y172" i="26"/>
  <c r="X172" i="26"/>
  <c r="W172" i="26"/>
  <c r="V172" i="26"/>
  <c r="Q172" i="26"/>
  <c r="P172" i="26"/>
  <c r="Y171" i="26"/>
  <c r="X171" i="26"/>
  <c r="W171" i="26"/>
  <c r="V171" i="26"/>
  <c r="Q171" i="26"/>
  <c r="P171" i="26"/>
  <c r="Y170" i="26"/>
  <c r="X170" i="26"/>
  <c r="W170" i="26"/>
  <c r="V170" i="26"/>
  <c r="Q170" i="26"/>
  <c r="P170" i="26"/>
  <c r="Y169" i="26"/>
  <c r="X169" i="26"/>
  <c r="W169" i="26"/>
  <c r="V169" i="26"/>
  <c r="Q169" i="26"/>
  <c r="P169" i="26"/>
  <c r="Y168" i="26"/>
  <c r="X168" i="26"/>
  <c r="W168" i="26"/>
  <c r="V168" i="26"/>
  <c r="Q168" i="26"/>
  <c r="P168" i="26"/>
  <c r="Y167" i="26"/>
  <c r="X167" i="26"/>
  <c r="W167" i="26"/>
  <c r="V167" i="26"/>
  <c r="Q167" i="26"/>
  <c r="P167" i="26"/>
  <c r="Y166" i="26"/>
  <c r="X166" i="26"/>
  <c r="W166" i="26"/>
  <c r="V166" i="26"/>
  <c r="Q166" i="26"/>
  <c r="P166" i="26"/>
  <c r="Y165" i="26"/>
  <c r="X165" i="26"/>
  <c r="W165" i="26"/>
  <c r="V165" i="26"/>
  <c r="Q165" i="26"/>
  <c r="P165" i="26"/>
  <c r="Y164" i="26"/>
  <c r="X164" i="26"/>
  <c r="W164" i="26"/>
  <c r="V164" i="26"/>
  <c r="Q164" i="26"/>
  <c r="P164" i="26"/>
  <c r="Y163" i="26"/>
  <c r="X163" i="26"/>
  <c r="W163" i="26"/>
  <c r="V163" i="26"/>
  <c r="Q163" i="26"/>
  <c r="P163" i="26"/>
  <c r="Y162" i="26"/>
  <c r="Y182" i="26"/>
  <c r="X162" i="26"/>
  <c r="W162" i="26"/>
  <c r="V162" i="26"/>
  <c r="Q162" i="26"/>
  <c r="Q182" i="26"/>
  <c r="P162" i="26"/>
  <c r="T160" i="26"/>
  <c r="S160" i="26"/>
  <c r="R160" i="26"/>
  <c r="O160" i="26"/>
  <c r="N160" i="26"/>
  <c r="M160" i="26"/>
  <c r="L160" i="26"/>
  <c r="K160" i="26"/>
  <c r="H160" i="26"/>
  <c r="G160" i="26"/>
  <c r="F160" i="26"/>
  <c r="E160" i="26"/>
  <c r="Y159" i="26"/>
  <c r="X159" i="26"/>
  <c r="W159" i="26"/>
  <c r="V159" i="26"/>
  <c r="Q159" i="26"/>
  <c r="P159" i="26"/>
  <c r="Y158" i="26"/>
  <c r="X158" i="26"/>
  <c r="W158" i="26"/>
  <c r="V158" i="26"/>
  <c r="Q158" i="26"/>
  <c r="P158" i="26"/>
  <c r="Y157" i="26"/>
  <c r="X157" i="26"/>
  <c r="W157" i="26"/>
  <c r="V157" i="26"/>
  <c r="Q157" i="26"/>
  <c r="P157" i="26"/>
  <c r="Y156" i="26"/>
  <c r="X156" i="26"/>
  <c r="W156" i="26"/>
  <c r="V156" i="26"/>
  <c r="Q156" i="26"/>
  <c r="P156" i="26"/>
  <c r="Y155" i="26"/>
  <c r="X155" i="26"/>
  <c r="W155" i="26"/>
  <c r="V155" i="26"/>
  <c r="Q155" i="26"/>
  <c r="P155" i="26"/>
  <c r="Y154" i="26"/>
  <c r="X154" i="26"/>
  <c r="W154" i="26"/>
  <c r="V154" i="26"/>
  <c r="Q154" i="26"/>
  <c r="P154" i="26"/>
  <c r="Y153" i="26"/>
  <c r="X153" i="26"/>
  <c r="W153" i="26"/>
  <c r="V153" i="26"/>
  <c r="Q153" i="26"/>
  <c r="P153" i="26"/>
  <c r="Y152" i="26"/>
  <c r="X152" i="26"/>
  <c r="W152" i="26"/>
  <c r="V152" i="26"/>
  <c r="Q152" i="26"/>
  <c r="P152" i="26"/>
  <c r="Y151" i="26"/>
  <c r="X151" i="26"/>
  <c r="W151" i="26"/>
  <c r="V151" i="26"/>
  <c r="Q151" i="26"/>
  <c r="P151" i="26"/>
  <c r="Y150" i="26"/>
  <c r="X150" i="26"/>
  <c r="W150" i="26"/>
  <c r="V150" i="26"/>
  <c r="Q150" i="26"/>
  <c r="P150" i="26"/>
  <c r="Y149" i="26"/>
  <c r="X149" i="26"/>
  <c r="W149" i="26"/>
  <c r="V149" i="26"/>
  <c r="Q149" i="26"/>
  <c r="P149" i="26"/>
  <c r="Y148" i="26"/>
  <c r="X148" i="26"/>
  <c r="W148" i="26"/>
  <c r="V148" i="26"/>
  <c r="Q148" i="26"/>
  <c r="P148" i="26"/>
  <c r="Y147" i="26"/>
  <c r="X147" i="26"/>
  <c r="W147" i="26"/>
  <c r="V147" i="26"/>
  <c r="Q147" i="26"/>
  <c r="P147" i="26"/>
  <c r="Y146" i="26"/>
  <c r="X146" i="26"/>
  <c r="W146" i="26"/>
  <c r="V146" i="26"/>
  <c r="Q146" i="26"/>
  <c r="P146" i="26"/>
  <c r="Y145" i="26"/>
  <c r="X145" i="26"/>
  <c r="W145" i="26"/>
  <c r="V145" i="26"/>
  <c r="Q145" i="26"/>
  <c r="P145" i="26"/>
  <c r="Y144" i="26"/>
  <c r="X144" i="26"/>
  <c r="W144" i="26"/>
  <c r="V144" i="26"/>
  <c r="Q144" i="26"/>
  <c r="P144" i="26"/>
  <c r="Y143" i="26"/>
  <c r="X143" i="26"/>
  <c r="W143" i="26"/>
  <c r="V143" i="26"/>
  <c r="Q143" i="26"/>
  <c r="P143" i="26"/>
  <c r="Y142" i="26"/>
  <c r="X142" i="26"/>
  <c r="W142" i="26"/>
  <c r="V142" i="26"/>
  <c r="Q142" i="26"/>
  <c r="P142" i="26"/>
  <c r="Y141" i="26"/>
  <c r="X141" i="26"/>
  <c r="W141" i="26"/>
  <c r="V141" i="26"/>
  <c r="Q141" i="26"/>
  <c r="P141" i="26"/>
  <c r="Y140" i="26"/>
  <c r="X140" i="26"/>
  <c r="W140" i="26"/>
  <c r="V140" i="26"/>
  <c r="Q140" i="26"/>
  <c r="P140" i="26"/>
  <c r="T138" i="26"/>
  <c r="S138" i="26"/>
  <c r="R138" i="26"/>
  <c r="O138" i="26"/>
  <c r="N138" i="26"/>
  <c r="M138" i="26"/>
  <c r="L138" i="26"/>
  <c r="K138" i="26"/>
  <c r="H138" i="26"/>
  <c r="G138" i="26"/>
  <c r="F138" i="26"/>
  <c r="E138" i="26"/>
  <c r="Y137" i="26"/>
  <c r="X137" i="26"/>
  <c r="W137" i="26"/>
  <c r="V137" i="26"/>
  <c r="Q137" i="26"/>
  <c r="P137" i="26"/>
  <c r="Y136" i="26"/>
  <c r="X136" i="26"/>
  <c r="W136" i="26"/>
  <c r="V136" i="26"/>
  <c r="Q136" i="26"/>
  <c r="P136" i="26"/>
  <c r="Y135" i="26"/>
  <c r="X135" i="26"/>
  <c r="W135" i="26"/>
  <c r="V135" i="26"/>
  <c r="Q135" i="26"/>
  <c r="P135" i="26"/>
  <c r="Y134" i="26"/>
  <c r="X134" i="26"/>
  <c r="W134" i="26"/>
  <c r="V134" i="26"/>
  <c r="Q134" i="26"/>
  <c r="P134" i="26"/>
  <c r="Y133" i="26"/>
  <c r="X133" i="26"/>
  <c r="W133" i="26"/>
  <c r="V133" i="26"/>
  <c r="Q133" i="26"/>
  <c r="P133" i="26"/>
  <c r="Y132" i="26"/>
  <c r="X132" i="26"/>
  <c r="W132" i="26"/>
  <c r="V132" i="26"/>
  <c r="Q132" i="26"/>
  <c r="P132" i="26"/>
  <c r="Y131" i="26"/>
  <c r="X131" i="26"/>
  <c r="W131" i="26"/>
  <c r="V131" i="26"/>
  <c r="Q131" i="26"/>
  <c r="P131" i="26"/>
  <c r="Y130" i="26"/>
  <c r="X130" i="26"/>
  <c r="W130" i="26"/>
  <c r="V130" i="26"/>
  <c r="Q130" i="26"/>
  <c r="P130" i="26"/>
  <c r="Y129" i="26"/>
  <c r="X129" i="26"/>
  <c r="W129" i="26"/>
  <c r="V129" i="26"/>
  <c r="Q129" i="26"/>
  <c r="P129" i="26"/>
  <c r="Y128" i="26"/>
  <c r="X128" i="26"/>
  <c r="W128" i="26"/>
  <c r="V128" i="26"/>
  <c r="Q128" i="26"/>
  <c r="P128" i="26"/>
  <c r="Y127" i="26"/>
  <c r="X127" i="26"/>
  <c r="W127" i="26"/>
  <c r="V127" i="26"/>
  <c r="Q127" i="26"/>
  <c r="P127" i="26"/>
  <c r="Y126" i="26"/>
  <c r="X126" i="26"/>
  <c r="W126" i="26"/>
  <c r="V126" i="26"/>
  <c r="Q126" i="26"/>
  <c r="P126" i="26"/>
  <c r="Y125" i="26"/>
  <c r="X125" i="26"/>
  <c r="W125" i="26"/>
  <c r="V125" i="26"/>
  <c r="Q125" i="26"/>
  <c r="P125" i="26"/>
  <c r="Y124" i="26"/>
  <c r="X124" i="26"/>
  <c r="W124" i="26"/>
  <c r="V124" i="26"/>
  <c r="Q124" i="26"/>
  <c r="P124" i="26"/>
  <c r="Y123" i="26"/>
  <c r="X123" i="26"/>
  <c r="W123" i="26"/>
  <c r="V123" i="26"/>
  <c r="Q123" i="26"/>
  <c r="P123" i="26"/>
  <c r="Y122" i="26"/>
  <c r="X122" i="26"/>
  <c r="W122" i="26"/>
  <c r="V122" i="26"/>
  <c r="Q122" i="26"/>
  <c r="P122" i="26"/>
  <c r="Y121" i="26"/>
  <c r="X121" i="26"/>
  <c r="W121" i="26"/>
  <c r="V121" i="26"/>
  <c r="Q121" i="26"/>
  <c r="P121" i="26"/>
  <c r="Y120" i="26"/>
  <c r="X120" i="26"/>
  <c r="W120" i="26"/>
  <c r="V120" i="26"/>
  <c r="Q120" i="26"/>
  <c r="P120" i="26"/>
  <c r="Y119" i="26"/>
  <c r="X119" i="26"/>
  <c r="W119" i="26"/>
  <c r="V119" i="26"/>
  <c r="Q119" i="26"/>
  <c r="P119" i="26"/>
  <c r="Y118" i="26"/>
  <c r="X118" i="26"/>
  <c r="W118" i="26"/>
  <c r="V118" i="26"/>
  <c r="Q118" i="26"/>
  <c r="P118" i="26"/>
  <c r="T116" i="26"/>
  <c r="S116" i="26"/>
  <c r="R116" i="26"/>
  <c r="O116" i="26"/>
  <c r="N116" i="26"/>
  <c r="M116" i="26"/>
  <c r="L116" i="26"/>
  <c r="K116" i="26"/>
  <c r="H116" i="26"/>
  <c r="G116" i="26"/>
  <c r="F116" i="26"/>
  <c r="E116" i="26"/>
  <c r="Y115" i="26"/>
  <c r="X115" i="26"/>
  <c r="W115" i="26"/>
  <c r="V115" i="26"/>
  <c r="Q115" i="26"/>
  <c r="P115" i="26"/>
  <c r="Y114" i="26"/>
  <c r="X114" i="26"/>
  <c r="W114" i="26"/>
  <c r="V114" i="26"/>
  <c r="Q114" i="26"/>
  <c r="P114" i="26"/>
  <c r="Y113" i="26"/>
  <c r="X113" i="26"/>
  <c r="W113" i="26"/>
  <c r="V113" i="26"/>
  <c r="Q113" i="26"/>
  <c r="P113" i="26"/>
  <c r="Y112" i="26"/>
  <c r="X112" i="26"/>
  <c r="W112" i="26"/>
  <c r="V112" i="26"/>
  <c r="Q112" i="26"/>
  <c r="P112" i="26"/>
  <c r="Y111" i="26"/>
  <c r="X111" i="26"/>
  <c r="W111" i="26"/>
  <c r="V111" i="26"/>
  <c r="Q111" i="26"/>
  <c r="P111" i="26"/>
  <c r="Y110" i="26"/>
  <c r="X110" i="26"/>
  <c r="W110" i="26"/>
  <c r="V110" i="26"/>
  <c r="Q110" i="26"/>
  <c r="P110" i="26"/>
  <c r="Y109" i="26"/>
  <c r="X109" i="26"/>
  <c r="W109" i="26"/>
  <c r="V109" i="26"/>
  <c r="Q109" i="26"/>
  <c r="P109" i="26"/>
  <c r="Y108" i="26"/>
  <c r="X108" i="26"/>
  <c r="W108" i="26"/>
  <c r="V108" i="26"/>
  <c r="Q108" i="26"/>
  <c r="P108" i="26"/>
  <c r="Y107" i="26"/>
  <c r="X107" i="26"/>
  <c r="W107" i="26"/>
  <c r="V107" i="26"/>
  <c r="Q107" i="26"/>
  <c r="P107" i="26"/>
  <c r="Y106" i="26"/>
  <c r="X106" i="26"/>
  <c r="W106" i="26"/>
  <c r="V106" i="26"/>
  <c r="Q106" i="26"/>
  <c r="P106" i="26"/>
  <c r="Y105" i="26"/>
  <c r="X105" i="26"/>
  <c r="W105" i="26"/>
  <c r="V105" i="26"/>
  <c r="Q105" i="26"/>
  <c r="P105" i="26"/>
  <c r="Y104" i="26"/>
  <c r="X104" i="26"/>
  <c r="W104" i="26"/>
  <c r="V104" i="26"/>
  <c r="Q104" i="26"/>
  <c r="P104" i="26"/>
  <c r="Y103" i="26"/>
  <c r="X103" i="26"/>
  <c r="W103" i="26"/>
  <c r="V103" i="26"/>
  <c r="Q103" i="26"/>
  <c r="P103" i="26"/>
  <c r="Y102" i="26"/>
  <c r="X102" i="26"/>
  <c r="W102" i="26"/>
  <c r="V102" i="26"/>
  <c r="Q102" i="26"/>
  <c r="P102" i="26"/>
  <c r="Y101" i="26"/>
  <c r="X101" i="26"/>
  <c r="W101" i="26"/>
  <c r="V101" i="26"/>
  <c r="Q101" i="26"/>
  <c r="P101" i="26"/>
  <c r="Y100" i="26"/>
  <c r="X100" i="26"/>
  <c r="W100" i="26"/>
  <c r="V100" i="26"/>
  <c r="Q100" i="26"/>
  <c r="P100" i="26"/>
  <c r="Y99" i="26"/>
  <c r="X99" i="26"/>
  <c r="W99" i="26"/>
  <c r="V99" i="26"/>
  <c r="Q99" i="26"/>
  <c r="P99" i="26"/>
  <c r="Y98" i="26"/>
  <c r="X98" i="26"/>
  <c r="W98" i="26"/>
  <c r="V98" i="26"/>
  <c r="Q98" i="26"/>
  <c r="P98" i="26"/>
  <c r="Y97" i="26"/>
  <c r="X97" i="26"/>
  <c r="W97" i="26"/>
  <c r="V97" i="26"/>
  <c r="Q97" i="26"/>
  <c r="P97" i="26"/>
  <c r="Y96" i="26"/>
  <c r="Y116" i="26"/>
  <c r="X96" i="26"/>
  <c r="X116" i="26"/>
  <c r="W96" i="26"/>
  <c r="V96" i="26"/>
  <c r="Q96" i="26"/>
  <c r="Q116" i="26"/>
  <c r="P96" i="26"/>
  <c r="P116" i="26"/>
  <c r="T94" i="26"/>
  <c r="S94" i="26"/>
  <c r="R94" i="26"/>
  <c r="O94" i="26"/>
  <c r="N94" i="26"/>
  <c r="M94" i="26"/>
  <c r="L94" i="26"/>
  <c r="K94" i="26"/>
  <c r="H94" i="26"/>
  <c r="G94" i="26"/>
  <c r="F94" i="26"/>
  <c r="E94" i="26"/>
  <c r="Y93" i="26"/>
  <c r="X93" i="26"/>
  <c r="W93" i="26"/>
  <c r="V93" i="26"/>
  <c r="Q93" i="26"/>
  <c r="P93" i="26"/>
  <c r="Y92" i="26"/>
  <c r="X92" i="26"/>
  <c r="W92" i="26"/>
  <c r="V92" i="26"/>
  <c r="Q92" i="26"/>
  <c r="P92" i="26"/>
  <c r="Y91" i="26"/>
  <c r="X91" i="26"/>
  <c r="W91" i="26"/>
  <c r="V91" i="26"/>
  <c r="Q91" i="26"/>
  <c r="P91" i="26"/>
  <c r="Y90" i="26"/>
  <c r="X90" i="26"/>
  <c r="W90" i="26"/>
  <c r="V90" i="26"/>
  <c r="Q90" i="26"/>
  <c r="P90" i="26"/>
  <c r="Y89" i="26"/>
  <c r="X89" i="26"/>
  <c r="W89" i="26"/>
  <c r="V89" i="26"/>
  <c r="Q89" i="26"/>
  <c r="P89" i="26"/>
  <c r="Y88" i="26"/>
  <c r="X88" i="26"/>
  <c r="W88" i="26"/>
  <c r="V88" i="26"/>
  <c r="Q88" i="26"/>
  <c r="P88" i="26"/>
  <c r="Y87" i="26"/>
  <c r="X87" i="26"/>
  <c r="W87" i="26"/>
  <c r="V87" i="26"/>
  <c r="Q87" i="26"/>
  <c r="P87" i="26"/>
  <c r="Y86" i="26"/>
  <c r="X86" i="26"/>
  <c r="W86" i="26"/>
  <c r="V86" i="26"/>
  <c r="Q86" i="26"/>
  <c r="P86" i="26"/>
  <c r="Y85" i="26"/>
  <c r="X85" i="26"/>
  <c r="W85" i="26"/>
  <c r="V85" i="26"/>
  <c r="Q85" i="26"/>
  <c r="P85" i="26"/>
  <c r="Y84" i="26"/>
  <c r="X84" i="26"/>
  <c r="W84" i="26"/>
  <c r="V84" i="26"/>
  <c r="Q84" i="26"/>
  <c r="P84" i="26"/>
  <c r="Y83" i="26"/>
  <c r="X83" i="26"/>
  <c r="W83" i="26"/>
  <c r="V83" i="26"/>
  <c r="Q83" i="26"/>
  <c r="P83" i="26"/>
  <c r="Y82" i="26"/>
  <c r="X82" i="26"/>
  <c r="W82" i="26"/>
  <c r="V82" i="26"/>
  <c r="Q82" i="26"/>
  <c r="P82" i="26"/>
  <c r="Y81" i="26"/>
  <c r="X81" i="26"/>
  <c r="W81" i="26"/>
  <c r="V81" i="26"/>
  <c r="Q81" i="26"/>
  <c r="P81" i="26"/>
  <c r="Y80" i="26"/>
  <c r="X80" i="26"/>
  <c r="W80" i="26"/>
  <c r="V80" i="26"/>
  <c r="Q80" i="26"/>
  <c r="P80" i="26"/>
  <c r="Y79" i="26"/>
  <c r="X79" i="26"/>
  <c r="W79" i="26"/>
  <c r="V79" i="26"/>
  <c r="Q79" i="26"/>
  <c r="P79" i="26"/>
  <c r="Y78" i="26"/>
  <c r="X78" i="26"/>
  <c r="W78" i="26"/>
  <c r="V78" i="26"/>
  <c r="Q78" i="26"/>
  <c r="P78" i="26"/>
  <c r="Y77" i="26"/>
  <c r="X77" i="26"/>
  <c r="W77" i="26"/>
  <c r="V77" i="26"/>
  <c r="Q77" i="26"/>
  <c r="P77" i="26"/>
  <c r="Y76" i="26"/>
  <c r="X76" i="26"/>
  <c r="W76" i="26"/>
  <c r="V76" i="26"/>
  <c r="Q76" i="26"/>
  <c r="P76" i="26"/>
  <c r="Y75" i="26"/>
  <c r="X75" i="26"/>
  <c r="W75" i="26"/>
  <c r="V75" i="26"/>
  <c r="Q75" i="26"/>
  <c r="P75" i="26"/>
  <c r="Y74" i="26"/>
  <c r="Y94" i="26"/>
  <c r="X74" i="26"/>
  <c r="W74" i="26"/>
  <c r="W94" i="26"/>
  <c r="V74" i="26"/>
  <c r="Q74" i="26"/>
  <c r="Q94" i="26"/>
  <c r="P74" i="26"/>
  <c r="T72" i="26"/>
  <c r="S72" i="26"/>
  <c r="R72" i="26"/>
  <c r="O72" i="26"/>
  <c r="N72" i="26"/>
  <c r="M72" i="26"/>
  <c r="L72" i="26"/>
  <c r="K72" i="26"/>
  <c r="H72" i="26"/>
  <c r="G72" i="26"/>
  <c r="F72" i="26"/>
  <c r="E72" i="26"/>
  <c r="Y71" i="26"/>
  <c r="X71" i="26"/>
  <c r="W71" i="26"/>
  <c r="V71" i="26"/>
  <c r="Q71" i="26"/>
  <c r="P71" i="26"/>
  <c r="Y70" i="26"/>
  <c r="X70" i="26"/>
  <c r="W70" i="26"/>
  <c r="V70" i="26"/>
  <c r="Q70" i="26"/>
  <c r="P70" i="26"/>
  <c r="Y69" i="26"/>
  <c r="X69" i="26"/>
  <c r="W69" i="26"/>
  <c r="V69" i="26"/>
  <c r="Q69" i="26"/>
  <c r="P69" i="26"/>
  <c r="Y68" i="26"/>
  <c r="X68" i="26"/>
  <c r="W68" i="26"/>
  <c r="V68" i="26"/>
  <c r="Q68" i="26"/>
  <c r="P68" i="26"/>
  <c r="Y67" i="26"/>
  <c r="X67" i="26"/>
  <c r="W67" i="26"/>
  <c r="V67" i="26"/>
  <c r="Q67" i="26"/>
  <c r="P67" i="26"/>
  <c r="Y66" i="26"/>
  <c r="X66" i="26"/>
  <c r="W66" i="26"/>
  <c r="V66" i="26"/>
  <c r="Q66" i="26"/>
  <c r="P66" i="26"/>
  <c r="Y65" i="26"/>
  <c r="X65" i="26"/>
  <c r="W65" i="26"/>
  <c r="V65" i="26"/>
  <c r="Q65" i="26"/>
  <c r="P65" i="26"/>
  <c r="Y64" i="26"/>
  <c r="X64" i="26"/>
  <c r="W64" i="26"/>
  <c r="V64" i="26"/>
  <c r="Q64" i="26"/>
  <c r="P64" i="26"/>
  <c r="Y63" i="26"/>
  <c r="X63" i="26"/>
  <c r="W63" i="26"/>
  <c r="V63" i="26"/>
  <c r="Q63" i="26"/>
  <c r="P63" i="26"/>
  <c r="Y62" i="26"/>
  <c r="X62" i="26"/>
  <c r="W62" i="26"/>
  <c r="V62" i="26"/>
  <c r="Q62" i="26"/>
  <c r="P62" i="26"/>
  <c r="Y61" i="26"/>
  <c r="X61" i="26"/>
  <c r="W61" i="26"/>
  <c r="V61" i="26"/>
  <c r="Q61" i="26"/>
  <c r="P61" i="26"/>
  <c r="Y60" i="26"/>
  <c r="X60" i="26"/>
  <c r="W60" i="26"/>
  <c r="V60" i="26"/>
  <c r="Q60" i="26"/>
  <c r="P60" i="26"/>
  <c r="Y59" i="26"/>
  <c r="X59" i="26"/>
  <c r="W59" i="26"/>
  <c r="V59" i="26"/>
  <c r="Q59" i="26"/>
  <c r="P59" i="26"/>
  <c r="Y58" i="26"/>
  <c r="X58" i="26"/>
  <c r="W58" i="26"/>
  <c r="V58" i="26"/>
  <c r="Q58" i="26"/>
  <c r="P58" i="26"/>
  <c r="Y57" i="26"/>
  <c r="X57" i="26"/>
  <c r="W57" i="26"/>
  <c r="V57" i="26"/>
  <c r="Q57" i="26"/>
  <c r="P57" i="26"/>
  <c r="Y56" i="26"/>
  <c r="X56" i="26"/>
  <c r="W56" i="26"/>
  <c r="V56" i="26"/>
  <c r="Q56" i="26"/>
  <c r="P56" i="26"/>
  <c r="Y55" i="26"/>
  <c r="X55" i="26"/>
  <c r="W55" i="26"/>
  <c r="V55" i="26"/>
  <c r="Q55" i="26"/>
  <c r="P55" i="26"/>
  <c r="Y54" i="26"/>
  <c r="X54" i="26"/>
  <c r="W54" i="26"/>
  <c r="V54" i="26"/>
  <c r="Q54" i="26"/>
  <c r="P54" i="26"/>
  <c r="Y53" i="26"/>
  <c r="X53" i="26"/>
  <c r="W53" i="26"/>
  <c r="V53" i="26"/>
  <c r="Q53" i="26"/>
  <c r="P53" i="26"/>
  <c r="Y52" i="26"/>
  <c r="Y72" i="26"/>
  <c r="X52" i="26"/>
  <c r="W52" i="26"/>
  <c r="V52" i="26"/>
  <c r="Q52" i="26"/>
  <c r="Q72" i="26"/>
  <c r="P52" i="26"/>
  <c r="T50" i="26"/>
  <c r="S50" i="26"/>
  <c r="R50" i="26"/>
  <c r="O50" i="26"/>
  <c r="N50" i="26"/>
  <c r="M50" i="26"/>
  <c r="L50" i="26"/>
  <c r="K50" i="26"/>
  <c r="H50" i="26"/>
  <c r="G50" i="26"/>
  <c r="F50" i="26"/>
  <c r="E50" i="26"/>
  <c r="Y49" i="26"/>
  <c r="X49" i="26"/>
  <c r="W49" i="26"/>
  <c r="V49" i="26"/>
  <c r="Q49" i="26"/>
  <c r="P49" i="26"/>
  <c r="Y48" i="26"/>
  <c r="X48" i="26"/>
  <c r="W48" i="26"/>
  <c r="V48" i="26"/>
  <c r="Q48" i="26"/>
  <c r="P48" i="26"/>
  <c r="Y47" i="26"/>
  <c r="X47" i="26"/>
  <c r="W47" i="26"/>
  <c r="V47" i="26"/>
  <c r="Q47" i="26"/>
  <c r="P47" i="26"/>
  <c r="Y46" i="26"/>
  <c r="X46" i="26"/>
  <c r="W46" i="26"/>
  <c r="V46" i="26"/>
  <c r="Q46" i="26"/>
  <c r="P46" i="26"/>
  <c r="Y45" i="26"/>
  <c r="X45" i="26"/>
  <c r="W45" i="26"/>
  <c r="V45" i="26"/>
  <c r="Q45" i="26"/>
  <c r="P45" i="26"/>
  <c r="Y44" i="26"/>
  <c r="X44" i="26"/>
  <c r="W44" i="26"/>
  <c r="V44" i="26"/>
  <c r="Q44" i="26"/>
  <c r="P44" i="26"/>
  <c r="Y43" i="26"/>
  <c r="X43" i="26"/>
  <c r="W43" i="26"/>
  <c r="V43" i="26"/>
  <c r="Q43" i="26"/>
  <c r="P43" i="26"/>
  <c r="Y42" i="26"/>
  <c r="X42" i="26"/>
  <c r="W42" i="26"/>
  <c r="V42" i="26"/>
  <c r="Q42" i="26"/>
  <c r="P42" i="26"/>
  <c r="Y41" i="26"/>
  <c r="X41" i="26"/>
  <c r="W41" i="26"/>
  <c r="V41" i="26"/>
  <c r="Q41" i="26"/>
  <c r="P41" i="26"/>
  <c r="Y40" i="26"/>
  <c r="X40" i="26"/>
  <c r="W40" i="26"/>
  <c r="V40" i="26"/>
  <c r="Q40" i="26"/>
  <c r="P40" i="26"/>
  <c r="Y39" i="26"/>
  <c r="X39" i="26"/>
  <c r="W39" i="26"/>
  <c r="V39" i="26"/>
  <c r="Q39" i="26"/>
  <c r="P39" i="26"/>
  <c r="Y38" i="26"/>
  <c r="X38" i="26"/>
  <c r="W38" i="26"/>
  <c r="V38" i="26"/>
  <c r="Q38" i="26"/>
  <c r="P38" i="26"/>
  <c r="Y37" i="26"/>
  <c r="X37" i="26"/>
  <c r="W37" i="26"/>
  <c r="V37" i="26"/>
  <c r="Q37" i="26"/>
  <c r="P37" i="26"/>
  <c r="Y36" i="26"/>
  <c r="X36" i="26"/>
  <c r="W36" i="26"/>
  <c r="V36" i="26"/>
  <c r="Q36" i="26"/>
  <c r="P36" i="26"/>
  <c r="Y35" i="26"/>
  <c r="X35" i="26"/>
  <c r="W35" i="26"/>
  <c r="V35" i="26"/>
  <c r="Q35" i="26"/>
  <c r="P35" i="26"/>
  <c r="Y34" i="26"/>
  <c r="X34" i="26"/>
  <c r="W34" i="26"/>
  <c r="V34" i="26"/>
  <c r="Q34" i="26"/>
  <c r="P34" i="26"/>
  <c r="Y33" i="26"/>
  <c r="X33" i="26"/>
  <c r="W33" i="26"/>
  <c r="V33" i="26"/>
  <c r="Q33" i="26"/>
  <c r="P33" i="26"/>
  <c r="Y32" i="26"/>
  <c r="X32" i="26"/>
  <c r="W32" i="26"/>
  <c r="V32" i="26"/>
  <c r="Q32" i="26"/>
  <c r="P32" i="26"/>
  <c r="Y31" i="26"/>
  <c r="X31" i="26"/>
  <c r="W31" i="26"/>
  <c r="V31" i="26"/>
  <c r="Q31" i="26"/>
  <c r="P31" i="26"/>
  <c r="Y30" i="26"/>
  <c r="Y50" i="26"/>
  <c r="X30" i="26"/>
  <c r="W30" i="26"/>
  <c r="V30" i="26"/>
  <c r="Q30" i="26"/>
  <c r="P30" i="26"/>
  <c r="T28" i="26"/>
  <c r="S28" i="26"/>
  <c r="R28" i="26"/>
  <c r="O28" i="26"/>
  <c r="N28" i="26"/>
  <c r="M28" i="26"/>
  <c r="L28" i="26"/>
  <c r="K28" i="26"/>
  <c r="H28" i="26"/>
  <c r="G28" i="26"/>
  <c r="F28" i="26"/>
  <c r="E28" i="26"/>
  <c r="Y27" i="26"/>
  <c r="X27" i="26"/>
  <c r="W27" i="26"/>
  <c r="V27" i="26"/>
  <c r="Q27" i="26"/>
  <c r="P27" i="26"/>
  <c r="Y26" i="26"/>
  <c r="X26" i="26"/>
  <c r="W26" i="26"/>
  <c r="V26" i="26"/>
  <c r="Q26" i="26"/>
  <c r="P26" i="26"/>
  <c r="Y25" i="26"/>
  <c r="X25" i="26"/>
  <c r="W25" i="26"/>
  <c r="V25" i="26"/>
  <c r="Q25" i="26"/>
  <c r="P25" i="26"/>
  <c r="Y24" i="26"/>
  <c r="X24" i="26"/>
  <c r="W24" i="26"/>
  <c r="V24" i="26"/>
  <c r="Q24" i="26"/>
  <c r="P24" i="26"/>
  <c r="Y23" i="26"/>
  <c r="X23" i="26"/>
  <c r="W23" i="26"/>
  <c r="V23" i="26"/>
  <c r="Q23" i="26"/>
  <c r="P23" i="26"/>
  <c r="Y22" i="26"/>
  <c r="X22" i="26"/>
  <c r="W22" i="26"/>
  <c r="V22" i="26"/>
  <c r="Q22" i="26"/>
  <c r="P22" i="26"/>
  <c r="Y21" i="26"/>
  <c r="X21" i="26"/>
  <c r="W21" i="26"/>
  <c r="V21" i="26"/>
  <c r="Q21" i="26"/>
  <c r="P21" i="26"/>
  <c r="Y20" i="26"/>
  <c r="X20" i="26"/>
  <c r="W20" i="26"/>
  <c r="V20" i="26"/>
  <c r="Q20" i="26"/>
  <c r="P20" i="26"/>
  <c r="Y19" i="26"/>
  <c r="X19" i="26"/>
  <c r="W19" i="26"/>
  <c r="V19" i="26"/>
  <c r="Q19" i="26"/>
  <c r="P19" i="26"/>
  <c r="Y18" i="26"/>
  <c r="X18" i="26"/>
  <c r="W18" i="26"/>
  <c r="V18" i="26"/>
  <c r="Q18" i="26"/>
  <c r="P18" i="26"/>
  <c r="Y17" i="26"/>
  <c r="X17" i="26"/>
  <c r="W17" i="26"/>
  <c r="V17" i="26"/>
  <c r="Q17" i="26"/>
  <c r="P17" i="26"/>
  <c r="Y16" i="26"/>
  <c r="X16" i="26"/>
  <c r="W16" i="26"/>
  <c r="V16" i="26"/>
  <c r="Q16" i="26"/>
  <c r="P16" i="26"/>
  <c r="Y15" i="26"/>
  <c r="X15" i="26"/>
  <c r="W15" i="26"/>
  <c r="V15" i="26"/>
  <c r="Q15" i="26"/>
  <c r="P15" i="26"/>
  <c r="Y14" i="26"/>
  <c r="X14" i="26"/>
  <c r="W14" i="26"/>
  <c r="V14" i="26"/>
  <c r="Q14" i="26"/>
  <c r="P14" i="26"/>
  <c r="Y13" i="26"/>
  <c r="X13" i="26"/>
  <c r="W13" i="26"/>
  <c r="V13" i="26"/>
  <c r="Q13" i="26"/>
  <c r="P13" i="26"/>
  <c r="Y12" i="26"/>
  <c r="X12" i="26"/>
  <c r="W12" i="26"/>
  <c r="V12" i="26"/>
  <c r="Q12" i="26"/>
  <c r="P12" i="26"/>
  <c r="Y11" i="26"/>
  <c r="X11" i="26"/>
  <c r="W11" i="26"/>
  <c r="V11" i="26"/>
  <c r="Q11" i="26"/>
  <c r="P11" i="26"/>
  <c r="Y10" i="26"/>
  <c r="X10" i="26"/>
  <c r="W10" i="26"/>
  <c r="V10" i="26"/>
  <c r="Q10" i="26"/>
  <c r="P10" i="26"/>
  <c r="Y9" i="26"/>
  <c r="X9" i="26"/>
  <c r="W9" i="26"/>
  <c r="V9" i="26"/>
  <c r="Q9" i="26"/>
  <c r="P9" i="26"/>
  <c r="Y8" i="26"/>
  <c r="X8" i="26"/>
  <c r="W8" i="26"/>
  <c r="V8" i="26"/>
  <c r="V28" i="26"/>
  <c r="Q8" i="26"/>
  <c r="Q28" i="26" s="1"/>
  <c r="P8" i="26"/>
  <c r="P28" i="26" s="1"/>
  <c r="T270" i="24"/>
  <c r="S270" i="24"/>
  <c r="R270" i="24"/>
  <c r="O270" i="24"/>
  <c r="N270" i="24"/>
  <c r="M270" i="24"/>
  <c r="L270" i="24"/>
  <c r="K270" i="24"/>
  <c r="H270" i="24"/>
  <c r="G270" i="24"/>
  <c r="F270" i="24"/>
  <c r="E270" i="24"/>
  <c r="Y269" i="24"/>
  <c r="X269" i="24"/>
  <c r="W269" i="24"/>
  <c r="V269" i="24"/>
  <c r="Q269" i="24"/>
  <c r="P269" i="24"/>
  <c r="Y268" i="24"/>
  <c r="X268" i="24"/>
  <c r="W268" i="24"/>
  <c r="V268" i="24"/>
  <c r="Q268" i="24"/>
  <c r="P268" i="24"/>
  <c r="Y267" i="24"/>
  <c r="X267" i="24"/>
  <c r="W267" i="24"/>
  <c r="V267" i="24"/>
  <c r="Q267" i="24"/>
  <c r="P267" i="24"/>
  <c r="Y266" i="24"/>
  <c r="X266" i="24"/>
  <c r="W266" i="24"/>
  <c r="V266" i="24"/>
  <c r="Q266" i="24"/>
  <c r="P266" i="24"/>
  <c r="Y265" i="24"/>
  <c r="X265" i="24"/>
  <c r="W265" i="24"/>
  <c r="V265" i="24"/>
  <c r="Q265" i="24"/>
  <c r="P265" i="24"/>
  <c r="Y264" i="24"/>
  <c r="X264" i="24"/>
  <c r="W264" i="24"/>
  <c r="V264" i="24"/>
  <c r="Q264" i="24"/>
  <c r="P264" i="24"/>
  <c r="Y263" i="24"/>
  <c r="X263" i="24"/>
  <c r="W263" i="24"/>
  <c r="V263" i="24"/>
  <c r="Q263" i="24"/>
  <c r="P263" i="24"/>
  <c r="Y262" i="24"/>
  <c r="X262" i="24"/>
  <c r="W262" i="24"/>
  <c r="V262" i="24"/>
  <c r="Q262" i="24"/>
  <c r="P262" i="24"/>
  <c r="Y261" i="24"/>
  <c r="X261" i="24"/>
  <c r="W261" i="24"/>
  <c r="V261" i="24"/>
  <c r="Q261" i="24"/>
  <c r="P261" i="24"/>
  <c r="Y260" i="24"/>
  <c r="X260" i="24"/>
  <c r="W260" i="24"/>
  <c r="V260" i="24"/>
  <c r="Q260" i="24"/>
  <c r="P260" i="24"/>
  <c r="Y259" i="24"/>
  <c r="X259" i="24"/>
  <c r="W259" i="24"/>
  <c r="V259" i="24"/>
  <c r="Q259" i="24"/>
  <c r="P259" i="24"/>
  <c r="Y258" i="24"/>
  <c r="X258" i="24"/>
  <c r="W258" i="24"/>
  <c r="V258" i="24"/>
  <c r="Q258" i="24"/>
  <c r="P258" i="24"/>
  <c r="Y257" i="24"/>
  <c r="X257" i="24"/>
  <c r="W257" i="24"/>
  <c r="V257" i="24"/>
  <c r="Q257" i="24"/>
  <c r="P257" i="24"/>
  <c r="Y256" i="24"/>
  <c r="X256" i="24"/>
  <c r="W256" i="24"/>
  <c r="V256" i="24"/>
  <c r="Q256" i="24"/>
  <c r="P256" i="24"/>
  <c r="Y255" i="24"/>
  <c r="X255" i="24"/>
  <c r="W255" i="24"/>
  <c r="V255" i="24"/>
  <c r="Q255" i="24"/>
  <c r="P255" i="24"/>
  <c r="Y254" i="24"/>
  <c r="X254" i="24"/>
  <c r="W254" i="24"/>
  <c r="V254" i="24"/>
  <c r="Q254" i="24"/>
  <c r="P254" i="24"/>
  <c r="Y253" i="24"/>
  <c r="X253" i="24"/>
  <c r="W253" i="24"/>
  <c r="V253" i="24"/>
  <c r="Q253" i="24"/>
  <c r="P253" i="24"/>
  <c r="Y252" i="24"/>
  <c r="X252" i="24"/>
  <c r="W252" i="24"/>
  <c r="V252" i="24"/>
  <c r="Q252" i="24"/>
  <c r="P252" i="24"/>
  <c r="Y251" i="24"/>
  <c r="X251" i="24"/>
  <c r="W251" i="24"/>
  <c r="V251" i="24"/>
  <c r="Q251" i="24"/>
  <c r="P251" i="24"/>
  <c r="Y250" i="24"/>
  <c r="Y270" i="24"/>
  <c r="X250" i="24"/>
  <c r="W250" i="24"/>
  <c r="V250" i="24"/>
  <c r="Q250" i="24"/>
  <c r="P250" i="24"/>
  <c r="T248" i="24"/>
  <c r="S248" i="24"/>
  <c r="R248" i="24"/>
  <c r="O248" i="24"/>
  <c r="N248" i="24"/>
  <c r="M248" i="24"/>
  <c r="L248" i="24"/>
  <c r="K248" i="24"/>
  <c r="H248" i="24"/>
  <c r="G248" i="24"/>
  <c r="F248" i="24"/>
  <c r="E248" i="24"/>
  <c r="Y247" i="24"/>
  <c r="X247" i="24"/>
  <c r="W247" i="24"/>
  <c r="V247" i="24"/>
  <c r="Q247" i="24"/>
  <c r="P247" i="24"/>
  <c r="Y246" i="24"/>
  <c r="X246" i="24"/>
  <c r="W246" i="24"/>
  <c r="V246" i="24"/>
  <c r="Q246" i="24"/>
  <c r="P246" i="24"/>
  <c r="Y245" i="24"/>
  <c r="X245" i="24"/>
  <c r="W245" i="24"/>
  <c r="V245" i="24"/>
  <c r="Q245" i="24"/>
  <c r="P245" i="24"/>
  <c r="Y244" i="24"/>
  <c r="X244" i="24"/>
  <c r="W244" i="24"/>
  <c r="V244" i="24"/>
  <c r="Q244" i="24"/>
  <c r="P244" i="24"/>
  <c r="Y243" i="24"/>
  <c r="X243" i="24"/>
  <c r="W243" i="24"/>
  <c r="V243" i="24"/>
  <c r="Q243" i="24"/>
  <c r="P243" i="24"/>
  <c r="Y242" i="24"/>
  <c r="X242" i="24"/>
  <c r="W242" i="24"/>
  <c r="V242" i="24"/>
  <c r="Q242" i="24"/>
  <c r="P242" i="24"/>
  <c r="Y241" i="24"/>
  <c r="X241" i="24"/>
  <c r="W241" i="24"/>
  <c r="V241" i="24"/>
  <c r="Q241" i="24"/>
  <c r="P241" i="24"/>
  <c r="Y240" i="24"/>
  <c r="X240" i="24"/>
  <c r="W240" i="24"/>
  <c r="V240" i="24"/>
  <c r="Q240" i="24"/>
  <c r="P240" i="24"/>
  <c r="Y239" i="24"/>
  <c r="X239" i="24"/>
  <c r="W239" i="24"/>
  <c r="V239" i="24"/>
  <c r="Q239" i="24"/>
  <c r="P239" i="24"/>
  <c r="Y238" i="24"/>
  <c r="X238" i="24"/>
  <c r="W238" i="24"/>
  <c r="V238" i="24"/>
  <c r="Q238" i="24"/>
  <c r="P238" i="24"/>
  <c r="Y237" i="24"/>
  <c r="X237" i="24"/>
  <c r="W237" i="24"/>
  <c r="V237" i="24"/>
  <c r="Q237" i="24"/>
  <c r="P237" i="24"/>
  <c r="Y236" i="24"/>
  <c r="X236" i="24"/>
  <c r="W236" i="24"/>
  <c r="V236" i="24"/>
  <c r="Q236" i="24"/>
  <c r="P236" i="24"/>
  <c r="Y235" i="24"/>
  <c r="X235" i="24"/>
  <c r="W235" i="24"/>
  <c r="V235" i="24"/>
  <c r="Q235" i="24"/>
  <c r="P235" i="24"/>
  <c r="Y234" i="24"/>
  <c r="X234" i="24"/>
  <c r="W234" i="24"/>
  <c r="V234" i="24"/>
  <c r="Q234" i="24"/>
  <c r="P234" i="24"/>
  <c r="Y233" i="24"/>
  <c r="X233" i="24"/>
  <c r="W233" i="24"/>
  <c r="V233" i="24"/>
  <c r="Q233" i="24"/>
  <c r="P233" i="24"/>
  <c r="Y232" i="24"/>
  <c r="X232" i="24"/>
  <c r="W232" i="24"/>
  <c r="V232" i="24"/>
  <c r="Q232" i="24"/>
  <c r="P232" i="24"/>
  <c r="Y231" i="24"/>
  <c r="X231" i="24"/>
  <c r="W231" i="24"/>
  <c r="V231" i="24"/>
  <c r="Q231" i="24"/>
  <c r="P231" i="24"/>
  <c r="Y230" i="24"/>
  <c r="X230" i="24"/>
  <c r="W230" i="24"/>
  <c r="V230" i="24"/>
  <c r="Q230" i="24"/>
  <c r="P230" i="24"/>
  <c r="Y229" i="24"/>
  <c r="X229" i="24"/>
  <c r="W229" i="24"/>
  <c r="V229" i="24"/>
  <c r="Q229" i="24"/>
  <c r="P229" i="24"/>
  <c r="Y228" i="24"/>
  <c r="X228" i="24"/>
  <c r="W228" i="24"/>
  <c r="V228" i="24"/>
  <c r="V248" i="24"/>
  <c r="Q228" i="24"/>
  <c r="P228" i="24"/>
  <c r="T226" i="24"/>
  <c r="S226" i="24"/>
  <c r="R226" i="24"/>
  <c r="O226" i="24"/>
  <c r="N226" i="24"/>
  <c r="M226" i="24"/>
  <c r="L226" i="24"/>
  <c r="K226" i="24"/>
  <c r="H226" i="24"/>
  <c r="G226" i="24"/>
  <c r="F226" i="24"/>
  <c r="E226" i="24"/>
  <c r="Y225" i="24"/>
  <c r="X225" i="24"/>
  <c r="W225" i="24"/>
  <c r="V225" i="24"/>
  <c r="Q225" i="24"/>
  <c r="P225" i="24"/>
  <c r="Y224" i="24"/>
  <c r="X224" i="24"/>
  <c r="W224" i="24"/>
  <c r="V224" i="24"/>
  <c r="Q224" i="24"/>
  <c r="P224" i="24"/>
  <c r="Y223" i="24"/>
  <c r="X223" i="24"/>
  <c r="W223" i="24"/>
  <c r="V223" i="24"/>
  <c r="Q223" i="24"/>
  <c r="P223" i="24"/>
  <c r="Y222" i="24"/>
  <c r="X222" i="24"/>
  <c r="W222" i="24"/>
  <c r="V222" i="24"/>
  <c r="Q222" i="24"/>
  <c r="P222" i="24"/>
  <c r="Y221" i="24"/>
  <c r="X221" i="24"/>
  <c r="W221" i="24"/>
  <c r="V221" i="24"/>
  <c r="Q221" i="24"/>
  <c r="P221" i="24"/>
  <c r="Y220" i="24"/>
  <c r="X220" i="24"/>
  <c r="W220" i="24"/>
  <c r="V220" i="24"/>
  <c r="Q220" i="24"/>
  <c r="P220" i="24"/>
  <c r="Y219" i="24"/>
  <c r="X219" i="24"/>
  <c r="W219" i="24"/>
  <c r="V219" i="24"/>
  <c r="Q219" i="24"/>
  <c r="P219" i="24"/>
  <c r="Y218" i="24"/>
  <c r="X218" i="24"/>
  <c r="W218" i="24"/>
  <c r="V218" i="24"/>
  <c r="Q218" i="24"/>
  <c r="P218" i="24"/>
  <c r="Y217" i="24"/>
  <c r="X217" i="24"/>
  <c r="W217" i="24"/>
  <c r="V217" i="24"/>
  <c r="Q217" i="24"/>
  <c r="P217" i="24"/>
  <c r="Y216" i="24"/>
  <c r="X216" i="24"/>
  <c r="W216" i="24"/>
  <c r="V216" i="24"/>
  <c r="Q216" i="24"/>
  <c r="P216" i="24"/>
  <c r="Y215" i="24"/>
  <c r="X215" i="24"/>
  <c r="W215" i="24"/>
  <c r="V215" i="24"/>
  <c r="Q215" i="24"/>
  <c r="P215" i="24"/>
  <c r="Y214" i="24"/>
  <c r="X214" i="24"/>
  <c r="W214" i="24"/>
  <c r="V214" i="24"/>
  <c r="Q214" i="24"/>
  <c r="P214" i="24"/>
  <c r="Y213" i="24"/>
  <c r="X213" i="24"/>
  <c r="W213" i="24"/>
  <c r="V213" i="24"/>
  <c r="Q213" i="24"/>
  <c r="P213" i="24"/>
  <c r="Y212" i="24"/>
  <c r="X212" i="24"/>
  <c r="W212" i="24"/>
  <c r="V212" i="24"/>
  <c r="Q212" i="24"/>
  <c r="P212" i="24"/>
  <c r="Y211" i="24"/>
  <c r="X211" i="24"/>
  <c r="W211" i="24"/>
  <c r="V211" i="24"/>
  <c r="Q211" i="24"/>
  <c r="P211" i="24"/>
  <c r="Y210" i="24"/>
  <c r="X210" i="24"/>
  <c r="W210" i="24"/>
  <c r="V210" i="24"/>
  <c r="Q210" i="24"/>
  <c r="P210" i="24"/>
  <c r="Y209" i="24"/>
  <c r="X209" i="24"/>
  <c r="W209" i="24"/>
  <c r="V209" i="24"/>
  <c r="Q209" i="24"/>
  <c r="P209" i="24"/>
  <c r="Y208" i="24"/>
  <c r="X208" i="24"/>
  <c r="W208" i="24"/>
  <c r="V208" i="24"/>
  <c r="Q208" i="24"/>
  <c r="P208" i="24"/>
  <c r="Y207" i="24"/>
  <c r="X207" i="24"/>
  <c r="W207" i="24"/>
  <c r="V207" i="24"/>
  <c r="Q207" i="24"/>
  <c r="P207" i="24"/>
  <c r="Y206" i="24"/>
  <c r="X206" i="24"/>
  <c r="W206" i="24"/>
  <c r="V206" i="24"/>
  <c r="Q206" i="24"/>
  <c r="P206" i="24"/>
  <c r="T204" i="24"/>
  <c r="S204" i="24"/>
  <c r="R204" i="24"/>
  <c r="O204" i="24"/>
  <c r="N204" i="24"/>
  <c r="M204" i="24"/>
  <c r="L204" i="24"/>
  <c r="K204" i="24"/>
  <c r="H204" i="24"/>
  <c r="G204" i="24"/>
  <c r="F204" i="24"/>
  <c r="E204" i="24"/>
  <c r="Y203" i="24"/>
  <c r="X203" i="24"/>
  <c r="W203" i="24"/>
  <c r="V203" i="24"/>
  <c r="Q203" i="24"/>
  <c r="P203" i="24"/>
  <c r="Y202" i="24"/>
  <c r="X202" i="24"/>
  <c r="W202" i="24"/>
  <c r="V202" i="24"/>
  <c r="Q202" i="24"/>
  <c r="P202" i="24"/>
  <c r="Y201" i="24"/>
  <c r="X201" i="24"/>
  <c r="W201" i="24"/>
  <c r="V201" i="24"/>
  <c r="Q201" i="24"/>
  <c r="P201" i="24"/>
  <c r="Y200" i="24"/>
  <c r="X200" i="24"/>
  <c r="W200" i="24"/>
  <c r="V200" i="24"/>
  <c r="Q200" i="24"/>
  <c r="P200" i="24"/>
  <c r="Y199" i="24"/>
  <c r="X199" i="24"/>
  <c r="W199" i="24"/>
  <c r="V199" i="24"/>
  <c r="Q199" i="24"/>
  <c r="P199" i="24"/>
  <c r="Y198" i="24"/>
  <c r="X198" i="24"/>
  <c r="W198" i="24"/>
  <c r="V198" i="24"/>
  <c r="Q198" i="24"/>
  <c r="P198" i="24"/>
  <c r="Y197" i="24"/>
  <c r="X197" i="24"/>
  <c r="W197" i="24"/>
  <c r="V197" i="24"/>
  <c r="Q197" i="24"/>
  <c r="P197" i="24"/>
  <c r="Y196" i="24"/>
  <c r="X196" i="24"/>
  <c r="W196" i="24"/>
  <c r="V196" i="24"/>
  <c r="Q196" i="24"/>
  <c r="P196" i="24"/>
  <c r="Y195" i="24"/>
  <c r="X195" i="24"/>
  <c r="W195" i="24"/>
  <c r="V195" i="24"/>
  <c r="Q195" i="24"/>
  <c r="P195" i="24"/>
  <c r="Y194" i="24"/>
  <c r="X194" i="24"/>
  <c r="W194" i="24"/>
  <c r="V194" i="24"/>
  <c r="Q194" i="24"/>
  <c r="P194" i="24"/>
  <c r="Y193" i="24"/>
  <c r="X193" i="24"/>
  <c r="W193" i="24"/>
  <c r="V193" i="24"/>
  <c r="Q193" i="24"/>
  <c r="P193" i="24"/>
  <c r="Y192" i="24"/>
  <c r="X192" i="24"/>
  <c r="W192" i="24"/>
  <c r="V192" i="24"/>
  <c r="Q192" i="24"/>
  <c r="P192" i="24"/>
  <c r="Y191" i="24"/>
  <c r="X191" i="24"/>
  <c r="W191" i="24"/>
  <c r="V191" i="24"/>
  <c r="Q191" i="24"/>
  <c r="P191" i="24"/>
  <c r="Y190" i="24"/>
  <c r="X190" i="24"/>
  <c r="W190" i="24"/>
  <c r="V190" i="24"/>
  <c r="Q190" i="24"/>
  <c r="P190" i="24"/>
  <c r="Y189" i="24"/>
  <c r="X189" i="24"/>
  <c r="W189" i="24"/>
  <c r="V189" i="24"/>
  <c r="Q189" i="24"/>
  <c r="P189" i="24"/>
  <c r="Y188" i="24"/>
  <c r="X188" i="24"/>
  <c r="W188" i="24"/>
  <c r="V188" i="24"/>
  <c r="Q188" i="24"/>
  <c r="P188" i="24"/>
  <c r="Y187" i="24"/>
  <c r="X187" i="24"/>
  <c r="W187" i="24"/>
  <c r="V187" i="24"/>
  <c r="Q187" i="24"/>
  <c r="P187" i="24"/>
  <c r="Y186" i="24"/>
  <c r="X186" i="24"/>
  <c r="W186" i="24"/>
  <c r="V186" i="24"/>
  <c r="Q186" i="24"/>
  <c r="P186" i="24"/>
  <c r="Y185" i="24"/>
  <c r="X185" i="24"/>
  <c r="W185" i="24"/>
  <c r="V185" i="24"/>
  <c r="Q185" i="24"/>
  <c r="P185" i="24"/>
  <c r="Y184" i="24"/>
  <c r="X184" i="24"/>
  <c r="W184" i="24"/>
  <c r="V184" i="24"/>
  <c r="Q184" i="24"/>
  <c r="P184" i="24"/>
  <c r="T182" i="24"/>
  <c r="S182" i="24"/>
  <c r="R182" i="24"/>
  <c r="O182" i="24"/>
  <c r="N182" i="24"/>
  <c r="M182" i="24"/>
  <c r="L182" i="24"/>
  <c r="K182" i="24"/>
  <c r="H182" i="24"/>
  <c r="G182" i="24"/>
  <c r="F182" i="24"/>
  <c r="E182" i="24"/>
  <c r="Y181" i="24"/>
  <c r="X181" i="24"/>
  <c r="W181" i="24"/>
  <c r="V181" i="24"/>
  <c r="Q181" i="24"/>
  <c r="P181" i="24"/>
  <c r="Y180" i="24"/>
  <c r="X180" i="24"/>
  <c r="W180" i="24"/>
  <c r="V180" i="24"/>
  <c r="Q180" i="24"/>
  <c r="P180" i="24"/>
  <c r="Y179" i="24"/>
  <c r="X179" i="24"/>
  <c r="W179" i="24"/>
  <c r="V179" i="24"/>
  <c r="Q179" i="24"/>
  <c r="P179" i="24"/>
  <c r="Y178" i="24"/>
  <c r="X178" i="24"/>
  <c r="W178" i="24"/>
  <c r="V178" i="24"/>
  <c r="Q178" i="24"/>
  <c r="P178" i="24"/>
  <c r="Y177" i="24"/>
  <c r="X177" i="24"/>
  <c r="W177" i="24"/>
  <c r="V177" i="24"/>
  <c r="Q177" i="24"/>
  <c r="P177" i="24"/>
  <c r="Y176" i="24"/>
  <c r="X176" i="24"/>
  <c r="W176" i="24"/>
  <c r="V176" i="24"/>
  <c r="Q176" i="24"/>
  <c r="P176" i="24"/>
  <c r="Y175" i="24"/>
  <c r="X175" i="24"/>
  <c r="W175" i="24"/>
  <c r="V175" i="24"/>
  <c r="Q175" i="24"/>
  <c r="P175" i="24"/>
  <c r="Y174" i="24"/>
  <c r="X174" i="24"/>
  <c r="W174" i="24"/>
  <c r="V174" i="24"/>
  <c r="Q174" i="24"/>
  <c r="P174" i="24"/>
  <c r="Y173" i="24"/>
  <c r="X173" i="24"/>
  <c r="W173" i="24"/>
  <c r="V173" i="24"/>
  <c r="Q173" i="24"/>
  <c r="P173" i="24"/>
  <c r="Y172" i="24"/>
  <c r="X172" i="24"/>
  <c r="W172" i="24"/>
  <c r="V172" i="24"/>
  <c r="Q172" i="24"/>
  <c r="P172" i="24"/>
  <c r="Y171" i="24"/>
  <c r="X171" i="24"/>
  <c r="W171" i="24"/>
  <c r="V171" i="24"/>
  <c r="Q171" i="24"/>
  <c r="P171" i="24"/>
  <c r="Y170" i="24"/>
  <c r="X170" i="24"/>
  <c r="W170" i="24"/>
  <c r="V170" i="24"/>
  <c r="Q170" i="24"/>
  <c r="P170" i="24"/>
  <c r="Y169" i="24"/>
  <c r="X169" i="24"/>
  <c r="W169" i="24"/>
  <c r="V169" i="24"/>
  <c r="Q169" i="24"/>
  <c r="P169" i="24"/>
  <c r="Y168" i="24"/>
  <c r="X168" i="24"/>
  <c r="W168" i="24"/>
  <c r="V168" i="24"/>
  <c r="Q168" i="24"/>
  <c r="P168" i="24"/>
  <c r="Y167" i="24"/>
  <c r="X167" i="24"/>
  <c r="W167" i="24"/>
  <c r="V167" i="24"/>
  <c r="Q167" i="24"/>
  <c r="P167" i="24"/>
  <c r="Y166" i="24"/>
  <c r="X166" i="24"/>
  <c r="W166" i="24"/>
  <c r="V166" i="24"/>
  <c r="Q166" i="24"/>
  <c r="P166" i="24"/>
  <c r="Y165" i="24"/>
  <c r="X165" i="24"/>
  <c r="W165" i="24"/>
  <c r="V165" i="24"/>
  <c r="Q165" i="24"/>
  <c r="P165" i="24"/>
  <c r="Y164" i="24"/>
  <c r="X164" i="24"/>
  <c r="W164" i="24"/>
  <c r="V164" i="24"/>
  <c r="Q164" i="24"/>
  <c r="P164" i="24"/>
  <c r="Y163" i="24"/>
  <c r="X163" i="24"/>
  <c r="W163" i="24"/>
  <c r="V163" i="24"/>
  <c r="Q163" i="24"/>
  <c r="P163" i="24"/>
  <c r="Y162" i="24"/>
  <c r="X162" i="24"/>
  <c r="W162" i="24"/>
  <c r="V162" i="24"/>
  <c r="Q162" i="24"/>
  <c r="P162" i="24"/>
  <c r="T160" i="24"/>
  <c r="S160" i="24"/>
  <c r="R160" i="24"/>
  <c r="O160" i="24"/>
  <c r="N160" i="24"/>
  <c r="M160" i="24"/>
  <c r="L160" i="24"/>
  <c r="K160" i="24"/>
  <c r="H160" i="24"/>
  <c r="G160" i="24"/>
  <c r="F160" i="24"/>
  <c r="E160" i="24"/>
  <c r="Y159" i="24"/>
  <c r="X159" i="24"/>
  <c r="W159" i="24"/>
  <c r="V159" i="24"/>
  <c r="Q159" i="24"/>
  <c r="P159" i="24"/>
  <c r="Y158" i="24"/>
  <c r="X158" i="24"/>
  <c r="W158" i="24"/>
  <c r="V158" i="24"/>
  <c r="Q158" i="24"/>
  <c r="P158" i="24"/>
  <c r="Y157" i="24"/>
  <c r="X157" i="24"/>
  <c r="W157" i="24"/>
  <c r="V157" i="24"/>
  <c r="Q157" i="24"/>
  <c r="P157" i="24"/>
  <c r="Y156" i="24"/>
  <c r="X156" i="24"/>
  <c r="W156" i="24"/>
  <c r="V156" i="24"/>
  <c r="Q156" i="24"/>
  <c r="P156" i="24"/>
  <c r="Y155" i="24"/>
  <c r="X155" i="24"/>
  <c r="W155" i="24"/>
  <c r="V155" i="24"/>
  <c r="Q155" i="24"/>
  <c r="P155" i="24"/>
  <c r="Y154" i="24"/>
  <c r="X154" i="24"/>
  <c r="W154" i="24"/>
  <c r="V154" i="24"/>
  <c r="Q154" i="24"/>
  <c r="P154" i="24"/>
  <c r="Y153" i="24"/>
  <c r="X153" i="24"/>
  <c r="W153" i="24"/>
  <c r="V153" i="24"/>
  <c r="Q153" i="24"/>
  <c r="P153" i="24"/>
  <c r="Y152" i="24"/>
  <c r="X152" i="24"/>
  <c r="W152" i="24"/>
  <c r="V152" i="24"/>
  <c r="Q152" i="24"/>
  <c r="P152" i="24"/>
  <c r="Y151" i="24"/>
  <c r="X151" i="24"/>
  <c r="W151" i="24"/>
  <c r="V151" i="24"/>
  <c r="Q151" i="24"/>
  <c r="P151" i="24"/>
  <c r="Y150" i="24"/>
  <c r="X150" i="24"/>
  <c r="W150" i="24"/>
  <c r="V150" i="24"/>
  <c r="Q150" i="24"/>
  <c r="P150" i="24"/>
  <c r="Y149" i="24"/>
  <c r="X149" i="24"/>
  <c r="W149" i="24"/>
  <c r="V149" i="24"/>
  <c r="Q149" i="24"/>
  <c r="P149" i="24"/>
  <c r="Y148" i="24"/>
  <c r="X148" i="24"/>
  <c r="W148" i="24"/>
  <c r="V148" i="24"/>
  <c r="Q148" i="24"/>
  <c r="P148" i="24"/>
  <c r="Y147" i="24"/>
  <c r="X147" i="24"/>
  <c r="W147" i="24"/>
  <c r="V147" i="24"/>
  <c r="Q147" i="24"/>
  <c r="P147" i="24"/>
  <c r="Y146" i="24"/>
  <c r="X146" i="24"/>
  <c r="W146" i="24"/>
  <c r="V146" i="24"/>
  <c r="Q146" i="24"/>
  <c r="P146" i="24"/>
  <c r="Y145" i="24"/>
  <c r="X145" i="24"/>
  <c r="W145" i="24"/>
  <c r="V145" i="24"/>
  <c r="Q145" i="24"/>
  <c r="P145" i="24"/>
  <c r="Y144" i="24"/>
  <c r="X144" i="24"/>
  <c r="W144" i="24"/>
  <c r="V144" i="24"/>
  <c r="Q144" i="24"/>
  <c r="P144" i="24"/>
  <c r="Y143" i="24"/>
  <c r="X143" i="24"/>
  <c r="W143" i="24"/>
  <c r="V143" i="24"/>
  <c r="Q143" i="24"/>
  <c r="P143" i="24"/>
  <c r="Y142" i="24"/>
  <c r="X142" i="24"/>
  <c r="W142" i="24"/>
  <c r="V142" i="24"/>
  <c r="Q142" i="24"/>
  <c r="P142" i="24"/>
  <c r="Y141" i="24"/>
  <c r="X141" i="24"/>
  <c r="W141" i="24"/>
  <c r="V141" i="24"/>
  <c r="Q141" i="24"/>
  <c r="P141" i="24"/>
  <c r="Y140" i="24"/>
  <c r="X140" i="24"/>
  <c r="W140" i="24"/>
  <c r="V140" i="24"/>
  <c r="Q140" i="24"/>
  <c r="P140" i="24"/>
  <c r="T138" i="24"/>
  <c r="S138" i="24"/>
  <c r="R138" i="24"/>
  <c r="O138" i="24"/>
  <c r="N138" i="24"/>
  <c r="M138" i="24"/>
  <c r="L138" i="24"/>
  <c r="K138" i="24"/>
  <c r="H138" i="24"/>
  <c r="G138" i="24"/>
  <c r="F138" i="24"/>
  <c r="E138" i="24"/>
  <c r="Y137" i="24"/>
  <c r="X137" i="24"/>
  <c r="W137" i="24"/>
  <c r="V137" i="24"/>
  <c r="Q137" i="24"/>
  <c r="P137" i="24"/>
  <c r="Y136" i="24"/>
  <c r="X136" i="24"/>
  <c r="W136" i="24"/>
  <c r="V136" i="24"/>
  <c r="Q136" i="24"/>
  <c r="P136" i="24"/>
  <c r="Y135" i="24"/>
  <c r="X135" i="24"/>
  <c r="W135" i="24"/>
  <c r="V135" i="24"/>
  <c r="Q135" i="24"/>
  <c r="P135" i="24"/>
  <c r="Y134" i="24"/>
  <c r="X134" i="24"/>
  <c r="W134" i="24"/>
  <c r="V134" i="24"/>
  <c r="Q134" i="24"/>
  <c r="P134" i="24"/>
  <c r="Y133" i="24"/>
  <c r="X133" i="24"/>
  <c r="W133" i="24"/>
  <c r="V133" i="24"/>
  <c r="Q133" i="24"/>
  <c r="P133" i="24"/>
  <c r="Y132" i="24"/>
  <c r="X132" i="24"/>
  <c r="W132" i="24"/>
  <c r="V132" i="24"/>
  <c r="Q132" i="24"/>
  <c r="P132" i="24"/>
  <c r="Y131" i="24"/>
  <c r="X131" i="24"/>
  <c r="W131" i="24"/>
  <c r="V131" i="24"/>
  <c r="Q131" i="24"/>
  <c r="P131" i="24"/>
  <c r="Y130" i="24"/>
  <c r="X130" i="24"/>
  <c r="W130" i="24"/>
  <c r="V130" i="24"/>
  <c r="Q130" i="24"/>
  <c r="P130" i="24"/>
  <c r="Y129" i="24"/>
  <c r="X129" i="24"/>
  <c r="W129" i="24"/>
  <c r="V129" i="24"/>
  <c r="Q129" i="24"/>
  <c r="P129" i="24"/>
  <c r="Y128" i="24"/>
  <c r="X128" i="24"/>
  <c r="W128" i="24"/>
  <c r="V128" i="24"/>
  <c r="Q128" i="24"/>
  <c r="P128" i="24"/>
  <c r="Y127" i="24"/>
  <c r="X127" i="24"/>
  <c r="W127" i="24"/>
  <c r="V127" i="24"/>
  <c r="Q127" i="24"/>
  <c r="P127" i="24"/>
  <c r="Y126" i="24"/>
  <c r="X126" i="24"/>
  <c r="W126" i="24"/>
  <c r="V126" i="24"/>
  <c r="Q126" i="24"/>
  <c r="P126" i="24"/>
  <c r="Y125" i="24"/>
  <c r="X125" i="24"/>
  <c r="W125" i="24"/>
  <c r="V125" i="24"/>
  <c r="Q125" i="24"/>
  <c r="P125" i="24"/>
  <c r="Y124" i="24"/>
  <c r="X124" i="24"/>
  <c r="W124" i="24"/>
  <c r="V124" i="24"/>
  <c r="Q124" i="24"/>
  <c r="P124" i="24"/>
  <c r="Y123" i="24"/>
  <c r="X123" i="24"/>
  <c r="W123" i="24"/>
  <c r="V123" i="24"/>
  <c r="Q123" i="24"/>
  <c r="P123" i="24"/>
  <c r="Y122" i="24"/>
  <c r="X122" i="24"/>
  <c r="W122" i="24"/>
  <c r="V122" i="24"/>
  <c r="Q122" i="24"/>
  <c r="P122" i="24"/>
  <c r="Y121" i="24"/>
  <c r="X121" i="24"/>
  <c r="W121" i="24"/>
  <c r="V121" i="24"/>
  <c r="Q121" i="24"/>
  <c r="P121" i="24"/>
  <c r="Y120" i="24"/>
  <c r="X120" i="24"/>
  <c r="W120" i="24"/>
  <c r="V120" i="24"/>
  <c r="Q120" i="24"/>
  <c r="P120" i="24"/>
  <c r="Y119" i="24"/>
  <c r="X119" i="24"/>
  <c r="W119" i="24"/>
  <c r="V119" i="24"/>
  <c r="Q119" i="24"/>
  <c r="P119" i="24"/>
  <c r="Y118" i="24"/>
  <c r="X118" i="24"/>
  <c r="W118" i="24"/>
  <c r="V118" i="24"/>
  <c r="Q118" i="24"/>
  <c r="P118" i="24"/>
  <c r="T116" i="24"/>
  <c r="S116" i="24"/>
  <c r="R116" i="24"/>
  <c r="O116" i="24"/>
  <c r="N116" i="24"/>
  <c r="M116" i="24"/>
  <c r="L116" i="24"/>
  <c r="K116" i="24"/>
  <c r="H116" i="24"/>
  <c r="G116" i="24"/>
  <c r="F116" i="24"/>
  <c r="E116" i="24"/>
  <c r="Y115" i="24"/>
  <c r="X115" i="24"/>
  <c r="W115" i="24"/>
  <c r="V115" i="24"/>
  <c r="Q115" i="24"/>
  <c r="P115" i="24"/>
  <c r="Y114" i="24"/>
  <c r="X114" i="24"/>
  <c r="W114" i="24"/>
  <c r="V114" i="24"/>
  <c r="Q114" i="24"/>
  <c r="P114" i="24"/>
  <c r="Y113" i="24"/>
  <c r="X113" i="24"/>
  <c r="W113" i="24"/>
  <c r="V113" i="24"/>
  <c r="Q113" i="24"/>
  <c r="P113" i="24"/>
  <c r="Y112" i="24"/>
  <c r="X112" i="24"/>
  <c r="W112" i="24"/>
  <c r="V112" i="24"/>
  <c r="Q112" i="24"/>
  <c r="P112" i="24"/>
  <c r="Y111" i="24"/>
  <c r="X111" i="24"/>
  <c r="W111" i="24"/>
  <c r="V111" i="24"/>
  <c r="Q111" i="24"/>
  <c r="P111" i="24"/>
  <c r="Y110" i="24"/>
  <c r="X110" i="24"/>
  <c r="W110" i="24"/>
  <c r="V110" i="24"/>
  <c r="Q110" i="24"/>
  <c r="P110" i="24"/>
  <c r="Y109" i="24"/>
  <c r="X109" i="24"/>
  <c r="W109" i="24"/>
  <c r="V109" i="24"/>
  <c r="Q109" i="24"/>
  <c r="P109" i="24"/>
  <c r="Y108" i="24"/>
  <c r="X108" i="24"/>
  <c r="W108" i="24"/>
  <c r="V108" i="24"/>
  <c r="Q108" i="24"/>
  <c r="P108" i="24"/>
  <c r="Y107" i="24"/>
  <c r="X107" i="24"/>
  <c r="W107" i="24"/>
  <c r="V107" i="24"/>
  <c r="Q107" i="24"/>
  <c r="P107" i="24"/>
  <c r="Y106" i="24"/>
  <c r="X106" i="24"/>
  <c r="W106" i="24"/>
  <c r="V106" i="24"/>
  <c r="Q106" i="24"/>
  <c r="P106" i="24"/>
  <c r="Y105" i="24"/>
  <c r="X105" i="24"/>
  <c r="W105" i="24"/>
  <c r="V105" i="24"/>
  <c r="Q105" i="24"/>
  <c r="P105" i="24"/>
  <c r="Y104" i="24"/>
  <c r="X104" i="24"/>
  <c r="W104" i="24"/>
  <c r="V104" i="24"/>
  <c r="Q104" i="24"/>
  <c r="P104" i="24"/>
  <c r="Y103" i="24"/>
  <c r="X103" i="24"/>
  <c r="W103" i="24"/>
  <c r="V103" i="24"/>
  <c r="Q103" i="24"/>
  <c r="P103" i="24"/>
  <c r="Y102" i="24"/>
  <c r="X102" i="24"/>
  <c r="W102" i="24"/>
  <c r="V102" i="24"/>
  <c r="Q102" i="24"/>
  <c r="P102" i="24"/>
  <c r="Y101" i="24"/>
  <c r="X101" i="24"/>
  <c r="W101" i="24"/>
  <c r="V101" i="24"/>
  <c r="Q101" i="24"/>
  <c r="P101" i="24"/>
  <c r="Y100" i="24"/>
  <c r="X100" i="24"/>
  <c r="W100" i="24"/>
  <c r="V100" i="24"/>
  <c r="Q100" i="24"/>
  <c r="P100" i="24"/>
  <c r="Y99" i="24"/>
  <c r="X99" i="24"/>
  <c r="W99" i="24"/>
  <c r="V99" i="24"/>
  <c r="Q99" i="24"/>
  <c r="P99" i="24"/>
  <c r="Y98" i="24"/>
  <c r="X98" i="24"/>
  <c r="W98" i="24"/>
  <c r="V98" i="24"/>
  <c r="Q98" i="24"/>
  <c r="P98" i="24"/>
  <c r="Y97" i="24"/>
  <c r="X97" i="24"/>
  <c r="W97" i="24"/>
  <c r="V97" i="24"/>
  <c r="Q97" i="24"/>
  <c r="P97" i="24"/>
  <c r="Y96" i="24"/>
  <c r="X96" i="24"/>
  <c r="W96" i="24"/>
  <c r="V96" i="24"/>
  <c r="Q96" i="24"/>
  <c r="P96" i="24"/>
  <c r="T94" i="24"/>
  <c r="S94" i="24"/>
  <c r="R94" i="24"/>
  <c r="O94" i="24"/>
  <c r="N94" i="24"/>
  <c r="M94" i="24"/>
  <c r="L94" i="24"/>
  <c r="K94" i="24"/>
  <c r="H94" i="24"/>
  <c r="G94" i="24"/>
  <c r="F94" i="24"/>
  <c r="E94" i="24"/>
  <c r="Y93" i="24"/>
  <c r="X93" i="24"/>
  <c r="W93" i="24"/>
  <c r="V93" i="24"/>
  <c r="Q93" i="24"/>
  <c r="P93" i="24"/>
  <c r="Y92" i="24"/>
  <c r="X92" i="24"/>
  <c r="W92" i="24"/>
  <c r="V92" i="24"/>
  <c r="Q92" i="24"/>
  <c r="P92" i="24"/>
  <c r="Y91" i="24"/>
  <c r="X91" i="24"/>
  <c r="W91" i="24"/>
  <c r="V91" i="24"/>
  <c r="Q91" i="24"/>
  <c r="P91" i="24"/>
  <c r="Y90" i="24"/>
  <c r="X90" i="24"/>
  <c r="W90" i="24"/>
  <c r="V90" i="24"/>
  <c r="Q90" i="24"/>
  <c r="P90" i="24"/>
  <c r="Y89" i="24"/>
  <c r="X89" i="24"/>
  <c r="W89" i="24"/>
  <c r="V89" i="24"/>
  <c r="Q89" i="24"/>
  <c r="P89" i="24"/>
  <c r="Y88" i="24"/>
  <c r="X88" i="24"/>
  <c r="W88" i="24"/>
  <c r="V88" i="24"/>
  <c r="Q88" i="24"/>
  <c r="P88" i="24"/>
  <c r="Y87" i="24"/>
  <c r="X87" i="24"/>
  <c r="W87" i="24"/>
  <c r="V87" i="24"/>
  <c r="Q87" i="24"/>
  <c r="P87" i="24"/>
  <c r="Y86" i="24"/>
  <c r="X86" i="24"/>
  <c r="W86" i="24"/>
  <c r="V86" i="24"/>
  <c r="Q86" i="24"/>
  <c r="P86" i="24"/>
  <c r="Y85" i="24"/>
  <c r="X85" i="24"/>
  <c r="W85" i="24"/>
  <c r="V85" i="24"/>
  <c r="Q85" i="24"/>
  <c r="P85" i="24"/>
  <c r="Y84" i="24"/>
  <c r="X84" i="24"/>
  <c r="W84" i="24"/>
  <c r="V84" i="24"/>
  <c r="Q84" i="24"/>
  <c r="P84" i="24"/>
  <c r="Y83" i="24"/>
  <c r="X83" i="24"/>
  <c r="W83" i="24"/>
  <c r="V83" i="24"/>
  <c r="Q83" i="24"/>
  <c r="P83" i="24"/>
  <c r="Y82" i="24"/>
  <c r="X82" i="24"/>
  <c r="W82" i="24"/>
  <c r="V82" i="24"/>
  <c r="Q82" i="24"/>
  <c r="P82" i="24"/>
  <c r="Y81" i="24"/>
  <c r="X81" i="24"/>
  <c r="W81" i="24"/>
  <c r="V81" i="24"/>
  <c r="Q81" i="24"/>
  <c r="P81" i="24"/>
  <c r="Y80" i="24"/>
  <c r="X80" i="24"/>
  <c r="W80" i="24"/>
  <c r="V80" i="24"/>
  <c r="Q80" i="24"/>
  <c r="P80" i="24"/>
  <c r="Y79" i="24"/>
  <c r="X79" i="24"/>
  <c r="W79" i="24"/>
  <c r="V79" i="24"/>
  <c r="Q79" i="24"/>
  <c r="P79" i="24"/>
  <c r="Y78" i="24"/>
  <c r="X78" i="24"/>
  <c r="W78" i="24"/>
  <c r="V78" i="24"/>
  <c r="Q78" i="24"/>
  <c r="P78" i="24"/>
  <c r="Y77" i="24"/>
  <c r="X77" i="24"/>
  <c r="W77" i="24"/>
  <c r="V77" i="24"/>
  <c r="Q77" i="24"/>
  <c r="P77" i="24"/>
  <c r="Y76" i="24"/>
  <c r="X76" i="24"/>
  <c r="W76" i="24"/>
  <c r="V76" i="24"/>
  <c r="Q76" i="24"/>
  <c r="P76" i="24"/>
  <c r="Y75" i="24"/>
  <c r="X75" i="24"/>
  <c r="W75" i="24"/>
  <c r="V75" i="24"/>
  <c r="Q75" i="24"/>
  <c r="P75" i="24"/>
  <c r="Y74" i="24"/>
  <c r="X74" i="24"/>
  <c r="X94" i="24" s="1"/>
  <c r="W74" i="24"/>
  <c r="V74" i="24"/>
  <c r="V94" i="24"/>
  <c r="Q74" i="24"/>
  <c r="P74" i="24"/>
  <c r="P94" i="24" s="1"/>
  <c r="T72" i="24"/>
  <c r="S72" i="24"/>
  <c r="R72" i="24"/>
  <c r="O72" i="24"/>
  <c r="N72" i="24"/>
  <c r="M72" i="24"/>
  <c r="L72" i="24"/>
  <c r="K72" i="24"/>
  <c r="H72" i="24"/>
  <c r="G72" i="24"/>
  <c r="F72" i="24"/>
  <c r="E72" i="24"/>
  <c r="Y71" i="24"/>
  <c r="X71" i="24"/>
  <c r="W71" i="24"/>
  <c r="V71" i="24"/>
  <c r="Q71" i="24"/>
  <c r="P71" i="24"/>
  <c r="Y70" i="24"/>
  <c r="X70" i="24"/>
  <c r="W70" i="24"/>
  <c r="V70" i="24"/>
  <c r="Q70" i="24"/>
  <c r="P70" i="24"/>
  <c r="Y69" i="24"/>
  <c r="X69" i="24"/>
  <c r="W69" i="24"/>
  <c r="V69" i="24"/>
  <c r="Q69" i="24"/>
  <c r="P69" i="24"/>
  <c r="Y68" i="24"/>
  <c r="X68" i="24"/>
  <c r="W68" i="24"/>
  <c r="V68" i="24"/>
  <c r="Q68" i="24"/>
  <c r="P68" i="24"/>
  <c r="Y67" i="24"/>
  <c r="X67" i="24"/>
  <c r="W67" i="24"/>
  <c r="V67" i="24"/>
  <c r="Q67" i="24"/>
  <c r="P67" i="24"/>
  <c r="Y66" i="24"/>
  <c r="X66" i="24"/>
  <c r="W66" i="24"/>
  <c r="V66" i="24"/>
  <c r="Q66" i="24"/>
  <c r="P66" i="24"/>
  <c r="Y65" i="24"/>
  <c r="X65" i="24"/>
  <c r="W65" i="24"/>
  <c r="V65" i="24"/>
  <c r="Q65" i="24"/>
  <c r="P65" i="24"/>
  <c r="Y64" i="24"/>
  <c r="X64" i="24"/>
  <c r="W64" i="24"/>
  <c r="V64" i="24"/>
  <c r="Q64" i="24"/>
  <c r="P64" i="24"/>
  <c r="Y63" i="24"/>
  <c r="X63" i="24"/>
  <c r="W63" i="24"/>
  <c r="V63" i="24"/>
  <c r="Q63" i="24"/>
  <c r="P63" i="24"/>
  <c r="Y62" i="24"/>
  <c r="X62" i="24"/>
  <c r="W62" i="24"/>
  <c r="V62" i="24"/>
  <c r="Q62" i="24"/>
  <c r="P62" i="24"/>
  <c r="Y61" i="24"/>
  <c r="X61" i="24"/>
  <c r="W61" i="24"/>
  <c r="V61" i="24"/>
  <c r="Q61" i="24"/>
  <c r="P61" i="24"/>
  <c r="Y60" i="24"/>
  <c r="X60" i="24"/>
  <c r="W60" i="24"/>
  <c r="V60" i="24"/>
  <c r="Q60" i="24"/>
  <c r="P60" i="24"/>
  <c r="Y59" i="24"/>
  <c r="X59" i="24"/>
  <c r="W59" i="24"/>
  <c r="V59" i="24"/>
  <c r="Q59" i="24"/>
  <c r="P59" i="24"/>
  <c r="Y58" i="24"/>
  <c r="X58" i="24"/>
  <c r="W58" i="24"/>
  <c r="V58" i="24"/>
  <c r="Q58" i="24"/>
  <c r="P58" i="24"/>
  <c r="Y57" i="24"/>
  <c r="X57" i="24"/>
  <c r="W57" i="24"/>
  <c r="V57" i="24"/>
  <c r="Q57" i="24"/>
  <c r="P57" i="24"/>
  <c r="Y56" i="24"/>
  <c r="X56" i="24"/>
  <c r="W56" i="24"/>
  <c r="V56" i="24"/>
  <c r="Q56" i="24"/>
  <c r="P56" i="24"/>
  <c r="Y55" i="24"/>
  <c r="X55" i="24"/>
  <c r="W55" i="24"/>
  <c r="V55" i="24"/>
  <c r="Q55" i="24"/>
  <c r="P55" i="24"/>
  <c r="Y54" i="24"/>
  <c r="X54" i="24"/>
  <c r="W54" i="24"/>
  <c r="V54" i="24"/>
  <c r="Q54" i="24"/>
  <c r="P54" i="24"/>
  <c r="Y53" i="24"/>
  <c r="X53" i="24"/>
  <c r="W53" i="24"/>
  <c r="V53" i="24"/>
  <c r="Q53" i="24"/>
  <c r="P53" i="24"/>
  <c r="Y52" i="24"/>
  <c r="X52" i="24"/>
  <c r="W52" i="24"/>
  <c r="V52" i="24"/>
  <c r="Q52" i="24"/>
  <c r="P52" i="24"/>
  <c r="T50" i="24"/>
  <c r="S50" i="24"/>
  <c r="R50" i="24"/>
  <c r="O50" i="24"/>
  <c r="N50" i="24"/>
  <c r="M50" i="24"/>
  <c r="L50" i="24"/>
  <c r="K50" i="24"/>
  <c r="H50" i="24"/>
  <c r="G50" i="24"/>
  <c r="F50" i="24"/>
  <c r="E50" i="24"/>
  <c r="Y49" i="24"/>
  <c r="X49" i="24"/>
  <c r="W49" i="24"/>
  <c r="V49" i="24"/>
  <c r="Q49" i="24"/>
  <c r="P49" i="24"/>
  <c r="Y48" i="24"/>
  <c r="X48" i="24"/>
  <c r="W48" i="24"/>
  <c r="V48" i="24"/>
  <c r="Q48" i="24"/>
  <c r="P48" i="24"/>
  <c r="Y47" i="24"/>
  <c r="X47" i="24"/>
  <c r="W47" i="24"/>
  <c r="V47" i="24"/>
  <c r="Q47" i="24"/>
  <c r="P47" i="24"/>
  <c r="Y46" i="24"/>
  <c r="X46" i="24"/>
  <c r="W46" i="24"/>
  <c r="V46" i="24"/>
  <c r="Q46" i="24"/>
  <c r="P46" i="24"/>
  <c r="Y45" i="24"/>
  <c r="X45" i="24"/>
  <c r="W45" i="24"/>
  <c r="V45" i="24"/>
  <c r="Q45" i="24"/>
  <c r="P45" i="24"/>
  <c r="Y44" i="24"/>
  <c r="X44" i="24"/>
  <c r="W44" i="24"/>
  <c r="V44" i="24"/>
  <c r="Q44" i="24"/>
  <c r="P44" i="24"/>
  <c r="Y43" i="24"/>
  <c r="X43" i="24"/>
  <c r="W43" i="24"/>
  <c r="V43" i="24"/>
  <c r="Q43" i="24"/>
  <c r="P43" i="24"/>
  <c r="Y42" i="24"/>
  <c r="X42" i="24"/>
  <c r="W42" i="24"/>
  <c r="V42" i="24"/>
  <c r="Q42" i="24"/>
  <c r="P42" i="24"/>
  <c r="Y41" i="24"/>
  <c r="X41" i="24"/>
  <c r="W41" i="24"/>
  <c r="V41" i="24"/>
  <c r="Q41" i="24"/>
  <c r="P41" i="24"/>
  <c r="Y40" i="24"/>
  <c r="X40" i="24"/>
  <c r="W40" i="24"/>
  <c r="V40" i="24"/>
  <c r="Q40" i="24"/>
  <c r="P40" i="24"/>
  <c r="Y39" i="24"/>
  <c r="X39" i="24"/>
  <c r="W39" i="24"/>
  <c r="V39" i="24"/>
  <c r="Q39" i="24"/>
  <c r="P39" i="24"/>
  <c r="Y38" i="24"/>
  <c r="X38" i="24"/>
  <c r="W38" i="24"/>
  <c r="V38" i="24"/>
  <c r="Q38" i="24"/>
  <c r="P38" i="24"/>
  <c r="Y37" i="24"/>
  <c r="X37" i="24"/>
  <c r="W37" i="24"/>
  <c r="V37" i="24"/>
  <c r="Q37" i="24"/>
  <c r="P37" i="24"/>
  <c r="Y36" i="24"/>
  <c r="X36" i="24"/>
  <c r="W36" i="24"/>
  <c r="V36" i="24"/>
  <c r="Q36" i="24"/>
  <c r="P36" i="24"/>
  <c r="Y35" i="24"/>
  <c r="X35" i="24"/>
  <c r="W35" i="24"/>
  <c r="V35" i="24"/>
  <c r="Q35" i="24"/>
  <c r="P35" i="24"/>
  <c r="Y34" i="24"/>
  <c r="X34" i="24"/>
  <c r="W34" i="24"/>
  <c r="V34" i="24"/>
  <c r="Q34" i="24"/>
  <c r="P34" i="24"/>
  <c r="Y33" i="24"/>
  <c r="X33" i="24"/>
  <c r="W33" i="24"/>
  <c r="V33" i="24"/>
  <c r="Q33" i="24"/>
  <c r="P33" i="24"/>
  <c r="Y32" i="24"/>
  <c r="X32" i="24"/>
  <c r="W32" i="24"/>
  <c r="V32" i="24"/>
  <c r="Q32" i="24"/>
  <c r="P32" i="24"/>
  <c r="Y31" i="24"/>
  <c r="X31" i="24"/>
  <c r="W31" i="24"/>
  <c r="V31" i="24"/>
  <c r="Q31" i="24"/>
  <c r="P31" i="24"/>
  <c r="Y30" i="24"/>
  <c r="X30" i="24"/>
  <c r="W30" i="24"/>
  <c r="V30" i="24"/>
  <c r="Q30" i="24"/>
  <c r="P30" i="24"/>
  <c r="T28" i="24"/>
  <c r="S28" i="24"/>
  <c r="R28" i="24"/>
  <c r="O28" i="24"/>
  <c r="N28" i="24"/>
  <c r="M28" i="24"/>
  <c r="L28" i="24"/>
  <c r="K28" i="24"/>
  <c r="H28" i="24"/>
  <c r="G28" i="24"/>
  <c r="F28" i="24"/>
  <c r="E28" i="24"/>
  <c r="Y27" i="24"/>
  <c r="X27" i="24"/>
  <c r="W27" i="24"/>
  <c r="V27" i="24"/>
  <c r="Q27" i="24"/>
  <c r="P27" i="24"/>
  <c r="Y26" i="24"/>
  <c r="X26" i="24"/>
  <c r="W26" i="24"/>
  <c r="V26" i="24"/>
  <c r="Q26" i="24"/>
  <c r="P26" i="24"/>
  <c r="Y25" i="24"/>
  <c r="X25" i="24"/>
  <c r="W25" i="24"/>
  <c r="V25" i="24"/>
  <c r="Q25" i="24"/>
  <c r="P25" i="24"/>
  <c r="Y24" i="24"/>
  <c r="X24" i="24"/>
  <c r="W24" i="24"/>
  <c r="V24" i="24"/>
  <c r="Q24" i="24"/>
  <c r="P24" i="24"/>
  <c r="Y23" i="24"/>
  <c r="X23" i="24"/>
  <c r="W23" i="24"/>
  <c r="V23" i="24"/>
  <c r="Q23" i="24"/>
  <c r="P23" i="24"/>
  <c r="Y22" i="24"/>
  <c r="X22" i="24"/>
  <c r="W22" i="24"/>
  <c r="V22" i="24"/>
  <c r="Q22" i="24"/>
  <c r="P22" i="24"/>
  <c r="Y21" i="24"/>
  <c r="X21" i="24"/>
  <c r="W21" i="24"/>
  <c r="V21" i="24"/>
  <c r="Q21" i="24"/>
  <c r="P21" i="24"/>
  <c r="Y20" i="24"/>
  <c r="X20" i="24"/>
  <c r="W20" i="24"/>
  <c r="V20" i="24"/>
  <c r="Q20" i="24"/>
  <c r="P20" i="24"/>
  <c r="Y19" i="24"/>
  <c r="X19" i="24"/>
  <c r="W19" i="24"/>
  <c r="V19" i="24"/>
  <c r="Q19" i="24"/>
  <c r="P19" i="24"/>
  <c r="Y18" i="24"/>
  <c r="X18" i="24"/>
  <c r="W18" i="24"/>
  <c r="V18" i="24"/>
  <c r="Q18" i="24"/>
  <c r="P18" i="24"/>
  <c r="Y17" i="24"/>
  <c r="X17" i="24"/>
  <c r="W17" i="24"/>
  <c r="V17" i="24"/>
  <c r="Q17" i="24"/>
  <c r="P17" i="24"/>
  <c r="Y16" i="24"/>
  <c r="X16" i="24"/>
  <c r="W16" i="24"/>
  <c r="V16" i="24"/>
  <c r="Q16" i="24"/>
  <c r="P16" i="24"/>
  <c r="Y15" i="24"/>
  <c r="X15" i="24"/>
  <c r="W15" i="24"/>
  <c r="V15" i="24"/>
  <c r="Q15" i="24"/>
  <c r="P15" i="24"/>
  <c r="Y14" i="24"/>
  <c r="X14" i="24"/>
  <c r="W14" i="24"/>
  <c r="V14" i="24"/>
  <c r="Q14" i="24"/>
  <c r="P14" i="24"/>
  <c r="Y13" i="24"/>
  <c r="X13" i="24"/>
  <c r="W13" i="24"/>
  <c r="V13" i="24"/>
  <c r="Q13" i="24"/>
  <c r="P13" i="24"/>
  <c r="Y12" i="24"/>
  <c r="X12" i="24"/>
  <c r="W12" i="24"/>
  <c r="V12" i="24"/>
  <c r="Q12" i="24"/>
  <c r="P12" i="24"/>
  <c r="Y11" i="24"/>
  <c r="X11" i="24"/>
  <c r="W11" i="24"/>
  <c r="V11" i="24"/>
  <c r="Q11" i="24"/>
  <c r="P11" i="24"/>
  <c r="Y10" i="24"/>
  <c r="X10" i="24"/>
  <c r="W10" i="24"/>
  <c r="V10" i="24"/>
  <c r="Q10" i="24"/>
  <c r="P10" i="24"/>
  <c r="Y9" i="24"/>
  <c r="X9" i="24"/>
  <c r="W9" i="24"/>
  <c r="V9" i="24"/>
  <c r="Q9" i="24"/>
  <c r="P9" i="24"/>
  <c r="Y8" i="24"/>
  <c r="X8" i="24"/>
  <c r="W8" i="24"/>
  <c r="V8" i="24"/>
  <c r="Q8" i="24"/>
  <c r="P8" i="24"/>
  <c r="T270" i="23"/>
  <c r="S270" i="23"/>
  <c r="R270" i="23"/>
  <c r="O270" i="23"/>
  <c r="N270" i="23"/>
  <c r="M270" i="23"/>
  <c r="L270" i="23"/>
  <c r="K270" i="23"/>
  <c r="H270" i="23"/>
  <c r="G270" i="23"/>
  <c r="F270" i="23"/>
  <c r="E270" i="23"/>
  <c r="Y269" i="23"/>
  <c r="X269" i="23"/>
  <c r="W269" i="23"/>
  <c r="V269" i="23"/>
  <c r="Q269" i="23"/>
  <c r="P269" i="23"/>
  <c r="Y268" i="23"/>
  <c r="X268" i="23"/>
  <c r="W268" i="23"/>
  <c r="V268" i="23"/>
  <c r="Q268" i="23"/>
  <c r="P268" i="23"/>
  <c r="Y267" i="23"/>
  <c r="X267" i="23"/>
  <c r="W267" i="23"/>
  <c r="V267" i="23"/>
  <c r="Q267" i="23"/>
  <c r="P267" i="23"/>
  <c r="Y266" i="23"/>
  <c r="X266" i="23"/>
  <c r="W266" i="23"/>
  <c r="V266" i="23"/>
  <c r="Q266" i="23"/>
  <c r="P266" i="23"/>
  <c r="Y265" i="23"/>
  <c r="X265" i="23"/>
  <c r="W265" i="23"/>
  <c r="V265" i="23"/>
  <c r="Q265" i="23"/>
  <c r="P265" i="23"/>
  <c r="Y264" i="23"/>
  <c r="X264" i="23"/>
  <c r="W264" i="23"/>
  <c r="V264" i="23"/>
  <c r="Q264" i="23"/>
  <c r="P264" i="23"/>
  <c r="Y263" i="23"/>
  <c r="X263" i="23"/>
  <c r="W263" i="23"/>
  <c r="V263" i="23"/>
  <c r="Q263" i="23"/>
  <c r="P263" i="23"/>
  <c r="Y262" i="23"/>
  <c r="X262" i="23"/>
  <c r="W262" i="23"/>
  <c r="V262" i="23"/>
  <c r="Q262" i="23"/>
  <c r="P262" i="23"/>
  <c r="Y261" i="23"/>
  <c r="X261" i="23"/>
  <c r="W261" i="23"/>
  <c r="V261" i="23"/>
  <c r="Q261" i="23"/>
  <c r="P261" i="23"/>
  <c r="Y260" i="23"/>
  <c r="X260" i="23"/>
  <c r="W260" i="23"/>
  <c r="V260" i="23"/>
  <c r="Q260" i="23"/>
  <c r="P260" i="23"/>
  <c r="Y259" i="23"/>
  <c r="X259" i="23"/>
  <c r="W259" i="23"/>
  <c r="V259" i="23"/>
  <c r="Q259" i="23"/>
  <c r="P259" i="23"/>
  <c r="Y258" i="23"/>
  <c r="X258" i="23"/>
  <c r="W258" i="23"/>
  <c r="V258" i="23"/>
  <c r="Q258" i="23"/>
  <c r="P258" i="23"/>
  <c r="Y257" i="23"/>
  <c r="X257" i="23"/>
  <c r="W257" i="23"/>
  <c r="V257" i="23"/>
  <c r="Q257" i="23"/>
  <c r="P257" i="23"/>
  <c r="Y256" i="23"/>
  <c r="X256" i="23"/>
  <c r="W256" i="23"/>
  <c r="V256" i="23"/>
  <c r="Q256" i="23"/>
  <c r="P256" i="23"/>
  <c r="Y255" i="23"/>
  <c r="X255" i="23"/>
  <c r="W255" i="23"/>
  <c r="V255" i="23"/>
  <c r="Q255" i="23"/>
  <c r="P255" i="23"/>
  <c r="Y254" i="23"/>
  <c r="X254" i="23"/>
  <c r="W254" i="23"/>
  <c r="V254" i="23"/>
  <c r="Q254" i="23"/>
  <c r="P254" i="23"/>
  <c r="Y253" i="23"/>
  <c r="X253" i="23"/>
  <c r="W253" i="23"/>
  <c r="V253" i="23"/>
  <c r="Q253" i="23"/>
  <c r="P253" i="23"/>
  <c r="Y252" i="23"/>
  <c r="X252" i="23"/>
  <c r="W252" i="23"/>
  <c r="V252" i="23"/>
  <c r="Q252" i="23"/>
  <c r="P252" i="23"/>
  <c r="Y251" i="23"/>
  <c r="X251" i="23"/>
  <c r="W251" i="23"/>
  <c r="V251" i="23"/>
  <c r="Q251" i="23"/>
  <c r="P251" i="23"/>
  <c r="Y250" i="23"/>
  <c r="X250" i="23"/>
  <c r="W250" i="23"/>
  <c r="V250" i="23"/>
  <c r="Q250" i="23"/>
  <c r="P250" i="23"/>
  <c r="T248" i="23"/>
  <c r="S248" i="23"/>
  <c r="R248" i="23"/>
  <c r="O248" i="23"/>
  <c r="N248" i="23"/>
  <c r="M248" i="23"/>
  <c r="L248" i="23"/>
  <c r="K248" i="23"/>
  <c r="H248" i="23"/>
  <c r="G248" i="23"/>
  <c r="F248" i="23"/>
  <c r="E248" i="23"/>
  <c r="Y247" i="23"/>
  <c r="X247" i="23"/>
  <c r="W247" i="23"/>
  <c r="V247" i="23"/>
  <c r="Q247" i="23"/>
  <c r="P247" i="23"/>
  <c r="Y246" i="23"/>
  <c r="X246" i="23"/>
  <c r="W246" i="23"/>
  <c r="V246" i="23"/>
  <c r="Q246" i="23"/>
  <c r="P246" i="23"/>
  <c r="Y245" i="23"/>
  <c r="X245" i="23"/>
  <c r="W245" i="23"/>
  <c r="V245" i="23"/>
  <c r="Q245" i="23"/>
  <c r="P245" i="23"/>
  <c r="Y244" i="23"/>
  <c r="X244" i="23"/>
  <c r="W244" i="23"/>
  <c r="V244" i="23"/>
  <c r="Q244" i="23"/>
  <c r="P244" i="23"/>
  <c r="Y243" i="23"/>
  <c r="X243" i="23"/>
  <c r="W243" i="23"/>
  <c r="V243" i="23"/>
  <c r="Q243" i="23"/>
  <c r="P243" i="23"/>
  <c r="Y242" i="23"/>
  <c r="X242" i="23"/>
  <c r="W242" i="23"/>
  <c r="V242" i="23"/>
  <c r="Q242" i="23"/>
  <c r="P242" i="23"/>
  <c r="Y241" i="23"/>
  <c r="X241" i="23"/>
  <c r="W241" i="23"/>
  <c r="V241" i="23"/>
  <c r="Q241" i="23"/>
  <c r="P241" i="23"/>
  <c r="Y240" i="23"/>
  <c r="X240" i="23"/>
  <c r="W240" i="23"/>
  <c r="V240" i="23"/>
  <c r="Q240" i="23"/>
  <c r="P240" i="23"/>
  <c r="Y239" i="23"/>
  <c r="X239" i="23"/>
  <c r="W239" i="23"/>
  <c r="V239" i="23"/>
  <c r="Q239" i="23"/>
  <c r="P239" i="23"/>
  <c r="Y238" i="23"/>
  <c r="X238" i="23"/>
  <c r="W238" i="23"/>
  <c r="V238" i="23"/>
  <c r="Q238" i="23"/>
  <c r="P238" i="23"/>
  <c r="Y237" i="23"/>
  <c r="X237" i="23"/>
  <c r="W237" i="23"/>
  <c r="V237" i="23"/>
  <c r="Q237" i="23"/>
  <c r="P237" i="23"/>
  <c r="Y236" i="23"/>
  <c r="X236" i="23"/>
  <c r="W236" i="23"/>
  <c r="V236" i="23"/>
  <c r="Q236" i="23"/>
  <c r="P236" i="23"/>
  <c r="Y235" i="23"/>
  <c r="X235" i="23"/>
  <c r="W235" i="23"/>
  <c r="V235" i="23"/>
  <c r="Q235" i="23"/>
  <c r="P235" i="23"/>
  <c r="Y234" i="23"/>
  <c r="X234" i="23"/>
  <c r="W234" i="23"/>
  <c r="V234" i="23"/>
  <c r="Q234" i="23"/>
  <c r="P234" i="23"/>
  <c r="Y233" i="23"/>
  <c r="X233" i="23"/>
  <c r="W233" i="23"/>
  <c r="V233" i="23"/>
  <c r="Q233" i="23"/>
  <c r="P233" i="23"/>
  <c r="Y232" i="23"/>
  <c r="X232" i="23"/>
  <c r="W232" i="23"/>
  <c r="V232" i="23"/>
  <c r="Q232" i="23"/>
  <c r="P232" i="23"/>
  <c r="Y231" i="23"/>
  <c r="X231" i="23"/>
  <c r="W231" i="23"/>
  <c r="V231" i="23"/>
  <c r="Q231" i="23"/>
  <c r="P231" i="23"/>
  <c r="Y230" i="23"/>
  <c r="X230" i="23"/>
  <c r="W230" i="23"/>
  <c r="V230" i="23"/>
  <c r="Q230" i="23"/>
  <c r="P230" i="23"/>
  <c r="Y229" i="23"/>
  <c r="X229" i="23"/>
  <c r="W229" i="23"/>
  <c r="V229" i="23"/>
  <c r="Q229" i="23"/>
  <c r="P229" i="23"/>
  <c r="Y228" i="23"/>
  <c r="X228" i="23"/>
  <c r="W228" i="23"/>
  <c r="W248" i="23"/>
  <c r="V228" i="23"/>
  <c r="Q228" i="23"/>
  <c r="P228" i="23"/>
  <c r="T226" i="23"/>
  <c r="S226" i="23"/>
  <c r="R226" i="23"/>
  <c r="O226" i="23"/>
  <c r="N226" i="23"/>
  <c r="M226" i="23"/>
  <c r="L226" i="23"/>
  <c r="K226" i="23"/>
  <c r="H226" i="23"/>
  <c r="G226" i="23"/>
  <c r="F226" i="23"/>
  <c r="E226" i="23"/>
  <c r="Y225" i="23"/>
  <c r="X225" i="23"/>
  <c r="W225" i="23"/>
  <c r="V225" i="23"/>
  <c r="Q225" i="23"/>
  <c r="P225" i="23"/>
  <c r="Y224" i="23"/>
  <c r="X224" i="23"/>
  <c r="W224" i="23"/>
  <c r="V224" i="23"/>
  <c r="Q224" i="23"/>
  <c r="P224" i="23"/>
  <c r="Y223" i="23"/>
  <c r="X223" i="23"/>
  <c r="W223" i="23"/>
  <c r="V223" i="23"/>
  <c r="Q223" i="23"/>
  <c r="P223" i="23"/>
  <c r="Y222" i="23"/>
  <c r="X222" i="23"/>
  <c r="W222" i="23"/>
  <c r="V222" i="23"/>
  <c r="Q222" i="23"/>
  <c r="P222" i="23"/>
  <c r="Y221" i="23"/>
  <c r="X221" i="23"/>
  <c r="W221" i="23"/>
  <c r="V221" i="23"/>
  <c r="Q221" i="23"/>
  <c r="P221" i="23"/>
  <c r="Y220" i="23"/>
  <c r="X220" i="23"/>
  <c r="W220" i="23"/>
  <c r="V220" i="23"/>
  <c r="Q220" i="23"/>
  <c r="P220" i="23"/>
  <c r="Y219" i="23"/>
  <c r="X219" i="23"/>
  <c r="W219" i="23"/>
  <c r="V219" i="23"/>
  <c r="Q219" i="23"/>
  <c r="P219" i="23"/>
  <c r="Y218" i="23"/>
  <c r="X218" i="23"/>
  <c r="W218" i="23"/>
  <c r="V218" i="23"/>
  <c r="Q218" i="23"/>
  <c r="P218" i="23"/>
  <c r="Y217" i="23"/>
  <c r="X217" i="23"/>
  <c r="W217" i="23"/>
  <c r="V217" i="23"/>
  <c r="Q217" i="23"/>
  <c r="P217" i="23"/>
  <c r="Y216" i="23"/>
  <c r="X216" i="23"/>
  <c r="W216" i="23"/>
  <c r="V216" i="23"/>
  <c r="Q216" i="23"/>
  <c r="P216" i="23"/>
  <c r="Y215" i="23"/>
  <c r="X215" i="23"/>
  <c r="W215" i="23"/>
  <c r="V215" i="23"/>
  <c r="Q215" i="23"/>
  <c r="P215" i="23"/>
  <c r="Y214" i="23"/>
  <c r="X214" i="23"/>
  <c r="W214" i="23"/>
  <c r="V214" i="23"/>
  <c r="Q214" i="23"/>
  <c r="P214" i="23"/>
  <c r="Y213" i="23"/>
  <c r="X213" i="23"/>
  <c r="W213" i="23"/>
  <c r="V213" i="23"/>
  <c r="Q213" i="23"/>
  <c r="P213" i="23"/>
  <c r="Y212" i="23"/>
  <c r="X212" i="23"/>
  <c r="W212" i="23"/>
  <c r="V212" i="23"/>
  <c r="Q212" i="23"/>
  <c r="P212" i="23"/>
  <c r="Y211" i="23"/>
  <c r="X211" i="23"/>
  <c r="W211" i="23"/>
  <c r="V211" i="23"/>
  <c r="Q211" i="23"/>
  <c r="P211" i="23"/>
  <c r="Y210" i="23"/>
  <c r="X210" i="23"/>
  <c r="W210" i="23"/>
  <c r="V210" i="23"/>
  <c r="Q210" i="23"/>
  <c r="P210" i="23"/>
  <c r="Y209" i="23"/>
  <c r="X209" i="23"/>
  <c r="W209" i="23"/>
  <c r="V209" i="23"/>
  <c r="Q209" i="23"/>
  <c r="P209" i="23"/>
  <c r="Y208" i="23"/>
  <c r="X208" i="23"/>
  <c r="W208" i="23"/>
  <c r="V208" i="23"/>
  <c r="Q208" i="23"/>
  <c r="P208" i="23"/>
  <c r="Y207" i="23"/>
  <c r="X207" i="23"/>
  <c r="W207" i="23"/>
  <c r="V207" i="23"/>
  <c r="Q207" i="23"/>
  <c r="P207" i="23"/>
  <c r="Y206" i="23"/>
  <c r="X206" i="23"/>
  <c r="W206" i="23"/>
  <c r="V206" i="23"/>
  <c r="Q206" i="23"/>
  <c r="P206" i="23"/>
  <c r="T204" i="23"/>
  <c r="S204" i="23"/>
  <c r="R204" i="23"/>
  <c r="O204" i="23"/>
  <c r="N204" i="23"/>
  <c r="M204" i="23"/>
  <c r="L204" i="23"/>
  <c r="K204" i="23"/>
  <c r="H204" i="23"/>
  <c r="G204" i="23"/>
  <c r="F204" i="23"/>
  <c r="E204" i="23"/>
  <c r="Y203" i="23"/>
  <c r="X203" i="23"/>
  <c r="W203" i="23"/>
  <c r="V203" i="23"/>
  <c r="Q203" i="23"/>
  <c r="P203" i="23"/>
  <c r="Y202" i="23"/>
  <c r="X202" i="23"/>
  <c r="W202" i="23"/>
  <c r="V202" i="23"/>
  <c r="Q202" i="23"/>
  <c r="P202" i="23"/>
  <c r="Y201" i="23"/>
  <c r="X201" i="23"/>
  <c r="W201" i="23"/>
  <c r="V201" i="23"/>
  <c r="Q201" i="23"/>
  <c r="P201" i="23"/>
  <c r="Y200" i="23"/>
  <c r="X200" i="23"/>
  <c r="W200" i="23"/>
  <c r="V200" i="23"/>
  <c r="Q200" i="23"/>
  <c r="P200" i="23"/>
  <c r="Y199" i="23"/>
  <c r="X199" i="23"/>
  <c r="W199" i="23"/>
  <c r="V199" i="23"/>
  <c r="Q199" i="23"/>
  <c r="P199" i="23"/>
  <c r="Y198" i="23"/>
  <c r="X198" i="23"/>
  <c r="W198" i="23"/>
  <c r="V198" i="23"/>
  <c r="Q198" i="23"/>
  <c r="P198" i="23"/>
  <c r="Y197" i="23"/>
  <c r="X197" i="23"/>
  <c r="W197" i="23"/>
  <c r="V197" i="23"/>
  <c r="Q197" i="23"/>
  <c r="P197" i="23"/>
  <c r="Y196" i="23"/>
  <c r="X196" i="23"/>
  <c r="W196" i="23"/>
  <c r="V196" i="23"/>
  <c r="Q196" i="23"/>
  <c r="P196" i="23"/>
  <c r="Y195" i="23"/>
  <c r="X195" i="23"/>
  <c r="W195" i="23"/>
  <c r="V195" i="23"/>
  <c r="Q195" i="23"/>
  <c r="P195" i="23"/>
  <c r="Y194" i="23"/>
  <c r="X194" i="23"/>
  <c r="W194" i="23"/>
  <c r="V194" i="23"/>
  <c r="Q194" i="23"/>
  <c r="P194" i="23"/>
  <c r="Y193" i="23"/>
  <c r="X193" i="23"/>
  <c r="W193" i="23"/>
  <c r="V193" i="23"/>
  <c r="Q193" i="23"/>
  <c r="P193" i="23"/>
  <c r="Y192" i="23"/>
  <c r="X192" i="23"/>
  <c r="W192" i="23"/>
  <c r="V192" i="23"/>
  <c r="Q192" i="23"/>
  <c r="P192" i="23"/>
  <c r="Y191" i="23"/>
  <c r="X191" i="23"/>
  <c r="W191" i="23"/>
  <c r="V191" i="23"/>
  <c r="Q191" i="23"/>
  <c r="P191" i="23"/>
  <c r="Y190" i="23"/>
  <c r="X190" i="23"/>
  <c r="W190" i="23"/>
  <c r="V190" i="23"/>
  <c r="Q190" i="23"/>
  <c r="P190" i="23"/>
  <c r="Y189" i="23"/>
  <c r="X189" i="23"/>
  <c r="W189" i="23"/>
  <c r="V189" i="23"/>
  <c r="Q189" i="23"/>
  <c r="P189" i="23"/>
  <c r="Y188" i="23"/>
  <c r="X188" i="23"/>
  <c r="W188" i="23"/>
  <c r="V188" i="23"/>
  <c r="Q188" i="23"/>
  <c r="P188" i="23"/>
  <c r="Y187" i="23"/>
  <c r="X187" i="23"/>
  <c r="W187" i="23"/>
  <c r="V187" i="23"/>
  <c r="Q187" i="23"/>
  <c r="P187" i="23"/>
  <c r="Y186" i="23"/>
  <c r="X186" i="23"/>
  <c r="W186" i="23"/>
  <c r="V186" i="23"/>
  <c r="Q186" i="23"/>
  <c r="P186" i="23"/>
  <c r="Y185" i="23"/>
  <c r="X185" i="23"/>
  <c r="W185" i="23"/>
  <c r="V185" i="23"/>
  <c r="Q185" i="23"/>
  <c r="P185" i="23"/>
  <c r="Y184" i="23"/>
  <c r="Y204" i="23"/>
  <c r="X184" i="23"/>
  <c r="W184" i="23"/>
  <c r="V184" i="23"/>
  <c r="Q184" i="23"/>
  <c r="Q204" i="23"/>
  <c r="P184" i="23"/>
  <c r="T182" i="23"/>
  <c r="S182" i="23"/>
  <c r="R182" i="23"/>
  <c r="O182" i="23"/>
  <c r="N182" i="23"/>
  <c r="M182" i="23"/>
  <c r="L182" i="23"/>
  <c r="K182" i="23"/>
  <c r="H182" i="23"/>
  <c r="G182" i="23"/>
  <c r="F182" i="23"/>
  <c r="E182" i="23"/>
  <c r="Y181" i="23"/>
  <c r="X181" i="23"/>
  <c r="W181" i="23"/>
  <c r="V181" i="23"/>
  <c r="Q181" i="23"/>
  <c r="P181" i="23"/>
  <c r="Y180" i="23"/>
  <c r="X180" i="23"/>
  <c r="W180" i="23"/>
  <c r="V180" i="23"/>
  <c r="Q180" i="23"/>
  <c r="P180" i="23"/>
  <c r="Y179" i="23"/>
  <c r="X179" i="23"/>
  <c r="W179" i="23"/>
  <c r="V179" i="23"/>
  <c r="Q179" i="23"/>
  <c r="P179" i="23"/>
  <c r="Y178" i="23"/>
  <c r="X178" i="23"/>
  <c r="W178" i="23"/>
  <c r="V178" i="23"/>
  <c r="Q178" i="23"/>
  <c r="P178" i="23"/>
  <c r="Y177" i="23"/>
  <c r="X177" i="23"/>
  <c r="W177" i="23"/>
  <c r="V177" i="23"/>
  <c r="Q177" i="23"/>
  <c r="P177" i="23"/>
  <c r="Y176" i="23"/>
  <c r="X176" i="23"/>
  <c r="W176" i="23"/>
  <c r="V176" i="23"/>
  <c r="Q176" i="23"/>
  <c r="P176" i="23"/>
  <c r="Y175" i="23"/>
  <c r="X175" i="23"/>
  <c r="W175" i="23"/>
  <c r="V175" i="23"/>
  <c r="Q175" i="23"/>
  <c r="P175" i="23"/>
  <c r="Y174" i="23"/>
  <c r="X174" i="23"/>
  <c r="W174" i="23"/>
  <c r="V174" i="23"/>
  <c r="Q174" i="23"/>
  <c r="P174" i="23"/>
  <c r="Y173" i="23"/>
  <c r="X173" i="23"/>
  <c r="W173" i="23"/>
  <c r="V173" i="23"/>
  <c r="Q173" i="23"/>
  <c r="P173" i="23"/>
  <c r="Y172" i="23"/>
  <c r="X172" i="23"/>
  <c r="W172" i="23"/>
  <c r="V172" i="23"/>
  <c r="Q172" i="23"/>
  <c r="P172" i="23"/>
  <c r="Y171" i="23"/>
  <c r="X171" i="23"/>
  <c r="W171" i="23"/>
  <c r="V171" i="23"/>
  <c r="Q171" i="23"/>
  <c r="P171" i="23"/>
  <c r="Y170" i="23"/>
  <c r="X170" i="23"/>
  <c r="W170" i="23"/>
  <c r="V170" i="23"/>
  <c r="Q170" i="23"/>
  <c r="P170" i="23"/>
  <c r="Y169" i="23"/>
  <c r="X169" i="23"/>
  <c r="W169" i="23"/>
  <c r="V169" i="23"/>
  <c r="Q169" i="23"/>
  <c r="P169" i="23"/>
  <c r="Y168" i="23"/>
  <c r="X168" i="23"/>
  <c r="W168" i="23"/>
  <c r="V168" i="23"/>
  <c r="Q168" i="23"/>
  <c r="P168" i="23"/>
  <c r="Y167" i="23"/>
  <c r="X167" i="23"/>
  <c r="W167" i="23"/>
  <c r="V167" i="23"/>
  <c r="Q167" i="23"/>
  <c r="P167" i="23"/>
  <c r="Y166" i="23"/>
  <c r="X166" i="23"/>
  <c r="W166" i="23"/>
  <c r="V166" i="23"/>
  <c r="Q166" i="23"/>
  <c r="P166" i="23"/>
  <c r="Y165" i="23"/>
  <c r="X165" i="23"/>
  <c r="W165" i="23"/>
  <c r="V165" i="23"/>
  <c r="Q165" i="23"/>
  <c r="P165" i="23"/>
  <c r="Y164" i="23"/>
  <c r="X164" i="23"/>
  <c r="W164" i="23"/>
  <c r="V164" i="23"/>
  <c r="Q164" i="23"/>
  <c r="P164" i="23"/>
  <c r="Y163" i="23"/>
  <c r="X163" i="23"/>
  <c r="W163" i="23"/>
  <c r="V163" i="23"/>
  <c r="Q163" i="23"/>
  <c r="P163" i="23"/>
  <c r="Y162" i="23"/>
  <c r="X162" i="23"/>
  <c r="W162" i="23"/>
  <c r="W182" i="23"/>
  <c r="V162" i="23"/>
  <c r="Q162" i="23"/>
  <c r="P162" i="23"/>
  <c r="T160" i="23"/>
  <c r="S160" i="23"/>
  <c r="R160" i="23"/>
  <c r="O160" i="23"/>
  <c r="N160" i="23"/>
  <c r="M160" i="23"/>
  <c r="L160" i="23"/>
  <c r="K160" i="23"/>
  <c r="H160" i="23"/>
  <c r="G160" i="23"/>
  <c r="F160" i="23"/>
  <c r="E160" i="23"/>
  <c r="Y159" i="23"/>
  <c r="X159" i="23"/>
  <c r="W159" i="23"/>
  <c r="V159" i="23"/>
  <c r="Q159" i="23"/>
  <c r="P159" i="23"/>
  <c r="Y158" i="23"/>
  <c r="X158" i="23"/>
  <c r="W158" i="23"/>
  <c r="V158" i="23"/>
  <c r="Q158" i="23"/>
  <c r="P158" i="23"/>
  <c r="Y157" i="23"/>
  <c r="X157" i="23"/>
  <c r="W157" i="23"/>
  <c r="V157" i="23"/>
  <c r="Q157" i="23"/>
  <c r="P157" i="23"/>
  <c r="Y156" i="23"/>
  <c r="X156" i="23"/>
  <c r="W156" i="23"/>
  <c r="V156" i="23"/>
  <c r="Q156" i="23"/>
  <c r="P156" i="23"/>
  <c r="Y155" i="23"/>
  <c r="X155" i="23"/>
  <c r="W155" i="23"/>
  <c r="V155" i="23"/>
  <c r="Q155" i="23"/>
  <c r="P155" i="23"/>
  <c r="Y154" i="23"/>
  <c r="X154" i="23"/>
  <c r="W154" i="23"/>
  <c r="V154" i="23"/>
  <c r="Q154" i="23"/>
  <c r="P154" i="23"/>
  <c r="Y153" i="23"/>
  <c r="X153" i="23"/>
  <c r="W153" i="23"/>
  <c r="V153" i="23"/>
  <c r="Q153" i="23"/>
  <c r="P153" i="23"/>
  <c r="Y152" i="23"/>
  <c r="X152" i="23"/>
  <c r="W152" i="23"/>
  <c r="V152" i="23"/>
  <c r="Q152" i="23"/>
  <c r="P152" i="23"/>
  <c r="Y151" i="23"/>
  <c r="X151" i="23"/>
  <c r="W151" i="23"/>
  <c r="V151" i="23"/>
  <c r="Q151" i="23"/>
  <c r="P151" i="23"/>
  <c r="Y150" i="23"/>
  <c r="X150" i="23"/>
  <c r="W150" i="23"/>
  <c r="V150" i="23"/>
  <c r="Q150" i="23"/>
  <c r="P150" i="23"/>
  <c r="Y149" i="23"/>
  <c r="X149" i="23"/>
  <c r="W149" i="23"/>
  <c r="V149" i="23"/>
  <c r="Q149" i="23"/>
  <c r="P149" i="23"/>
  <c r="Y148" i="23"/>
  <c r="X148" i="23"/>
  <c r="W148" i="23"/>
  <c r="V148" i="23"/>
  <c r="Q148" i="23"/>
  <c r="P148" i="23"/>
  <c r="Y147" i="23"/>
  <c r="X147" i="23"/>
  <c r="W147" i="23"/>
  <c r="V147" i="23"/>
  <c r="Q147" i="23"/>
  <c r="P147" i="23"/>
  <c r="Y146" i="23"/>
  <c r="X146" i="23"/>
  <c r="W146" i="23"/>
  <c r="V146" i="23"/>
  <c r="Q146" i="23"/>
  <c r="P146" i="23"/>
  <c r="Y145" i="23"/>
  <c r="X145" i="23"/>
  <c r="W145" i="23"/>
  <c r="V145" i="23"/>
  <c r="Q145" i="23"/>
  <c r="P145" i="23"/>
  <c r="Y144" i="23"/>
  <c r="X144" i="23"/>
  <c r="W144" i="23"/>
  <c r="V144" i="23"/>
  <c r="Q144" i="23"/>
  <c r="P144" i="23"/>
  <c r="Y143" i="23"/>
  <c r="X143" i="23"/>
  <c r="W143" i="23"/>
  <c r="V143" i="23"/>
  <c r="Q143" i="23"/>
  <c r="P143" i="23"/>
  <c r="Y142" i="23"/>
  <c r="X142" i="23"/>
  <c r="W142" i="23"/>
  <c r="V142" i="23"/>
  <c r="Q142" i="23"/>
  <c r="P142" i="23"/>
  <c r="Y141" i="23"/>
  <c r="X141" i="23"/>
  <c r="W141" i="23"/>
  <c r="V141" i="23"/>
  <c r="Q141" i="23"/>
  <c r="P141" i="23"/>
  <c r="Y140" i="23"/>
  <c r="X140" i="23"/>
  <c r="W140" i="23"/>
  <c r="V140" i="23"/>
  <c r="Q140" i="23"/>
  <c r="P140" i="23"/>
  <c r="T138" i="23"/>
  <c r="S138" i="23"/>
  <c r="R138" i="23"/>
  <c r="O138" i="23"/>
  <c r="N138" i="23"/>
  <c r="M138" i="23"/>
  <c r="L138" i="23"/>
  <c r="K138" i="23"/>
  <c r="H138" i="23"/>
  <c r="G138" i="23"/>
  <c r="F138" i="23"/>
  <c r="E138" i="23"/>
  <c r="Y137" i="23"/>
  <c r="X137" i="23"/>
  <c r="W137" i="23"/>
  <c r="V137" i="23"/>
  <c r="Q137" i="23"/>
  <c r="P137" i="23"/>
  <c r="Y136" i="23"/>
  <c r="X136" i="23"/>
  <c r="W136" i="23"/>
  <c r="V136" i="23"/>
  <c r="Q136" i="23"/>
  <c r="P136" i="23"/>
  <c r="Y135" i="23"/>
  <c r="X135" i="23"/>
  <c r="W135" i="23"/>
  <c r="V135" i="23"/>
  <c r="Q135" i="23"/>
  <c r="P135" i="23"/>
  <c r="Y134" i="23"/>
  <c r="X134" i="23"/>
  <c r="W134" i="23"/>
  <c r="V134" i="23"/>
  <c r="Q134" i="23"/>
  <c r="P134" i="23"/>
  <c r="Y133" i="23"/>
  <c r="X133" i="23"/>
  <c r="W133" i="23"/>
  <c r="V133" i="23"/>
  <c r="Q133" i="23"/>
  <c r="P133" i="23"/>
  <c r="Y132" i="23"/>
  <c r="X132" i="23"/>
  <c r="W132" i="23"/>
  <c r="V132" i="23"/>
  <c r="Q132" i="23"/>
  <c r="P132" i="23"/>
  <c r="Y131" i="23"/>
  <c r="X131" i="23"/>
  <c r="W131" i="23"/>
  <c r="V131" i="23"/>
  <c r="Q131" i="23"/>
  <c r="P131" i="23"/>
  <c r="Y130" i="23"/>
  <c r="X130" i="23"/>
  <c r="W130" i="23"/>
  <c r="V130" i="23"/>
  <c r="Q130" i="23"/>
  <c r="P130" i="23"/>
  <c r="Y129" i="23"/>
  <c r="X129" i="23"/>
  <c r="W129" i="23"/>
  <c r="V129" i="23"/>
  <c r="Q129" i="23"/>
  <c r="P129" i="23"/>
  <c r="Y128" i="23"/>
  <c r="X128" i="23"/>
  <c r="W128" i="23"/>
  <c r="V128" i="23"/>
  <c r="Q128" i="23"/>
  <c r="P128" i="23"/>
  <c r="Y127" i="23"/>
  <c r="X127" i="23"/>
  <c r="W127" i="23"/>
  <c r="V127" i="23"/>
  <c r="Q127" i="23"/>
  <c r="P127" i="23"/>
  <c r="Y126" i="23"/>
  <c r="X126" i="23"/>
  <c r="W126" i="23"/>
  <c r="V126" i="23"/>
  <c r="Q126" i="23"/>
  <c r="P126" i="23"/>
  <c r="Y125" i="23"/>
  <c r="X125" i="23"/>
  <c r="W125" i="23"/>
  <c r="V125" i="23"/>
  <c r="Q125" i="23"/>
  <c r="P125" i="23"/>
  <c r="Y124" i="23"/>
  <c r="X124" i="23"/>
  <c r="W124" i="23"/>
  <c r="V124" i="23"/>
  <c r="Q124" i="23"/>
  <c r="P124" i="23"/>
  <c r="Y123" i="23"/>
  <c r="X123" i="23"/>
  <c r="W123" i="23"/>
  <c r="V123" i="23"/>
  <c r="Q123" i="23"/>
  <c r="P123" i="23"/>
  <c r="Y122" i="23"/>
  <c r="X122" i="23"/>
  <c r="W122" i="23"/>
  <c r="V122" i="23"/>
  <c r="Q122" i="23"/>
  <c r="P122" i="23"/>
  <c r="Y121" i="23"/>
  <c r="X121" i="23"/>
  <c r="W121" i="23"/>
  <c r="V121" i="23"/>
  <c r="Q121" i="23"/>
  <c r="P121" i="23"/>
  <c r="Y120" i="23"/>
  <c r="X120" i="23"/>
  <c r="W120" i="23"/>
  <c r="V120" i="23"/>
  <c r="Q120" i="23"/>
  <c r="P120" i="23"/>
  <c r="Y119" i="23"/>
  <c r="X119" i="23"/>
  <c r="W119" i="23"/>
  <c r="V119" i="23"/>
  <c r="Q119" i="23"/>
  <c r="P119" i="23"/>
  <c r="Y118" i="23"/>
  <c r="Y138" i="23"/>
  <c r="X118" i="23"/>
  <c r="W118" i="23"/>
  <c r="W138" i="23"/>
  <c r="V118" i="23"/>
  <c r="Q118" i="23"/>
  <c r="Q138" i="23"/>
  <c r="P118" i="23"/>
  <c r="T116" i="23"/>
  <c r="S116" i="23"/>
  <c r="R116" i="23"/>
  <c r="O116" i="23"/>
  <c r="N116" i="23"/>
  <c r="M116" i="23"/>
  <c r="L116" i="23"/>
  <c r="K116" i="23"/>
  <c r="H116" i="23"/>
  <c r="G116" i="23"/>
  <c r="F116" i="23"/>
  <c r="E116" i="23"/>
  <c r="Y115" i="23"/>
  <c r="X115" i="23"/>
  <c r="W115" i="23"/>
  <c r="V115" i="23"/>
  <c r="Q115" i="23"/>
  <c r="P115" i="23"/>
  <c r="Y114" i="23"/>
  <c r="X114" i="23"/>
  <c r="W114" i="23"/>
  <c r="V114" i="23"/>
  <c r="Q114" i="23"/>
  <c r="P114" i="23"/>
  <c r="Y113" i="23"/>
  <c r="X113" i="23"/>
  <c r="W113" i="23"/>
  <c r="V113" i="23"/>
  <c r="Q113" i="23"/>
  <c r="P113" i="23"/>
  <c r="Y112" i="23"/>
  <c r="X112" i="23"/>
  <c r="W112" i="23"/>
  <c r="V112" i="23"/>
  <c r="Q112" i="23"/>
  <c r="P112" i="23"/>
  <c r="Y111" i="23"/>
  <c r="X111" i="23"/>
  <c r="W111" i="23"/>
  <c r="V111" i="23"/>
  <c r="Q111" i="23"/>
  <c r="P111" i="23"/>
  <c r="Y110" i="23"/>
  <c r="X110" i="23"/>
  <c r="W110" i="23"/>
  <c r="V110" i="23"/>
  <c r="Q110" i="23"/>
  <c r="P110" i="23"/>
  <c r="Y109" i="23"/>
  <c r="X109" i="23"/>
  <c r="W109" i="23"/>
  <c r="V109" i="23"/>
  <c r="Q109" i="23"/>
  <c r="P109" i="23"/>
  <c r="Y108" i="23"/>
  <c r="X108" i="23"/>
  <c r="W108" i="23"/>
  <c r="V108" i="23"/>
  <c r="Q108" i="23"/>
  <c r="P108" i="23"/>
  <c r="Y107" i="23"/>
  <c r="X107" i="23"/>
  <c r="W107" i="23"/>
  <c r="V107" i="23"/>
  <c r="Q107" i="23"/>
  <c r="P107" i="23"/>
  <c r="Y106" i="23"/>
  <c r="X106" i="23"/>
  <c r="W106" i="23"/>
  <c r="V106" i="23"/>
  <c r="Q106" i="23"/>
  <c r="P106" i="23"/>
  <c r="Y105" i="23"/>
  <c r="X105" i="23"/>
  <c r="W105" i="23"/>
  <c r="V105" i="23"/>
  <c r="Q105" i="23"/>
  <c r="P105" i="23"/>
  <c r="Y104" i="23"/>
  <c r="X104" i="23"/>
  <c r="W104" i="23"/>
  <c r="V104" i="23"/>
  <c r="Q104" i="23"/>
  <c r="P104" i="23"/>
  <c r="Y103" i="23"/>
  <c r="X103" i="23"/>
  <c r="W103" i="23"/>
  <c r="V103" i="23"/>
  <c r="Q103" i="23"/>
  <c r="P103" i="23"/>
  <c r="Y102" i="23"/>
  <c r="X102" i="23"/>
  <c r="W102" i="23"/>
  <c r="V102" i="23"/>
  <c r="Q102" i="23"/>
  <c r="P102" i="23"/>
  <c r="Y101" i="23"/>
  <c r="X101" i="23"/>
  <c r="W101" i="23"/>
  <c r="V101" i="23"/>
  <c r="Q101" i="23"/>
  <c r="P101" i="23"/>
  <c r="Y100" i="23"/>
  <c r="X100" i="23"/>
  <c r="W100" i="23"/>
  <c r="V100" i="23"/>
  <c r="Q100" i="23"/>
  <c r="P100" i="23"/>
  <c r="Y99" i="23"/>
  <c r="X99" i="23"/>
  <c r="W99" i="23"/>
  <c r="V99" i="23"/>
  <c r="Q99" i="23"/>
  <c r="P99" i="23"/>
  <c r="Y98" i="23"/>
  <c r="X98" i="23"/>
  <c r="W98" i="23"/>
  <c r="V98" i="23"/>
  <c r="Q98" i="23"/>
  <c r="P98" i="23"/>
  <c r="Y97" i="23"/>
  <c r="X97" i="23"/>
  <c r="W97" i="23"/>
  <c r="V97" i="23"/>
  <c r="Q97" i="23"/>
  <c r="P97" i="23"/>
  <c r="Y96" i="23"/>
  <c r="Y116" i="23"/>
  <c r="X96" i="23"/>
  <c r="W96" i="23"/>
  <c r="V96" i="23"/>
  <c r="Q96" i="23"/>
  <c r="Q116" i="23"/>
  <c r="P96" i="23"/>
  <c r="T94" i="23"/>
  <c r="S94" i="23"/>
  <c r="R94" i="23"/>
  <c r="O94" i="23"/>
  <c r="N94" i="23"/>
  <c r="M94" i="23"/>
  <c r="L94" i="23"/>
  <c r="K94" i="23"/>
  <c r="H94" i="23"/>
  <c r="G94" i="23"/>
  <c r="F94" i="23"/>
  <c r="E94" i="23"/>
  <c r="Y93" i="23"/>
  <c r="X93" i="23"/>
  <c r="W93" i="23"/>
  <c r="V93" i="23"/>
  <c r="Q93" i="23"/>
  <c r="P93" i="23"/>
  <c r="Y92" i="23"/>
  <c r="X92" i="23"/>
  <c r="W92" i="23"/>
  <c r="V92" i="23"/>
  <c r="Q92" i="23"/>
  <c r="P92" i="23"/>
  <c r="Y91" i="23"/>
  <c r="X91" i="23"/>
  <c r="W91" i="23"/>
  <c r="V91" i="23"/>
  <c r="Q91" i="23"/>
  <c r="P91" i="23"/>
  <c r="Y90" i="23"/>
  <c r="X90" i="23"/>
  <c r="W90" i="23"/>
  <c r="V90" i="23"/>
  <c r="Q90" i="23"/>
  <c r="P90" i="23"/>
  <c r="Y89" i="23"/>
  <c r="X89" i="23"/>
  <c r="W89" i="23"/>
  <c r="V89" i="23"/>
  <c r="Q89" i="23"/>
  <c r="P89" i="23"/>
  <c r="Y88" i="23"/>
  <c r="X88" i="23"/>
  <c r="W88" i="23"/>
  <c r="V88" i="23"/>
  <c r="Q88" i="23"/>
  <c r="P88" i="23"/>
  <c r="Y87" i="23"/>
  <c r="X87" i="23"/>
  <c r="W87" i="23"/>
  <c r="V87" i="23"/>
  <c r="Q87" i="23"/>
  <c r="P87" i="23"/>
  <c r="Y86" i="23"/>
  <c r="X86" i="23"/>
  <c r="W86" i="23"/>
  <c r="V86" i="23"/>
  <c r="Q86" i="23"/>
  <c r="P86" i="23"/>
  <c r="Y85" i="23"/>
  <c r="X85" i="23"/>
  <c r="W85" i="23"/>
  <c r="V85" i="23"/>
  <c r="Q85" i="23"/>
  <c r="P85" i="23"/>
  <c r="Y84" i="23"/>
  <c r="X84" i="23"/>
  <c r="W84" i="23"/>
  <c r="V84" i="23"/>
  <c r="Q84" i="23"/>
  <c r="P84" i="23"/>
  <c r="Y83" i="23"/>
  <c r="X83" i="23"/>
  <c r="W83" i="23"/>
  <c r="V83" i="23"/>
  <c r="Q83" i="23"/>
  <c r="P83" i="23"/>
  <c r="Y82" i="23"/>
  <c r="X82" i="23"/>
  <c r="W82" i="23"/>
  <c r="V82" i="23"/>
  <c r="Q82" i="23"/>
  <c r="P82" i="23"/>
  <c r="Y81" i="23"/>
  <c r="X81" i="23"/>
  <c r="W81" i="23"/>
  <c r="V81" i="23"/>
  <c r="Q81" i="23"/>
  <c r="P81" i="23"/>
  <c r="Y80" i="23"/>
  <c r="X80" i="23"/>
  <c r="W80" i="23"/>
  <c r="V80" i="23"/>
  <c r="Q80" i="23"/>
  <c r="P80" i="23"/>
  <c r="Y79" i="23"/>
  <c r="X79" i="23"/>
  <c r="W79" i="23"/>
  <c r="V79" i="23"/>
  <c r="Q79" i="23"/>
  <c r="P79" i="23"/>
  <c r="Y78" i="23"/>
  <c r="X78" i="23"/>
  <c r="W78" i="23"/>
  <c r="V78" i="23"/>
  <c r="Q78" i="23"/>
  <c r="P78" i="23"/>
  <c r="Y77" i="23"/>
  <c r="X77" i="23"/>
  <c r="W77" i="23"/>
  <c r="V77" i="23"/>
  <c r="Q77" i="23"/>
  <c r="P77" i="23"/>
  <c r="Y76" i="23"/>
  <c r="X76" i="23"/>
  <c r="W76" i="23"/>
  <c r="V76" i="23"/>
  <c r="Q76" i="23"/>
  <c r="P76" i="23"/>
  <c r="Y75" i="23"/>
  <c r="X75" i="23"/>
  <c r="W75" i="23"/>
  <c r="V75" i="23"/>
  <c r="Q75" i="23"/>
  <c r="P75" i="23"/>
  <c r="Y74" i="23"/>
  <c r="X74" i="23"/>
  <c r="W74" i="23"/>
  <c r="V74" i="23"/>
  <c r="Q74" i="23"/>
  <c r="P74" i="23"/>
  <c r="T72" i="23"/>
  <c r="S72" i="23"/>
  <c r="R72" i="23"/>
  <c r="O72" i="23"/>
  <c r="N72" i="23"/>
  <c r="M72" i="23"/>
  <c r="L72" i="23"/>
  <c r="K72" i="23"/>
  <c r="H72" i="23"/>
  <c r="G72" i="23"/>
  <c r="F72" i="23"/>
  <c r="E72" i="23"/>
  <c r="Y71" i="23"/>
  <c r="X71" i="23"/>
  <c r="W71" i="23"/>
  <c r="V71" i="23"/>
  <c r="Q71" i="23"/>
  <c r="P71" i="23"/>
  <c r="Y70" i="23"/>
  <c r="X70" i="23"/>
  <c r="W70" i="23"/>
  <c r="V70" i="23"/>
  <c r="Q70" i="23"/>
  <c r="P70" i="23"/>
  <c r="Y69" i="23"/>
  <c r="X69" i="23"/>
  <c r="W69" i="23"/>
  <c r="V69" i="23"/>
  <c r="Q69" i="23"/>
  <c r="P69" i="23"/>
  <c r="Y68" i="23"/>
  <c r="X68" i="23"/>
  <c r="W68" i="23"/>
  <c r="V68" i="23"/>
  <c r="Q68" i="23"/>
  <c r="P68" i="23"/>
  <c r="Y67" i="23"/>
  <c r="X67" i="23"/>
  <c r="W67" i="23"/>
  <c r="V67" i="23"/>
  <c r="Q67" i="23"/>
  <c r="P67" i="23"/>
  <c r="Y66" i="23"/>
  <c r="X66" i="23"/>
  <c r="W66" i="23"/>
  <c r="V66" i="23"/>
  <c r="Q66" i="23"/>
  <c r="P66" i="23"/>
  <c r="Y65" i="23"/>
  <c r="X65" i="23"/>
  <c r="W65" i="23"/>
  <c r="V65" i="23"/>
  <c r="Q65" i="23"/>
  <c r="P65" i="23"/>
  <c r="Y64" i="23"/>
  <c r="X64" i="23"/>
  <c r="W64" i="23"/>
  <c r="V64" i="23"/>
  <c r="Q64" i="23"/>
  <c r="P64" i="23"/>
  <c r="Y63" i="23"/>
  <c r="X63" i="23"/>
  <c r="W63" i="23"/>
  <c r="V63" i="23"/>
  <c r="Q63" i="23"/>
  <c r="P63" i="23"/>
  <c r="Y62" i="23"/>
  <c r="X62" i="23"/>
  <c r="W62" i="23"/>
  <c r="V62" i="23"/>
  <c r="Q62" i="23"/>
  <c r="P62" i="23"/>
  <c r="Y61" i="23"/>
  <c r="X61" i="23"/>
  <c r="W61" i="23"/>
  <c r="V61" i="23"/>
  <c r="Q61" i="23"/>
  <c r="P61" i="23"/>
  <c r="Y60" i="23"/>
  <c r="X60" i="23"/>
  <c r="W60" i="23"/>
  <c r="V60" i="23"/>
  <c r="Q60" i="23"/>
  <c r="P60" i="23"/>
  <c r="Y59" i="23"/>
  <c r="X59" i="23"/>
  <c r="W59" i="23"/>
  <c r="V59" i="23"/>
  <c r="Q59" i="23"/>
  <c r="P59" i="23"/>
  <c r="Y58" i="23"/>
  <c r="X58" i="23"/>
  <c r="W58" i="23"/>
  <c r="V58" i="23"/>
  <c r="Q58" i="23"/>
  <c r="P58" i="23"/>
  <c r="Y57" i="23"/>
  <c r="X57" i="23"/>
  <c r="W57" i="23"/>
  <c r="V57" i="23"/>
  <c r="Q57" i="23"/>
  <c r="P57" i="23"/>
  <c r="Y56" i="23"/>
  <c r="X56" i="23"/>
  <c r="W56" i="23"/>
  <c r="V56" i="23"/>
  <c r="Q56" i="23"/>
  <c r="P56" i="23"/>
  <c r="Y55" i="23"/>
  <c r="X55" i="23"/>
  <c r="W55" i="23"/>
  <c r="V55" i="23"/>
  <c r="Q55" i="23"/>
  <c r="P55" i="23"/>
  <c r="Y54" i="23"/>
  <c r="X54" i="23"/>
  <c r="W54" i="23"/>
  <c r="V54" i="23"/>
  <c r="Q54" i="23"/>
  <c r="P54" i="23"/>
  <c r="Y53" i="23"/>
  <c r="X53" i="23"/>
  <c r="W53" i="23"/>
  <c r="V53" i="23"/>
  <c r="Q53" i="23"/>
  <c r="P53" i="23"/>
  <c r="Y52" i="23"/>
  <c r="X52" i="23"/>
  <c r="W52" i="23"/>
  <c r="V52" i="23"/>
  <c r="Q52" i="23"/>
  <c r="P52" i="23"/>
  <c r="T50" i="23"/>
  <c r="S50" i="23"/>
  <c r="R50" i="23"/>
  <c r="O50" i="23"/>
  <c r="N50" i="23"/>
  <c r="M50" i="23"/>
  <c r="L50" i="23"/>
  <c r="K50" i="23"/>
  <c r="H50" i="23"/>
  <c r="G50" i="23"/>
  <c r="F50" i="23"/>
  <c r="E50" i="23"/>
  <c r="Y49" i="23"/>
  <c r="X49" i="23"/>
  <c r="W49" i="23"/>
  <c r="V49" i="23"/>
  <c r="Q49" i="23"/>
  <c r="P49" i="23"/>
  <c r="Y48" i="23"/>
  <c r="X48" i="23"/>
  <c r="W48" i="23"/>
  <c r="V48" i="23"/>
  <c r="Q48" i="23"/>
  <c r="P48" i="23"/>
  <c r="Y47" i="23"/>
  <c r="X47" i="23"/>
  <c r="W47" i="23"/>
  <c r="V47" i="23"/>
  <c r="Q47" i="23"/>
  <c r="P47" i="23"/>
  <c r="Y46" i="23"/>
  <c r="X46" i="23"/>
  <c r="W46" i="23"/>
  <c r="V46" i="23"/>
  <c r="Q46" i="23"/>
  <c r="P46" i="23"/>
  <c r="Y45" i="23"/>
  <c r="X45" i="23"/>
  <c r="W45" i="23"/>
  <c r="V45" i="23"/>
  <c r="Q45" i="23"/>
  <c r="P45" i="23"/>
  <c r="Y44" i="23"/>
  <c r="X44" i="23"/>
  <c r="W44" i="23"/>
  <c r="V44" i="23"/>
  <c r="Q44" i="23"/>
  <c r="P44" i="23"/>
  <c r="Y43" i="23"/>
  <c r="X43" i="23"/>
  <c r="W43" i="23"/>
  <c r="V43" i="23"/>
  <c r="Q43" i="23"/>
  <c r="P43" i="23"/>
  <c r="Y42" i="23"/>
  <c r="X42" i="23"/>
  <c r="W42" i="23"/>
  <c r="V42" i="23"/>
  <c r="Q42" i="23"/>
  <c r="P42" i="23"/>
  <c r="Y41" i="23"/>
  <c r="X41" i="23"/>
  <c r="W41" i="23"/>
  <c r="V41" i="23"/>
  <c r="Q41" i="23"/>
  <c r="P41" i="23"/>
  <c r="Y40" i="23"/>
  <c r="X40" i="23"/>
  <c r="W40" i="23"/>
  <c r="V40" i="23"/>
  <c r="Q40" i="23"/>
  <c r="P40" i="23"/>
  <c r="Y39" i="23"/>
  <c r="X39" i="23"/>
  <c r="W39" i="23"/>
  <c r="V39" i="23"/>
  <c r="Q39" i="23"/>
  <c r="P39" i="23"/>
  <c r="Y38" i="23"/>
  <c r="X38" i="23"/>
  <c r="W38" i="23"/>
  <c r="V38" i="23"/>
  <c r="Q38" i="23"/>
  <c r="P38" i="23"/>
  <c r="Y37" i="23"/>
  <c r="X37" i="23"/>
  <c r="W37" i="23"/>
  <c r="V37" i="23"/>
  <c r="Q37" i="23"/>
  <c r="P37" i="23"/>
  <c r="Y36" i="23"/>
  <c r="X36" i="23"/>
  <c r="W36" i="23"/>
  <c r="V36" i="23"/>
  <c r="Q36" i="23"/>
  <c r="P36" i="23"/>
  <c r="Y35" i="23"/>
  <c r="X35" i="23"/>
  <c r="W35" i="23"/>
  <c r="V35" i="23"/>
  <c r="Q35" i="23"/>
  <c r="P35" i="23"/>
  <c r="Y34" i="23"/>
  <c r="X34" i="23"/>
  <c r="W34" i="23"/>
  <c r="V34" i="23"/>
  <c r="Q34" i="23"/>
  <c r="P34" i="23"/>
  <c r="Y33" i="23"/>
  <c r="X33" i="23"/>
  <c r="W33" i="23"/>
  <c r="V33" i="23"/>
  <c r="Q33" i="23"/>
  <c r="P33" i="23"/>
  <c r="Y32" i="23"/>
  <c r="X32" i="23"/>
  <c r="W32" i="23"/>
  <c r="V32" i="23"/>
  <c r="Q32" i="23"/>
  <c r="P32" i="23"/>
  <c r="Y31" i="23"/>
  <c r="X31" i="23"/>
  <c r="W31" i="23"/>
  <c r="V31" i="23"/>
  <c r="Q31" i="23"/>
  <c r="P31" i="23"/>
  <c r="Y30" i="23"/>
  <c r="X30" i="23"/>
  <c r="W30" i="23"/>
  <c r="W50" i="23"/>
  <c r="V30" i="23"/>
  <c r="Q30" i="23"/>
  <c r="P30" i="23"/>
  <c r="T28" i="23"/>
  <c r="S28" i="23"/>
  <c r="R28" i="23"/>
  <c r="O28" i="23"/>
  <c r="N28" i="23"/>
  <c r="M28" i="23"/>
  <c r="L28" i="23"/>
  <c r="K28" i="23"/>
  <c r="H28" i="23"/>
  <c r="G28" i="23"/>
  <c r="F28" i="23"/>
  <c r="E28" i="23"/>
  <c r="Y27" i="23"/>
  <c r="X27" i="23"/>
  <c r="W27" i="23"/>
  <c r="V27" i="23"/>
  <c r="Q27" i="23"/>
  <c r="P27" i="23"/>
  <c r="Y26" i="23"/>
  <c r="X26" i="23"/>
  <c r="W26" i="23"/>
  <c r="V26" i="23"/>
  <c r="Q26" i="23"/>
  <c r="P26" i="23"/>
  <c r="Y25" i="23"/>
  <c r="X25" i="23"/>
  <c r="W25" i="23"/>
  <c r="V25" i="23"/>
  <c r="Q25" i="23"/>
  <c r="P25" i="23"/>
  <c r="Y24" i="23"/>
  <c r="X24" i="23"/>
  <c r="W24" i="23"/>
  <c r="V24" i="23"/>
  <c r="Q24" i="23"/>
  <c r="P24" i="23"/>
  <c r="Y23" i="23"/>
  <c r="X23" i="23"/>
  <c r="W23" i="23"/>
  <c r="V23" i="23"/>
  <c r="Q23" i="23"/>
  <c r="P23" i="23"/>
  <c r="Y22" i="23"/>
  <c r="X22" i="23"/>
  <c r="W22" i="23"/>
  <c r="V22" i="23"/>
  <c r="Q22" i="23"/>
  <c r="P22" i="23"/>
  <c r="Y21" i="23"/>
  <c r="X21" i="23"/>
  <c r="W21" i="23"/>
  <c r="V21" i="23"/>
  <c r="Q21" i="23"/>
  <c r="P21" i="23"/>
  <c r="Y20" i="23"/>
  <c r="X20" i="23"/>
  <c r="W20" i="23"/>
  <c r="V20" i="23"/>
  <c r="Q20" i="23"/>
  <c r="P20" i="23"/>
  <c r="Y19" i="23"/>
  <c r="X19" i="23"/>
  <c r="W19" i="23"/>
  <c r="V19" i="23"/>
  <c r="Q19" i="23"/>
  <c r="P19" i="23"/>
  <c r="Y18" i="23"/>
  <c r="X18" i="23"/>
  <c r="W18" i="23"/>
  <c r="V18" i="23"/>
  <c r="Q18" i="23"/>
  <c r="P18" i="23"/>
  <c r="Y17" i="23"/>
  <c r="X17" i="23"/>
  <c r="W17" i="23"/>
  <c r="V17" i="23"/>
  <c r="Q17" i="23"/>
  <c r="P17" i="23"/>
  <c r="Y16" i="23"/>
  <c r="X16" i="23"/>
  <c r="W16" i="23"/>
  <c r="V16" i="23"/>
  <c r="Q16" i="23"/>
  <c r="P16" i="23"/>
  <c r="Y15" i="23"/>
  <c r="X15" i="23"/>
  <c r="W15" i="23"/>
  <c r="V15" i="23"/>
  <c r="Q15" i="23"/>
  <c r="P15" i="23"/>
  <c r="Y14" i="23"/>
  <c r="X14" i="23"/>
  <c r="W14" i="23"/>
  <c r="V14" i="23"/>
  <c r="Q14" i="23"/>
  <c r="P14" i="23"/>
  <c r="Y13" i="23"/>
  <c r="X13" i="23"/>
  <c r="W13" i="23"/>
  <c r="V13" i="23"/>
  <c r="Q13" i="23"/>
  <c r="P13" i="23"/>
  <c r="Y12" i="23"/>
  <c r="X12" i="23"/>
  <c r="W12" i="23"/>
  <c r="V12" i="23"/>
  <c r="Q12" i="23"/>
  <c r="P12" i="23"/>
  <c r="Y11" i="23"/>
  <c r="X11" i="23"/>
  <c r="W11" i="23"/>
  <c r="V11" i="23"/>
  <c r="Q11" i="23"/>
  <c r="P11" i="23"/>
  <c r="Y10" i="23"/>
  <c r="X10" i="23"/>
  <c r="W10" i="23"/>
  <c r="V10" i="23"/>
  <c r="Q10" i="23"/>
  <c r="P10" i="23"/>
  <c r="Y9" i="23"/>
  <c r="X9" i="23"/>
  <c r="W9" i="23"/>
  <c r="V9" i="23"/>
  <c r="Q9" i="23"/>
  <c r="P9" i="23"/>
  <c r="Y8" i="23"/>
  <c r="X8" i="23"/>
  <c r="W8" i="23"/>
  <c r="V8" i="23"/>
  <c r="Q8" i="23"/>
  <c r="P8" i="23"/>
  <c r="P28" i="23"/>
  <c r="T270" i="22"/>
  <c r="S270" i="22"/>
  <c r="R270" i="22"/>
  <c r="O270" i="22"/>
  <c r="N270" i="22"/>
  <c r="M270" i="22"/>
  <c r="L270" i="22"/>
  <c r="K270" i="22"/>
  <c r="H270" i="22"/>
  <c r="G270" i="22"/>
  <c r="F270" i="22"/>
  <c r="E270" i="22"/>
  <c r="Y269" i="22"/>
  <c r="X269" i="22"/>
  <c r="W269" i="22"/>
  <c r="V269" i="22"/>
  <c r="Q269" i="22"/>
  <c r="P269" i="22"/>
  <c r="Y268" i="22"/>
  <c r="X268" i="22"/>
  <c r="W268" i="22"/>
  <c r="V268" i="22"/>
  <c r="Q268" i="22"/>
  <c r="P268" i="22"/>
  <c r="Y267" i="22"/>
  <c r="X267" i="22"/>
  <c r="W267" i="22"/>
  <c r="V267" i="22"/>
  <c r="Q267" i="22"/>
  <c r="P267" i="22"/>
  <c r="Y266" i="22"/>
  <c r="X266" i="22"/>
  <c r="W266" i="22"/>
  <c r="V266" i="22"/>
  <c r="Q266" i="22"/>
  <c r="P266" i="22"/>
  <c r="Y265" i="22"/>
  <c r="X265" i="22"/>
  <c r="W265" i="22"/>
  <c r="V265" i="22"/>
  <c r="Q265" i="22"/>
  <c r="P265" i="22"/>
  <c r="Y264" i="22"/>
  <c r="X264" i="22"/>
  <c r="W264" i="22"/>
  <c r="V264" i="22"/>
  <c r="Q264" i="22"/>
  <c r="P264" i="22"/>
  <c r="Y263" i="22"/>
  <c r="X263" i="22"/>
  <c r="W263" i="22"/>
  <c r="V263" i="22"/>
  <c r="Q263" i="22"/>
  <c r="P263" i="22"/>
  <c r="Y262" i="22"/>
  <c r="X262" i="22"/>
  <c r="W262" i="22"/>
  <c r="V262" i="22"/>
  <c r="Q262" i="22"/>
  <c r="P262" i="22"/>
  <c r="Y261" i="22"/>
  <c r="X261" i="22"/>
  <c r="W261" i="22"/>
  <c r="V261" i="22"/>
  <c r="Q261" i="22"/>
  <c r="P261" i="22"/>
  <c r="Y260" i="22"/>
  <c r="X260" i="22"/>
  <c r="W260" i="22"/>
  <c r="V260" i="22"/>
  <c r="Q260" i="22"/>
  <c r="P260" i="22"/>
  <c r="Y259" i="22"/>
  <c r="X259" i="22"/>
  <c r="W259" i="22"/>
  <c r="V259" i="22"/>
  <c r="Q259" i="22"/>
  <c r="P259" i="22"/>
  <c r="Y258" i="22"/>
  <c r="X258" i="22"/>
  <c r="W258" i="22"/>
  <c r="V258" i="22"/>
  <c r="Q258" i="22"/>
  <c r="P258" i="22"/>
  <c r="Y257" i="22"/>
  <c r="X257" i="22"/>
  <c r="W257" i="22"/>
  <c r="V257" i="22"/>
  <c r="Q257" i="22"/>
  <c r="P257" i="22"/>
  <c r="Y256" i="22"/>
  <c r="X256" i="22"/>
  <c r="W256" i="22"/>
  <c r="V256" i="22"/>
  <c r="Q256" i="22"/>
  <c r="P256" i="22"/>
  <c r="Y255" i="22"/>
  <c r="X255" i="22"/>
  <c r="W255" i="22"/>
  <c r="V255" i="22"/>
  <c r="Q255" i="22"/>
  <c r="P255" i="22"/>
  <c r="Y254" i="22"/>
  <c r="X254" i="22"/>
  <c r="W254" i="22"/>
  <c r="V254" i="22"/>
  <c r="Q254" i="22"/>
  <c r="P254" i="22"/>
  <c r="Y253" i="22"/>
  <c r="X253" i="22"/>
  <c r="W253" i="22"/>
  <c r="V253" i="22"/>
  <c r="Q253" i="22"/>
  <c r="P253" i="22"/>
  <c r="Y252" i="22"/>
  <c r="X252" i="22"/>
  <c r="W252" i="22"/>
  <c r="V252" i="22"/>
  <c r="Q252" i="22"/>
  <c r="P252" i="22"/>
  <c r="Y251" i="22"/>
  <c r="X251" i="22"/>
  <c r="W251" i="22"/>
  <c r="V251" i="22"/>
  <c r="Q251" i="22"/>
  <c r="P251" i="22"/>
  <c r="Y250" i="22"/>
  <c r="X250" i="22"/>
  <c r="W250" i="22"/>
  <c r="W270" i="22"/>
  <c r="V250" i="22"/>
  <c r="Q250" i="22"/>
  <c r="P250" i="22"/>
  <c r="T248" i="22"/>
  <c r="S248" i="22"/>
  <c r="R248" i="22"/>
  <c r="O248" i="22"/>
  <c r="N248" i="22"/>
  <c r="M248" i="22"/>
  <c r="L248" i="22"/>
  <c r="K248" i="22"/>
  <c r="H248" i="22"/>
  <c r="G248" i="22"/>
  <c r="F248" i="22"/>
  <c r="E248" i="22"/>
  <c r="Y247" i="22"/>
  <c r="X247" i="22"/>
  <c r="W247" i="22"/>
  <c r="V247" i="22"/>
  <c r="Q247" i="22"/>
  <c r="P247" i="22"/>
  <c r="Y246" i="22"/>
  <c r="X246" i="22"/>
  <c r="W246" i="22"/>
  <c r="V246" i="22"/>
  <c r="Q246" i="22"/>
  <c r="P246" i="22"/>
  <c r="Y245" i="22"/>
  <c r="X245" i="22"/>
  <c r="W245" i="22"/>
  <c r="V245" i="22"/>
  <c r="Q245" i="22"/>
  <c r="P245" i="22"/>
  <c r="Y244" i="22"/>
  <c r="X244" i="22"/>
  <c r="W244" i="22"/>
  <c r="V244" i="22"/>
  <c r="Q244" i="22"/>
  <c r="P244" i="22"/>
  <c r="Y243" i="22"/>
  <c r="X243" i="22"/>
  <c r="W243" i="22"/>
  <c r="V243" i="22"/>
  <c r="Q243" i="22"/>
  <c r="P243" i="22"/>
  <c r="Y242" i="22"/>
  <c r="X242" i="22"/>
  <c r="W242" i="22"/>
  <c r="V242" i="22"/>
  <c r="Q242" i="22"/>
  <c r="P242" i="22"/>
  <c r="Y241" i="22"/>
  <c r="X241" i="22"/>
  <c r="W241" i="22"/>
  <c r="V241" i="22"/>
  <c r="Q241" i="22"/>
  <c r="P241" i="22"/>
  <c r="Y240" i="22"/>
  <c r="X240" i="22"/>
  <c r="W240" i="22"/>
  <c r="V240" i="22"/>
  <c r="Q240" i="22"/>
  <c r="P240" i="22"/>
  <c r="Y239" i="22"/>
  <c r="X239" i="22"/>
  <c r="W239" i="22"/>
  <c r="V239" i="22"/>
  <c r="Q239" i="22"/>
  <c r="P239" i="22"/>
  <c r="Y238" i="22"/>
  <c r="X238" i="22"/>
  <c r="W238" i="22"/>
  <c r="V238" i="22"/>
  <c r="Q238" i="22"/>
  <c r="P238" i="22"/>
  <c r="Y237" i="22"/>
  <c r="X237" i="22"/>
  <c r="W237" i="22"/>
  <c r="V237" i="22"/>
  <c r="Q237" i="22"/>
  <c r="P237" i="22"/>
  <c r="Y236" i="22"/>
  <c r="X236" i="22"/>
  <c r="W236" i="22"/>
  <c r="V236" i="22"/>
  <c r="Q236" i="22"/>
  <c r="P236" i="22"/>
  <c r="Y235" i="22"/>
  <c r="X235" i="22"/>
  <c r="W235" i="22"/>
  <c r="V235" i="22"/>
  <c r="Q235" i="22"/>
  <c r="P235" i="22"/>
  <c r="Y234" i="22"/>
  <c r="X234" i="22"/>
  <c r="W234" i="22"/>
  <c r="V234" i="22"/>
  <c r="Q234" i="22"/>
  <c r="P234" i="22"/>
  <c r="Y233" i="22"/>
  <c r="X233" i="22"/>
  <c r="W233" i="22"/>
  <c r="V233" i="22"/>
  <c r="Q233" i="22"/>
  <c r="P233" i="22"/>
  <c r="Y232" i="22"/>
  <c r="X232" i="22"/>
  <c r="W232" i="22"/>
  <c r="V232" i="22"/>
  <c r="Q232" i="22"/>
  <c r="P232" i="22"/>
  <c r="Y231" i="22"/>
  <c r="X231" i="22"/>
  <c r="W231" i="22"/>
  <c r="V231" i="22"/>
  <c r="Q231" i="22"/>
  <c r="P231" i="22"/>
  <c r="Y230" i="22"/>
  <c r="X230" i="22"/>
  <c r="W230" i="22"/>
  <c r="V230" i="22"/>
  <c r="Q230" i="22"/>
  <c r="P230" i="22"/>
  <c r="Y229" i="22"/>
  <c r="X229" i="22"/>
  <c r="W229" i="22"/>
  <c r="V229" i="22"/>
  <c r="Q229" i="22"/>
  <c r="P229" i="22"/>
  <c r="Y228" i="22"/>
  <c r="X228" i="22"/>
  <c r="W228" i="22"/>
  <c r="V228" i="22"/>
  <c r="Q228" i="22"/>
  <c r="P228" i="22"/>
  <c r="T226" i="22"/>
  <c r="S226" i="22"/>
  <c r="R226" i="22"/>
  <c r="O226" i="22"/>
  <c r="N226" i="22"/>
  <c r="M226" i="22"/>
  <c r="L226" i="22"/>
  <c r="K226" i="22"/>
  <c r="H226" i="22"/>
  <c r="G226" i="22"/>
  <c r="F226" i="22"/>
  <c r="E226" i="22"/>
  <c r="Y225" i="22"/>
  <c r="X225" i="22"/>
  <c r="W225" i="22"/>
  <c r="V225" i="22"/>
  <c r="Q225" i="22"/>
  <c r="P225" i="22"/>
  <c r="Y224" i="22"/>
  <c r="X224" i="22"/>
  <c r="W224" i="22"/>
  <c r="V224" i="22"/>
  <c r="Q224" i="22"/>
  <c r="P224" i="22"/>
  <c r="Y223" i="22"/>
  <c r="X223" i="22"/>
  <c r="W223" i="22"/>
  <c r="V223" i="22"/>
  <c r="Q223" i="22"/>
  <c r="P223" i="22"/>
  <c r="Y222" i="22"/>
  <c r="X222" i="22"/>
  <c r="W222" i="22"/>
  <c r="V222" i="22"/>
  <c r="Q222" i="22"/>
  <c r="P222" i="22"/>
  <c r="Y221" i="22"/>
  <c r="X221" i="22"/>
  <c r="W221" i="22"/>
  <c r="V221" i="22"/>
  <c r="Q221" i="22"/>
  <c r="P221" i="22"/>
  <c r="Y220" i="22"/>
  <c r="X220" i="22"/>
  <c r="W220" i="22"/>
  <c r="V220" i="22"/>
  <c r="Q220" i="22"/>
  <c r="P220" i="22"/>
  <c r="Y219" i="22"/>
  <c r="X219" i="22"/>
  <c r="W219" i="22"/>
  <c r="V219" i="22"/>
  <c r="Q219" i="22"/>
  <c r="P219" i="22"/>
  <c r="Y218" i="22"/>
  <c r="X218" i="22"/>
  <c r="W218" i="22"/>
  <c r="V218" i="22"/>
  <c r="Q218" i="22"/>
  <c r="P218" i="22"/>
  <c r="Y217" i="22"/>
  <c r="X217" i="22"/>
  <c r="W217" i="22"/>
  <c r="V217" i="22"/>
  <c r="Q217" i="22"/>
  <c r="P217" i="22"/>
  <c r="Y216" i="22"/>
  <c r="X216" i="22"/>
  <c r="W216" i="22"/>
  <c r="V216" i="22"/>
  <c r="Q216" i="22"/>
  <c r="P216" i="22"/>
  <c r="Y215" i="22"/>
  <c r="X215" i="22"/>
  <c r="W215" i="22"/>
  <c r="V215" i="22"/>
  <c r="Q215" i="22"/>
  <c r="P215" i="22"/>
  <c r="Y214" i="22"/>
  <c r="X214" i="22"/>
  <c r="W214" i="22"/>
  <c r="V214" i="22"/>
  <c r="Q214" i="22"/>
  <c r="P214" i="22"/>
  <c r="Y213" i="22"/>
  <c r="X213" i="22"/>
  <c r="W213" i="22"/>
  <c r="V213" i="22"/>
  <c r="Q213" i="22"/>
  <c r="P213" i="22"/>
  <c r="Y212" i="22"/>
  <c r="X212" i="22"/>
  <c r="W212" i="22"/>
  <c r="V212" i="22"/>
  <c r="Q212" i="22"/>
  <c r="P212" i="22"/>
  <c r="Y211" i="22"/>
  <c r="X211" i="22"/>
  <c r="W211" i="22"/>
  <c r="V211" i="22"/>
  <c r="Q211" i="22"/>
  <c r="P211" i="22"/>
  <c r="Y210" i="22"/>
  <c r="X210" i="22"/>
  <c r="W210" i="22"/>
  <c r="V210" i="22"/>
  <c r="Q210" i="22"/>
  <c r="P210" i="22"/>
  <c r="Y209" i="22"/>
  <c r="X209" i="22"/>
  <c r="W209" i="22"/>
  <c r="V209" i="22"/>
  <c r="Q209" i="22"/>
  <c r="P209" i="22"/>
  <c r="Y208" i="22"/>
  <c r="X208" i="22"/>
  <c r="W208" i="22"/>
  <c r="V208" i="22"/>
  <c r="Q208" i="22"/>
  <c r="P208" i="22"/>
  <c r="Y207" i="22"/>
  <c r="X207" i="22"/>
  <c r="W207" i="22"/>
  <c r="V207" i="22"/>
  <c r="Q207" i="22"/>
  <c r="P207" i="22"/>
  <c r="Y206" i="22"/>
  <c r="X206" i="22"/>
  <c r="W206" i="22"/>
  <c r="V206" i="22"/>
  <c r="Q206" i="22"/>
  <c r="Q226" i="22"/>
  <c r="P206" i="22"/>
  <c r="T204" i="22"/>
  <c r="S204" i="22"/>
  <c r="R204" i="22"/>
  <c r="O204" i="22"/>
  <c r="N204" i="22"/>
  <c r="M204" i="22"/>
  <c r="L204" i="22"/>
  <c r="K204" i="22"/>
  <c r="H204" i="22"/>
  <c r="G204" i="22"/>
  <c r="F204" i="22"/>
  <c r="E204" i="22"/>
  <c r="Y203" i="22"/>
  <c r="X203" i="22"/>
  <c r="W203" i="22"/>
  <c r="V203" i="22"/>
  <c r="Q203" i="22"/>
  <c r="P203" i="22"/>
  <c r="Y202" i="22"/>
  <c r="X202" i="22"/>
  <c r="W202" i="22"/>
  <c r="V202" i="22"/>
  <c r="Q202" i="22"/>
  <c r="P202" i="22"/>
  <c r="Y201" i="22"/>
  <c r="X201" i="22"/>
  <c r="W201" i="22"/>
  <c r="V201" i="22"/>
  <c r="Q201" i="22"/>
  <c r="P201" i="22"/>
  <c r="Y200" i="22"/>
  <c r="X200" i="22"/>
  <c r="W200" i="22"/>
  <c r="V200" i="22"/>
  <c r="Q200" i="22"/>
  <c r="P200" i="22"/>
  <c r="Y199" i="22"/>
  <c r="X199" i="22"/>
  <c r="W199" i="22"/>
  <c r="V199" i="22"/>
  <c r="Q199" i="22"/>
  <c r="P199" i="22"/>
  <c r="Y198" i="22"/>
  <c r="X198" i="22"/>
  <c r="W198" i="22"/>
  <c r="V198" i="22"/>
  <c r="Q198" i="22"/>
  <c r="P198" i="22"/>
  <c r="Y197" i="22"/>
  <c r="X197" i="22"/>
  <c r="W197" i="22"/>
  <c r="V197" i="22"/>
  <c r="Q197" i="22"/>
  <c r="P197" i="22"/>
  <c r="Y196" i="22"/>
  <c r="X196" i="22"/>
  <c r="W196" i="22"/>
  <c r="V196" i="22"/>
  <c r="Q196" i="22"/>
  <c r="P196" i="22"/>
  <c r="Y195" i="22"/>
  <c r="X195" i="22"/>
  <c r="W195" i="22"/>
  <c r="V195" i="22"/>
  <c r="Q195" i="22"/>
  <c r="P195" i="22"/>
  <c r="Y194" i="22"/>
  <c r="X194" i="22"/>
  <c r="W194" i="22"/>
  <c r="V194" i="22"/>
  <c r="Q194" i="22"/>
  <c r="P194" i="22"/>
  <c r="Y193" i="22"/>
  <c r="X193" i="22"/>
  <c r="W193" i="22"/>
  <c r="V193" i="22"/>
  <c r="Q193" i="22"/>
  <c r="P193" i="22"/>
  <c r="Y192" i="22"/>
  <c r="X192" i="22"/>
  <c r="W192" i="22"/>
  <c r="V192" i="22"/>
  <c r="Q192" i="22"/>
  <c r="P192" i="22"/>
  <c r="Y191" i="22"/>
  <c r="X191" i="22"/>
  <c r="W191" i="22"/>
  <c r="V191" i="22"/>
  <c r="Q191" i="22"/>
  <c r="P191" i="22"/>
  <c r="Y190" i="22"/>
  <c r="X190" i="22"/>
  <c r="W190" i="22"/>
  <c r="V190" i="22"/>
  <c r="Q190" i="22"/>
  <c r="P190" i="22"/>
  <c r="Y189" i="22"/>
  <c r="X189" i="22"/>
  <c r="W189" i="22"/>
  <c r="V189" i="22"/>
  <c r="Q189" i="22"/>
  <c r="P189" i="22"/>
  <c r="Y188" i="22"/>
  <c r="X188" i="22"/>
  <c r="W188" i="22"/>
  <c r="V188" i="22"/>
  <c r="Q188" i="22"/>
  <c r="P188" i="22"/>
  <c r="Y187" i="22"/>
  <c r="X187" i="22"/>
  <c r="W187" i="22"/>
  <c r="V187" i="22"/>
  <c r="Q187" i="22"/>
  <c r="P187" i="22"/>
  <c r="Y186" i="22"/>
  <c r="X186" i="22"/>
  <c r="W186" i="22"/>
  <c r="V186" i="22"/>
  <c r="Q186" i="22"/>
  <c r="P186" i="22"/>
  <c r="Y185" i="22"/>
  <c r="X185" i="22"/>
  <c r="W185" i="22"/>
  <c r="V185" i="22"/>
  <c r="Q185" i="22"/>
  <c r="P185" i="22"/>
  <c r="Y184" i="22"/>
  <c r="Y204" i="22"/>
  <c r="X184" i="22"/>
  <c r="W184" i="22"/>
  <c r="V184" i="22"/>
  <c r="Q184" i="22"/>
  <c r="Q204" i="22"/>
  <c r="P184" i="22"/>
  <c r="T182" i="22"/>
  <c r="S182" i="22"/>
  <c r="R182" i="22"/>
  <c r="O182" i="22"/>
  <c r="N182" i="22"/>
  <c r="M182" i="22"/>
  <c r="L182" i="22"/>
  <c r="K182" i="22"/>
  <c r="H182" i="22"/>
  <c r="G182" i="22"/>
  <c r="F182" i="22"/>
  <c r="E182" i="22"/>
  <c r="Y181" i="22"/>
  <c r="X181" i="22"/>
  <c r="W181" i="22"/>
  <c r="V181" i="22"/>
  <c r="Q181" i="22"/>
  <c r="P181" i="22"/>
  <c r="Y180" i="22"/>
  <c r="X180" i="22"/>
  <c r="W180" i="22"/>
  <c r="V180" i="22"/>
  <c r="Q180" i="22"/>
  <c r="P180" i="22"/>
  <c r="Y179" i="22"/>
  <c r="X179" i="22"/>
  <c r="W179" i="22"/>
  <c r="V179" i="22"/>
  <c r="Q179" i="22"/>
  <c r="P179" i="22"/>
  <c r="Y178" i="22"/>
  <c r="X178" i="22"/>
  <c r="W178" i="22"/>
  <c r="V178" i="22"/>
  <c r="Q178" i="22"/>
  <c r="P178" i="22"/>
  <c r="Y177" i="22"/>
  <c r="X177" i="22"/>
  <c r="W177" i="22"/>
  <c r="V177" i="22"/>
  <c r="Q177" i="22"/>
  <c r="P177" i="22"/>
  <c r="Y176" i="22"/>
  <c r="X176" i="22"/>
  <c r="W176" i="22"/>
  <c r="V176" i="22"/>
  <c r="Q176" i="22"/>
  <c r="P176" i="22"/>
  <c r="Y175" i="22"/>
  <c r="X175" i="22"/>
  <c r="W175" i="22"/>
  <c r="V175" i="22"/>
  <c r="Q175" i="22"/>
  <c r="P175" i="22"/>
  <c r="Y174" i="22"/>
  <c r="X174" i="22"/>
  <c r="W174" i="22"/>
  <c r="V174" i="22"/>
  <c r="Q174" i="22"/>
  <c r="P174" i="22"/>
  <c r="Y173" i="22"/>
  <c r="X173" i="22"/>
  <c r="W173" i="22"/>
  <c r="V173" i="22"/>
  <c r="Q173" i="22"/>
  <c r="P173" i="22"/>
  <c r="Y172" i="22"/>
  <c r="X172" i="22"/>
  <c r="W172" i="22"/>
  <c r="V172" i="22"/>
  <c r="Q172" i="22"/>
  <c r="P172" i="22"/>
  <c r="Y171" i="22"/>
  <c r="X171" i="22"/>
  <c r="W171" i="22"/>
  <c r="V171" i="22"/>
  <c r="Q171" i="22"/>
  <c r="P171" i="22"/>
  <c r="Y170" i="22"/>
  <c r="X170" i="22"/>
  <c r="W170" i="22"/>
  <c r="V170" i="22"/>
  <c r="Q170" i="22"/>
  <c r="P170" i="22"/>
  <c r="Y169" i="22"/>
  <c r="X169" i="22"/>
  <c r="W169" i="22"/>
  <c r="V169" i="22"/>
  <c r="Q169" i="22"/>
  <c r="P169" i="22"/>
  <c r="Y168" i="22"/>
  <c r="X168" i="22"/>
  <c r="W168" i="22"/>
  <c r="V168" i="22"/>
  <c r="Q168" i="22"/>
  <c r="P168" i="22"/>
  <c r="Y167" i="22"/>
  <c r="X167" i="22"/>
  <c r="W167" i="22"/>
  <c r="V167" i="22"/>
  <c r="Q167" i="22"/>
  <c r="P167" i="22"/>
  <c r="Y166" i="22"/>
  <c r="X166" i="22"/>
  <c r="W166" i="22"/>
  <c r="V166" i="22"/>
  <c r="Q166" i="22"/>
  <c r="P166" i="22"/>
  <c r="Y165" i="22"/>
  <c r="X165" i="22"/>
  <c r="W165" i="22"/>
  <c r="V165" i="22"/>
  <c r="Q165" i="22"/>
  <c r="P165" i="22"/>
  <c r="Y164" i="22"/>
  <c r="X164" i="22"/>
  <c r="W164" i="22"/>
  <c r="V164" i="22"/>
  <c r="Q164" i="22"/>
  <c r="P164" i="22"/>
  <c r="Y163" i="22"/>
  <c r="X163" i="22"/>
  <c r="W163" i="22"/>
  <c r="V163" i="22"/>
  <c r="Q163" i="22"/>
  <c r="P163" i="22"/>
  <c r="Y162" i="22"/>
  <c r="X162" i="22"/>
  <c r="W162" i="22"/>
  <c r="V162" i="22"/>
  <c r="V182" i="22"/>
  <c r="Q162" i="22"/>
  <c r="P162" i="22"/>
  <c r="T160" i="22"/>
  <c r="S160" i="22"/>
  <c r="R160" i="22"/>
  <c r="O160" i="22"/>
  <c r="N160" i="22"/>
  <c r="M160" i="22"/>
  <c r="L160" i="22"/>
  <c r="K160" i="22"/>
  <c r="H160" i="22"/>
  <c r="G160" i="22"/>
  <c r="F160" i="22"/>
  <c r="E160" i="22"/>
  <c r="Y159" i="22"/>
  <c r="X159" i="22"/>
  <c r="W159" i="22"/>
  <c r="V159" i="22"/>
  <c r="Q159" i="22"/>
  <c r="P159" i="22"/>
  <c r="Y158" i="22"/>
  <c r="X158" i="22"/>
  <c r="W158" i="22"/>
  <c r="V158" i="22"/>
  <c r="Q158" i="22"/>
  <c r="P158" i="22"/>
  <c r="Y157" i="22"/>
  <c r="X157" i="22"/>
  <c r="W157" i="22"/>
  <c r="V157" i="22"/>
  <c r="Q157" i="22"/>
  <c r="P157" i="22"/>
  <c r="Y156" i="22"/>
  <c r="X156" i="22"/>
  <c r="W156" i="22"/>
  <c r="V156" i="22"/>
  <c r="Q156" i="22"/>
  <c r="P156" i="22"/>
  <c r="Y155" i="22"/>
  <c r="X155" i="22"/>
  <c r="W155" i="22"/>
  <c r="V155" i="22"/>
  <c r="Q155" i="22"/>
  <c r="P155" i="22"/>
  <c r="Y154" i="22"/>
  <c r="X154" i="22"/>
  <c r="W154" i="22"/>
  <c r="V154" i="22"/>
  <c r="Q154" i="22"/>
  <c r="P154" i="22"/>
  <c r="Y153" i="22"/>
  <c r="X153" i="22"/>
  <c r="W153" i="22"/>
  <c r="V153" i="22"/>
  <c r="Q153" i="22"/>
  <c r="P153" i="22"/>
  <c r="Y152" i="22"/>
  <c r="X152" i="22"/>
  <c r="W152" i="22"/>
  <c r="V152" i="22"/>
  <c r="Q152" i="22"/>
  <c r="P152" i="22"/>
  <c r="Y151" i="22"/>
  <c r="X151" i="22"/>
  <c r="W151" i="22"/>
  <c r="V151" i="22"/>
  <c r="Q151" i="22"/>
  <c r="P151" i="22"/>
  <c r="Y150" i="22"/>
  <c r="X150" i="22"/>
  <c r="W150" i="22"/>
  <c r="V150" i="22"/>
  <c r="Q150" i="22"/>
  <c r="P150" i="22"/>
  <c r="Y149" i="22"/>
  <c r="X149" i="22"/>
  <c r="W149" i="22"/>
  <c r="V149" i="22"/>
  <c r="Q149" i="22"/>
  <c r="P149" i="22"/>
  <c r="Y148" i="22"/>
  <c r="X148" i="22"/>
  <c r="W148" i="22"/>
  <c r="V148" i="22"/>
  <c r="Q148" i="22"/>
  <c r="P148" i="22"/>
  <c r="Y147" i="22"/>
  <c r="X147" i="22"/>
  <c r="W147" i="22"/>
  <c r="V147" i="22"/>
  <c r="Q147" i="22"/>
  <c r="P147" i="22"/>
  <c r="Y146" i="22"/>
  <c r="X146" i="22"/>
  <c r="W146" i="22"/>
  <c r="V146" i="22"/>
  <c r="Q146" i="22"/>
  <c r="P146" i="22"/>
  <c r="Y145" i="22"/>
  <c r="X145" i="22"/>
  <c r="W145" i="22"/>
  <c r="V145" i="22"/>
  <c r="Q145" i="22"/>
  <c r="P145" i="22"/>
  <c r="Y144" i="22"/>
  <c r="X144" i="22"/>
  <c r="W144" i="22"/>
  <c r="V144" i="22"/>
  <c r="Q144" i="22"/>
  <c r="P144" i="22"/>
  <c r="Y143" i="22"/>
  <c r="X143" i="22"/>
  <c r="W143" i="22"/>
  <c r="V143" i="22"/>
  <c r="Q143" i="22"/>
  <c r="P143" i="22"/>
  <c r="Y142" i="22"/>
  <c r="X142" i="22"/>
  <c r="W142" i="22"/>
  <c r="V142" i="22"/>
  <c r="Q142" i="22"/>
  <c r="P142" i="22"/>
  <c r="Y141" i="22"/>
  <c r="X141" i="22"/>
  <c r="W141" i="22"/>
  <c r="V141" i="22"/>
  <c r="Q141" i="22"/>
  <c r="P141" i="22"/>
  <c r="Y140" i="22"/>
  <c r="X140" i="22"/>
  <c r="W140" i="22"/>
  <c r="V140" i="22"/>
  <c r="Q140" i="22"/>
  <c r="P140" i="22"/>
  <c r="T138" i="22"/>
  <c r="S138" i="22"/>
  <c r="R138" i="22"/>
  <c r="O138" i="22"/>
  <c r="N138" i="22"/>
  <c r="M138" i="22"/>
  <c r="L138" i="22"/>
  <c r="K138" i="22"/>
  <c r="H138" i="22"/>
  <c r="G138" i="22"/>
  <c r="F138" i="22"/>
  <c r="E138" i="22"/>
  <c r="Y137" i="22"/>
  <c r="X137" i="22"/>
  <c r="W137" i="22"/>
  <c r="V137" i="22"/>
  <c r="Q137" i="22"/>
  <c r="P137" i="22"/>
  <c r="Y136" i="22"/>
  <c r="X136" i="22"/>
  <c r="W136" i="22"/>
  <c r="V136" i="22"/>
  <c r="Q136" i="22"/>
  <c r="P136" i="22"/>
  <c r="Y135" i="22"/>
  <c r="X135" i="22"/>
  <c r="W135" i="22"/>
  <c r="V135" i="22"/>
  <c r="Q135" i="22"/>
  <c r="P135" i="22"/>
  <c r="Y134" i="22"/>
  <c r="X134" i="22"/>
  <c r="W134" i="22"/>
  <c r="V134" i="22"/>
  <c r="Q134" i="22"/>
  <c r="P134" i="22"/>
  <c r="Y133" i="22"/>
  <c r="X133" i="22"/>
  <c r="W133" i="22"/>
  <c r="V133" i="22"/>
  <c r="Q133" i="22"/>
  <c r="P133" i="22"/>
  <c r="Y132" i="22"/>
  <c r="X132" i="22"/>
  <c r="W132" i="22"/>
  <c r="V132" i="22"/>
  <c r="Q132" i="22"/>
  <c r="P132" i="22"/>
  <c r="Y131" i="22"/>
  <c r="X131" i="22"/>
  <c r="W131" i="22"/>
  <c r="V131" i="22"/>
  <c r="Q131" i="22"/>
  <c r="P131" i="22"/>
  <c r="Y130" i="22"/>
  <c r="X130" i="22"/>
  <c r="W130" i="22"/>
  <c r="V130" i="22"/>
  <c r="Q130" i="22"/>
  <c r="P130" i="22"/>
  <c r="Y129" i="22"/>
  <c r="X129" i="22"/>
  <c r="W129" i="22"/>
  <c r="V129" i="22"/>
  <c r="Q129" i="22"/>
  <c r="P129" i="22"/>
  <c r="Y128" i="22"/>
  <c r="X128" i="22"/>
  <c r="W128" i="22"/>
  <c r="V128" i="22"/>
  <c r="Q128" i="22"/>
  <c r="P128" i="22"/>
  <c r="Y127" i="22"/>
  <c r="X127" i="22"/>
  <c r="W127" i="22"/>
  <c r="V127" i="22"/>
  <c r="Q127" i="22"/>
  <c r="P127" i="22"/>
  <c r="Y126" i="22"/>
  <c r="X126" i="22"/>
  <c r="W126" i="22"/>
  <c r="V126" i="22"/>
  <c r="Q126" i="22"/>
  <c r="P126" i="22"/>
  <c r="Y125" i="22"/>
  <c r="X125" i="22"/>
  <c r="W125" i="22"/>
  <c r="V125" i="22"/>
  <c r="Q125" i="22"/>
  <c r="P125" i="22"/>
  <c r="Y124" i="22"/>
  <c r="X124" i="22"/>
  <c r="W124" i="22"/>
  <c r="V124" i="22"/>
  <c r="Q124" i="22"/>
  <c r="P124" i="22"/>
  <c r="Y123" i="22"/>
  <c r="X123" i="22"/>
  <c r="W123" i="22"/>
  <c r="V123" i="22"/>
  <c r="Q123" i="22"/>
  <c r="P123" i="22"/>
  <c r="Y122" i="22"/>
  <c r="X122" i="22"/>
  <c r="W122" i="22"/>
  <c r="V122" i="22"/>
  <c r="Q122" i="22"/>
  <c r="P122" i="22"/>
  <c r="Y121" i="22"/>
  <c r="X121" i="22"/>
  <c r="W121" i="22"/>
  <c r="V121" i="22"/>
  <c r="Q121" i="22"/>
  <c r="P121" i="22"/>
  <c r="Y120" i="22"/>
  <c r="X120" i="22"/>
  <c r="W120" i="22"/>
  <c r="V120" i="22"/>
  <c r="Q120" i="22"/>
  <c r="P120" i="22"/>
  <c r="Y119" i="22"/>
  <c r="X119" i="22"/>
  <c r="W119" i="22"/>
  <c r="V119" i="22"/>
  <c r="Q119" i="22"/>
  <c r="P119" i="22"/>
  <c r="Y118" i="22"/>
  <c r="Y138" i="22"/>
  <c r="X118" i="22"/>
  <c r="W118" i="22"/>
  <c r="W138" i="22" s="1"/>
  <c r="V118" i="22"/>
  <c r="Q118" i="22"/>
  <c r="Q138" i="22"/>
  <c r="P118" i="22"/>
  <c r="T116" i="22"/>
  <c r="S116" i="22"/>
  <c r="R116" i="22"/>
  <c r="O116" i="22"/>
  <c r="N116" i="22"/>
  <c r="M116" i="22"/>
  <c r="L116" i="22"/>
  <c r="K116" i="22"/>
  <c r="H116" i="22"/>
  <c r="G116" i="22"/>
  <c r="F116" i="22"/>
  <c r="E116" i="22"/>
  <c r="Y115" i="22"/>
  <c r="X115" i="22"/>
  <c r="W115" i="22"/>
  <c r="V115" i="22"/>
  <c r="Q115" i="22"/>
  <c r="P115" i="22"/>
  <c r="Y114" i="22"/>
  <c r="X114" i="22"/>
  <c r="W114" i="22"/>
  <c r="V114" i="22"/>
  <c r="Q114" i="22"/>
  <c r="P114" i="22"/>
  <c r="Y113" i="22"/>
  <c r="X113" i="22"/>
  <c r="W113" i="22"/>
  <c r="V113" i="22"/>
  <c r="Q113" i="22"/>
  <c r="P113" i="22"/>
  <c r="Y112" i="22"/>
  <c r="X112" i="22"/>
  <c r="W112" i="22"/>
  <c r="V112" i="22"/>
  <c r="Q112" i="22"/>
  <c r="P112" i="22"/>
  <c r="Y111" i="22"/>
  <c r="X111" i="22"/>
  <c r="W111" i="22"/>
  <c r="V111" i="22"/>
  <c r="Q111" i="22"/>
  <c r="P111" i="22"/>
  <c r="Y110" i="22"/>
  <c r="X110" i="22"/>
  <c r="W110" i="22"/>
  <c r="V110" i="22"/>
  <c r="Q110" i="22"/>
  <c r="P110" i="22"/>
  <c r="Y109" i="22"/>
  <c r="X109" i="22"/>
  <c r="W109" i="22"/>
  <c r="V109" i="22"/>
  <c r="Q109" i="22"/>
  <c r="P109" i="22"/>
  <c r="Y108" i="22"/>
  <c r="X108" i="22"/>
  <c r="W108" i="22"/>
  <c r="V108" i="22"/>
  <c r="Q108" i="22"/>
  <c r="P108" i="22"/>
  <c r="Y107" i="22"/>
  <c r="X107" i="22"/>
  <c r="W107" i="22"/>
  <c r="V107" i="22"/>
  <c r="Q107" i="22"/>
  <c r="P107" i="22"/>
  <c r="Y106" i="22"/>
  <c r="X106" i="22"/>
  <c r="W106" i="22"/>
  <c r="V106" i="22"/>
  <c r="Q106" i="22"/>
  <c r="P106" i="22"/>
  <c r="Y105" i="22"/>
  <c r="X105" i="22"/>
  <c r="W105" i="22"/>
  <c r="V105" i="22"/>
  <c r="Q105" i="22"/>
  <c r="P105" i="22"/>
  <c r="Y104" i="22"/>
  <c r="X104" i="22"/>
  <c r="W104" i="22"/>
  <c r="V104" i="22"/>
  <c r="Q104" i="22"/>
  <c r="P104" i="22"/>
  <c r="Y103" i="22"/>
  <c r="X103" i="22"/>
  <c r="W103" i="22"/>
  <c r="V103" i="22"/>
  <c r="Q103" i="22"/>
  <c r="P103" i="22"/>
  <c r="Y102" i="22"/>
  <c r="X102" i="22"/>
  <c r="W102" i="22"/>
  <c r="V102" i="22"/>
  <c r="Q102" i="22"/>
  <c r="P102" i="22"/>
  <c r="Y101" i="22"/>
  <c r="X101" i="22"/>
  <c r="W101" i="22"/>
  <c r="V101" i="22"/>
  <c r="Q101" i="22"/>
  <c r="P101" i="22"/>
  <c r="Y100" i="22"/>
  <c r="X100" i="22"/>
  <c r="W100" i="22"/>
  <c r="V100" i="22"/>
  <c r="Q100" i="22"/>
  <c r="P100" i="22"/>
  <c r="Y99" i="22"/>
  <c r="X99" i="22"/>
  <c r="W99" i="22"/>
  <c r="V99" i="22"/>
  <c r="Q99" i="22"/>
  <c r="P99" i="22"/>
  <c r="Y98" i="22"/>
  <c r="X98" i="22"/>
  <c r="W98" i="22"/>
  <c r="V98" i="22"/>
  <c r="Q98" i="22"/>
  <c r="P98" i="22"/>
  <c r="Y97" i="22"/>
  <c r="X97" i="22"/>
  <c r="W97" i="22"/>
  <c r="V97" i="22"/>
  <c r="Q97" i="22"/>
  <c r="P97" i="22"/>
  <c r="Y96" i="22"/>
  <c r="X96" i="22"/>
  <c r="W96" i="22"/>
  <c r="V96" i="22"/>
  <c r="V116" i="22"/>
  <c r="Q96" i="22"/>
  <c r="P96" i="22"/>
  <c r="T94" i="22"/>
  <c r="S94" i="22"/>
  <c r="R94" i="22"/>
  <c r="O94" i="22"/>
  <c r="N94" i="22"/>
  <c r="M94" i="22"/>
  <c r="L94" i="22"/>
  <c r="K94" i="22"/>
  <c r="H94" i="22"/>
  <c r="G94" i="22"/>
  <c r="F94" i="22"/>
  <c r="E94" i="22"/>
  <c r="Y93" i="22"/>
  <c r="X93" i="22"/>
  <c r="W93" i="22"/>
  <c r="V93" i="22"/>
  <c r="Q93" i="22"/>
  <c r="P93" i="22"/>
  <c r="Y92" i="22"/>
  <c r="X92" i="22"/>
  <c r="W92" i="22"/>
  <c r="V92" i="22"/>
  <c r="Q92" i="22"/>
  <c r="P92" i="22"/>
  <c r="Y91" i="22"/>
  <c r="X91" i="22"/>
  <c r="W91" i="22"/>
  <c r="V91" i="22"/>
  <c r="Q91" i="22"/>
  <c r="P91" i="22"/>
  <c r="Y90" i="22"/>
  <c r="X90" i="22"/>
  <c r="W90" i="22"/>
  <c r="V90" i="22"/>
  <c r="Q90" i="22"/>
  <c r="P90" i="22"/>
  <c r="Y89" i="22"/>
  <c r="X89" i="22"/>
  <c r="W89" i="22"/>
  <c r="V89" i="22"/>
  <c r="Q89" i="22"/>
  <c r="P89" i="22"/>
  <c r="Y88" i="22"/>
  <c r="X88" i="22"/>
  <c r="W88" i="22"/>
  <c r="V88" i="22"/>
  <c r="Q88" i="22"/>
  <c r="P88" i="22"/>
  <c r="Y87" i="22"/>
  <c r="X87" i="22"/>
  <c r="W87" i="22"/>
  <c r="V87" i="22"/>
  <c r="Q87" i="22"/>
  <c r="P87" i="22"/>
  <c r="Y86" i="22"/>
  <c r="X86" i="22"/>
  <c r="W86" i="22"/>
  <c r="V86" i="22"/>
  <c r="Q86" i="22"/>
  <c r="P86" i="22"/>
  <c r="Y85" i="22"/>
  <c r="X85" i="22"/>
  <c r="W85" i="22"/>
  <c r="V85" i="22"/>
  <c r="Q85" i="22"/>
  <c r="P85" i="22"/>
  <c r="Y84" i="22"/>
  <c r="X84" i="22"/>
  <c r="W84" i="22"/>
  <c r="V84" i="22"/>
  <c r="Q84" i="22"/>
  <c r="P84" i="22"/>
  <c r="Y83" i="22"/>
  <c r="X83" i="22"/>
  <c r="W83" i="22"/>
  <c r="V83" i="22"/>
  <c r="Q83" i="22"/>
  <c r="P83" i="22"/>
  <c r="Y82" i="22"/>
  <c r="X82" i="22"/>
  <c r="W82" i="22"/>
  <c r="V82" i="22"/>
  <c r="Q82" i="22"/>
  <c r="P82" i="22"/>
  <c r="Y81" i="22"/>
  <c r="X81" i="22"/>
  <c r="W81" i="22"/>
  <c r="V81" i="22"/>
  <c r="Q81" i="22"/>
  <c r="P81" i="22"/>
  <c r="Y80" i="22"/>
  <c r="X80" i="22"/>
  <c r="W80" i="22"/>
  <c r="V80" i="22"/>
  <c r="Q80" i="22"/>
  <c r="P80" i="22"/>
  <c r="Y79" i="22"/>
  <c r="X79" i="22"/>
  <c r="W79" i="22"/>
  <c r="V79" i="22"/>
  <c r="Q79" i="22"/>
  <c r="P79" i="22"/>
  <c r="Y78" i="22"/>
  <c r="X78" i="22"/>
  <c r="W78" i="22"/>
  <c r="V78" i="22"/>
  <c r="Q78" i="22"/>
  <c r="P78" i="22"/>
  <c r="Y77" i="22"/>
  <c r="X77" i="22"/>
  <c r="W77" i="22"/>
  <c r="V77" i="22"/>
  <c r="Q77" i="22"/>
  <c r="P77" i="22"/>
  <c r="Y76" i="22"/>
  <c r="X76" i="22"/>
  <c r="W76" i="22"/>
  <c r="V76" i="22"/>
  <c r="Q76" i="22"/>
  <c r="P76" i="22"/>
  <c r="Y75" i="22"/>
  <c r="X75" i="22"/>
  <c r="W75" i="22"/>
  <c r="V75" i="22"/>
  <c r="Q75" i="22"/>
  <c r="P75" i="22"/>
  <c r="Y74" i="22"/>
  <c r="X74" i="22"/>
  <c r="X94" i="22" s="1"/>
  <c r="W74" i="22"/>
  <c r="V74" i="22"/>
  <c r="Q74" i="22"/>
  <c r="Q94" i="22"/>
  <c r="P74" i="22"/>
  <c r="P94" i="22" s="1"/>
  <c r="T72" i="22"/>
  <c r="S72" i="22"/>
  <c r="R72" i="22"/>
  <c r="O72" i="22"/>
  <c r="N72" i="22"/>
  <c r="M72" i="22"/>
  <c r="L72" i="22"/>
  <c r="K72" i="22"/>
  <c r="H72" i="22"/>
  <c r="G72" i="22"/>
  <c r="F72" i="22"/>
  <c r="E72" i="22"/>
  <c r="Y71" i="22"/>
  <c r="X71" i="22"/>
  <c r="W71" i="22"/>
  <c r="V71" i="22"/>
  <c r="Q71" i="22"/>
  <c r="P71" i="22"/>
  <c r="Y70" i="22"/>
  <c r="X70" i="22"/>
  <c r="W70" i="22"/>
  <c r="V70" i="22"/>
  <c r="Q70" i="22"/>
  <c r="P70" i="22"/>
  <c r="Y69" i="22"/>
  <c r="X69" i="22"/>
  <c r="W69" i="22"/>
  <c r="V69" i="22"/>
  <c r="Q69" i="22"/>
  <c r="P69" i="22"/>
  <c r="Y68" i="22"/>
  <c r="X68" i="22"/>
  <c r="W68" i="22"/>
  <c r="V68" i="22"/>
  <c r="Q68" i="22"/>
  <c r="P68" i="22"/>
  <c r="Y67" i="22"/>
  <c r="X67" i="22"/>
  <c r="W67" i="22"/>
  <c r="V67" i="22"/>
  <c r="Q67" i="22"/>
  <c r="P67" i="22"/>
  <c r="Y66" i="22"/>
  <c r="X66" i="22"/>
  <c r="W66" i="22"/>
  <c r="V66" i="22"/>
  <c r="Q66" i="22"/>
  <c r="P66" i="22"/>
  <c r="Y65" i="22"/>
  <c r="X65" i="22"/>
  <c r="W65" i="22"/>
  <c r="V65" i="22"/>
  <c r="Q65" i="22"/>
  <c r="P65" i="22"/>
  <c r="Y64" i="22"/>
  <c r="X64" i="22"/>
  <c r="W64" i="22"/>
  <c r="V64" i="22"/>
  <c r="Q64" i="22"/>
  <c r="P64" i="22"/>
  <c r="Y63" i="22"/>
  <c r="X63" i="22"/>
  <c r="W63" i="22"/>
  <c r="V63" i="22"/>
  <c r="Q63" i="22"/>
  <c r="P63" i="22"/>
  <c r="Y62" i="22"/>
  <c r="X62" i="22"/>
  <c r="W62" i="22"/>
  <c r="V62" i="22"/>
  <c r="Q62" i="22"/>
  <c r="P62" i="22"/>
  <c r="Y61" i="22"/>
  <c r="X61" i="22"/>
  <c r="W61" i="22"/>
  <c r="V61" i="22"/>
  <c r="Q61" i="22"/>
  <c r="P61" i="22"/>
  <c r="Y60" i="22"/>
  <c r="X60" i="22"/>
  <c r="W60" i="22"/>
  <c r="V60" i="22"/>
  <c r="Q60" i="22"/>
  <c r="P60" i="22"/>
  <c r="Y59" i="22"/>
  <c r="X59" i="22"/>
  <c r="W59" i="22"/>
  <c r="V59" i="22"/>
  <c r="Q59" i="22"/>
  <c r="P59" i="22"/>
  <c r="Y58" i="22"/>
  <c r="X58" i="22"/>
  <c r="W58" i="22"/>
  <c r="V58" i="22"/>
  <c r="Q58" i="22"/>
  <c r="P58" i="22"/>
  <c r="Y57" i="22"/>
  <c r="X57" i="22"/>
  <c r="W57" i="22"/>
  <c r="V57" i="22"/>
  <c r="Q57" i="22"/>
  <c r="P57" i="22"/>
  <c r="Y56" i="22"/>
  <c r="X56" i="22"/>
  <c r="W56" i="22"/>
  <c r="V56" i="22"/>
  <c r="Q56" i="22"/>
  <c r="P56" i="22"/>
  <c r="Y55" i="22"/>
  <c r="X55" i="22"/>
  <c r="W55" i="22"/>
  <c r="V55" i="22"/>
  <c r="Q55" i="22"/>
  <c r="P55" i="22"/>
  <c r="Y54" i="22"/>
  <c r="X54" i="22"/>
  <c r="W54" i="22"/>
  <c r="V54" i="22"/>
  <c r="Q54" i="22"/>
  <c r="P54" i="22"/>
  <c r="Y53" i="22"/>
  <c r="X53" i="22"/>
  <c r="W53" i="22"/>
  <c r="V53" i="22"/>
  <c r="Q53" i="22"/>
  <c r="P53" i="22"/>
  <c r="Y52" i="22"/>
  <c r="X52" i="22"/>
  <c r="W52" i="22"/>
  <c r="V52" i="22"/>
  <c r="Q52" i="22"/>
  <c r="P52" i="22"/>
  <c r="T50" i="22"/>
  <c r="S50" i="22"/>
  <c r="R50" i="22"/>
  <c r="O50" i="22"/>
  <c r="N50" i="22"/>
  <c r="M50" i="22"/>
  <c r="L50" i="22"/>
  <c r="K50" i="22"/>
  <c r="H50" i="22"/>
  <c r="G50" i="22"/>
  <c r="F50" i="22"/>
  <c r="E50" i="22"/>
  <c r="Y49" i="22"/>
  <c r="X49" i="22"/>
  <c r="W49" i="22"/>
  <c r="V49" i="22"/>
  <c r="Q49" i="22"/>
  <c r="P49" i="22"/>
  <c r="Y48" i="22"/>
  <c r="X48" i="22"/>
  <c r="W48" i="22"/>
  <c r="V48" i="22"/>
  <c r="Q48" i="22"/>
  <c r="P48" i="22"/>
  <c r="Y47" i="22"/>
  <c r="X47" i="22"/>
  <c r="W47" i="22"/>
  <c r="V47" i="22"/>
  <c r="Q47" i="22"/>
  <c r="P47" i="22"/>
  <c r="Y46" i="22"/>
  <c r="X46" i="22"/>
  <c r="W46" i="22"/>
  <c r="V46" i="22"/>
  <c r="Q46" i="22"/>
  <c r="P46" i="22"/>
  <c r="Y45" i="22"/>
  <c r="X45" i="22"/>
  <c r="W45" i="22"/>
  <c r="V45" i="22"/>
  <c r="Q45" i="22"/>
  <c r="P45" i="22"/>
  <c r="Y44" i="22"/>
  <c r="X44" i="22"/>
  <c r="W44" i="22"/>
  <c r="V44" i="22"/>
  <c r="Q44" i="22"/>
  <c r="P44" i="22"/>
  <c r="Y43" i="22"/>
  <c r="X43" i="22"/>
  <c r="W43" i="22"/>
  <c r="V43" i="22"/>
  <c r="Q43" i="22"/>
  <c r="P43" i="22"/>
  <c r="Y42" i="22"/>
  <c r="X42" i="22"/>
  <c r="W42" i="22"/>
  <c r="V42" i="22"/>
  <c r="Q42" i="22"/>
  <c r="P42" i="22"/>
  <c r="Y41" i="22"/>
  <c r="X41" i="22"/>
  <c r="W41" i="22"/>
  <c r="V41" i="22"/>
  <c r="Q41" i="22"/>
  <c r="P41" i="22"/>
  <c r="Y40" i="22"/>
  <c r="X40" i="22"/>
  <c r="W40" i="22"/>
  <c r="V40" i="22"/>
  <c r="Q40" i="22"/>
  <c r="P40" i="22"/>
  <c r="Y39" i="22"/>
  <c r="X39" i="22"/>
  <c r="W39" i="22"/>
  <c r="V39" i="22"/>
  <c r="Q39" i="22"/>
  <c r="P39" i="22"/>
  <c r="Y38" i="22"/>
  <c r="X38" i="22"/>
  <c r="W38" i="22"/>
  <c r="V38" i="22"/>
  <c r="Q38" i="22"/>
  <c r="P38" i="22"/>
  <c r="Y37" i="22"/>
  <c r="X37" i="22"/>
  <c r="W37" i="22"/>
  <c r="V37" i="22"/>
  <c r="Q37" i="22"/>
  <c r="P37" i="22"/>
  <c r="Y36" i="22"/>
  <c r="X36" i="22"/>
  <c r="W36" i="22"/>
  <c r="V36" i="22"/>
  <c r="Q36" i="22"/>
  <c r="P36" i="22"/>
  <c r="Y35" i="22"/>
  <c r="X35" i="22"/>
  <c r="W35" i="22"/>
  <c r="V35" i="22"/>
  <c r="Q35" i="22"/>
  <c r="P35" i="22"/>
  <c r="Y34" i="22"/>
  <c r="X34" i="22"/>
  <c r="W34" i="22"/>
  <c r="V34" i="22"/>
  <c r="Q34" i="22"/>
  <c r="P34" i="22"/>
  <c r="Y33" i="22"/>
  <c r="X33" i="22"/>
  <c r="W33" i="22"/>
  <c r="V33" i="22"/>
  <c r="Q33" i="22"/>
  <c r="P33" i="22"/>
  <c r="Y32" i="22"/>
  <c r="X32" i="22"/>
  <c r="W32" i="22"/>
  <c r="V32" i="22"/>
  <c r="Q32" i="22"/>
  <c r="P32" i="22"/>
  <c r="Y31" i="22"/>
  <c r="X31" i="22"/>
  <c r="W31" i="22"/>
  <c r="V31" i="22"/>
  <c r="Q31" i="22"/>
  <c r="P31" i="22"/>
  <c r="Y30" i="22"/>
  <c r="Y50" i="22"/>
  <c r="X30" i="22"/>
  <c r="W30" i="22"/>
  <c r="V30" i="22"/>
  <c r="Q30" i="22"/>
  <c r="P30" i="22"/>
  <c r="T28" i="22"/>
  <c r="S28" i="22"/>
  <c r="R28" i="22"/>
  <c r="O28" i="22"/>
  <c r="N28" i="22"/>
  <c r="M28" i="22"/>
  <c r="L28" i="22"/>
  <c r="K28" i="22"/>
  <c r="H28" i="22"/>
  <c r="G28" i="22"/>
  <c r="F28" i="22"/>
  <c r="E28" i="22"/>
  <c r="Y27" i="22"/>
  <c r="X27" i="22"/>
  <c r="W27" i="22"/>
  <c r="V27" i="22"/>
  <c r="Q27" i="22"/>
  <c r="P27" i="22"/>
  <c r="Y26" i="22"/>
  <c r="X26" i="22"/>
  <c r="W26" i="22"/>
  <c r="V26" i="22"/>
  <c r="Q26" i="22"/>
  <c r="P26" i="22"/>
  <c r="Y25" i="22"/>
  <c r="X25" i="22"/>
  <c r="W25" i="22"/>
  <c r="V25" i="22"/>
  <c r="Q25" i="22"/>
  <c r="P25" i="22"/>
  <c r="Y24" i="22"/>
  <c r="X24" i="22"/>
  <c r="W24" i="22"/>
  <c r="V24" i="22"/>
  <c r="Q24" i="22"/>
  <c r="P24" i="22"/>
  <c r="Y23" i="22"/>
  <c r="X23" i="22"/>
  <c r="W23" i="22"/>
  <c r="V23" i="22"/>
  <c r="Q23" i="22"/>
  <c r="P23" i="22"/>
  <c r="Y22" i="22"/>
  <c r="X22" i="22"/>
  <c r="W22" i="22"/>
  <c r="V22" i="22"/>
  <c r="Q22" i="22"/>
  <c r="P22" i="22"/>
  <c r="Y21" i="22"/>
  <c r="X21" i="22"/>
  <c r="W21" i="22"/>
  <c r="V21" i="22"/>
  <c r="Q21" i="22"/>
  <c r="P21" i="22"/>
  <c r="Y20" i="22"/>
  <c r="X20" i="22"/>
  <c r="W20" i="22"/>
  <c r="V20" i="22"/>
  <c r="Q20" i="22"/>
  <c r="P20" i="22"/>
  <c r="Y19" i="22"/>
  <c r="X19" i="22"/>
  <c r="W19" i="22"/>
  <c r="V19" i="22"/>
  <c r="Q19" i="22"/>
  <c r="P19" i="22"/>
  <c r="Y18" i="22"/>
  <c r="X18" i="22"/>
  <c r="W18" i="22"/>
  <c r="V18" i="22"/>
  <c r="Q18" i="22"/>
  <c r="P18" i="22"/>
  <c r="Y17" i="22"/>
  <c r="X17" i="22"/>
  <c r="W17" i="22"/>
  <c r="V17" i="22"/>
  <c r="Q17" i="22"/>
  <c r="P17" i="22"/>
  <c r="Y16" i="22"/>
  <c r="X16" i="22"/>
  <c r="W16" i="22"/>
  <c r="V16" i="22"/>
  <c r="Q16" i="22"/>
  <c r="P16" i="22"/>
  <c r="Y15" i="22"/>
  <c r="X15" i="22"/>
  <c r="W15" i="22"/>
  <c r="V15" i="22"/>
  <c r="Q15" i="22"/>
  <c r="P15" i="22"/>
  <c r="Y14" i="22"/>
  <c r="X14" i="22"/>
  <c r="W14" i="22"/>
  <c r="V14" i="22"/>
  <c r="Q14" i="22"/>
  <c r="P14" i="22"/>
  <c r="Y13" i="22"/>
  <c r="X13" i="22"/>
  <c r="W13" i="22"/>
  <c r="V13" i="22"/>
  <c r="Q13" i="22"/>
  <c r="P13" i="22"/>
  <c r="Y12" i="22"/>
  <c r="X12" i="22"/>
  <c r="W12" i="22"/>
  <c r="V12" i="22"/>
  <c r="Q12" i="22"/>
  <c r="P12" i="22"/>
  <c r="Y11" i="22"/>
  <c r="X11" i="22"/>
  <c r="W11" i="22"/>
  <c r="V11" i="22"/>
  <c r="Q11" i="22"/>
  <c r="P11" i="22"/>
  <c r="Y10" i="22"/>
  <c r="X10" i="22"/>
  <c r="W10" i="22"/>
  <c r="V10" i="22"/>
  <c r="Q10" i="22"/>
  <c r="P10" i="22"/>
  <c r="Y9" i="22"/>
  <c r="X9" i="22"/>
  <c r="W9" i="22"/>
  <c r="V9" i="22"/>
  <c r="Q9" i="22"/>
  <c r="P9" i="22"/>
  <c r="Y8" i="22"/>
  <c r="X8" i="22"/>
  <c r="X28" i="22"/>
  <c r="W8" i="22"/>
  <c r="V8" i="22"/>
  <c r="Q8" i="22"/>
  <c r="Q28" i="22" s="1"/>
  <c r="P8" i="22"/>
  <c r="P28" i="22"/>
  <c r="T270" i="21"/>
  <c r="S270" i="21"/>
  <c r="R270" i="21"/>
  <c r="O270" i="21"/>
  <c r="N270" i="21"/>
  <c r="M270" i="21"/>
  <c r="L270" i="21"/>
  <c r="K270" i="21"/>
  <c r="H270" i="21"/>
  <c r="G270" i="21"/>
  <c r="F270" i="21"/>
  <c r="E270" i="21"/>
  <c r="Y269" i="21"/>
  <c r="X269" i="21"/>
  <c r="W269" i="21"/>
  <c r="V269" i="21"/>
  <c r="Q269" i="21"/>
  <c r="P269" i="21"/>
  <c r="Y268" i="21"/>
  <c r="X268" i="21"/>
  <c r="W268" i="21"/>
  <c r="V268" i="21"/>
  <c r="Q268" i="21"/>
  <c r="P268" i="21"/>
  <c r="Y267" i="21"/>
  <c r="X267" i="21"/>
  <c r="W267" i="21"/>
  <c r="V267" i="21"/>
  <c r="Q267" i="21"/>
  <c r="P267" i="21"/>
  <c r="Y266" i="21"/>
  <c r="X266" i="21"/>
  <c r="W266" i="21"/>
  <c r="V266" i="21"/>
  <c r="Q266" i="21"/>
  <c r="P266" i="21"/>
  <c r="Y265" i="21"/>
  <c r="X265" i="21"/>
  <c r="W265" i="21"/>
  <c r="V265" i="21"/>
  <c r="Q265" i="21"/>
  <c r="P265" i="21"/>
  <c r="Y264" i="21"/>
  <c r="X264" i="21"/>
  <c r="W264" i="21"/>
  <c r="V264" i="21"/>
  <c r="Q264" i="21"/>
  <c r="P264" i="21"/>
  <c r="Y263" i="21"/>
  <c r="X263" i="21"/>
  <c r="W263" i="21"/>
  <c r="V263" i="21"/>
  <c r="Q263" i="21"/>
  <c r="P263" i="21"/>
  <c r="Y262" i="21"/>
  <c r="X262" i="21"/>
  <c r="W262" i="21"/>
  <c r="V262" i="21"/>
  <c r="Q262" i="21"/>
  <c r="P262" i="21"/>
  <c r="Y261" i="21"/>
  <c r="X261" i="21"/>
  <c r="W261" i="21"/>
  <c r="V261" i="21"/>
  <c r="Q261" i="21"/>
  <c r="P261" i="21"/>
  <c r="Y260" i="21"/>
  <c r="X260" i="21"/>
  <c r="W260" i="21"/>
  <c r="V260" i="21"/>
  <c r="Q260" i="21"/>
  <c r="P260" i="21"/>
  <c r="Y259" i="21"/>
  <c r="X259" i="21"/>
  <c r="W259" i="21"/>
  <c r="V259" i="21"/>
  <c r="Q259" i="21"/>
  <c r="P259" i="21"/>
  <c r="Y258" i="21"/>
  <c r="X258" i="21"/>
  <c r="W258" i="21"/>
  <c r="V258" i="21"/>
  <c r="Q258" i="21"/>
  <c r="P258" i="21"/>
  <c r="Y257" i="21"/>
  <c r="X257" i="21"/>
  <c r="W257" i="21"/>
  <c r="V257" i="21"/>
  <c r="Q257" i="21"/>
  <c r="P257" i="21"/>
  <c r="Y256" i="21"/>
  <c r="X256" i="21"/>
  <c r="W256" i="21"/>
  <c r="V256" i="21"/>
  <c r="Q256" i="21"/>
  <c r="P256" i="21"/>
  <c r="Y255" i="21"/>
  <c r="X255" i="21"/>
  <c r="W255" i="21"/>
  <c r="V255" i="21"/>
  <c r="Q255" i="21"/>
  <c r="P255" i="21"/>
  <c r="Y254" i="21"/>
  <c r="X254" i="21"/>
  <c r="W254" i="21"/>
  <c r="V254" i="21"/>
  <c r="Q254" i="21"/>
  <c r="P254" i="21"/>
  <c r="Y253" i="21"/>
  <c r="X253" i="21"/>
  <c r="W253" i="21"/>
  <c r="V253" i="21"/>
  <c r="Q253" i="21"/>
  <c r="P253" i="21"/>
  <c r="Y252" i="21"/>
  <c r="X252" i="21"/>
  <c r="W252" i="21"/>
  <c r="V252" i="21"/>
  <c r="Q252" i="21"/>
  <c r="P252" i="21"/>
  <c r="Y251" i="21"/>
  <c r="X251" i="21"/>
  <c r="W251" i="21"/>
  <c r="V251" i="21"/>
  <c r="Q251" i="21"/>
  <c r="P251" i="21"/>
  <c r="Y250" i="21"/>
  <c r="Y270" i="21"/>
  <c r="X250" i="21"/>
  <c r="W250" i="21"/>
  <c r="V250" i="21"/>
  <c r="Q250" i="21"/>
  <c r="Q270" i="21" s="1"/>
  <c r="P250" i="21"/>
  <c r="T248" i="21"/>
  <c r="S248" i="21"/>
  <c r="R248" i="21"/>
  <c r="O248" i="21"/>
  <c r="N248" i="21"/>
  <c r="M248" i="21"/>
  <c r="L248" i="21"/>
  <c r="K248" i="21"/>
  <c r="H248" i="21"/>
  <c r="G248" i="21"/>
  <c r="F248" i="21"/>
  <c r="E248" i="21"/>
  <c r="Y247" i="21"/>
  <c r="X247" i="21"/>
  <c r="W247" i="21"/>
  <c r="V247" i="21"/>
  <c r="Q247" i="21"/>
  <c r="P247" i="21"/>
  <c r="Y246" i="21"/>
  <c r="X246" i="21"/>
  <c r="W246" i="21"/>
  <c r="V246" i="21"/>
  <c r="Q246" i="21"/>
  <c r="P246" i="21"/>
  <c r="Y245" i="21"/>
  <c r="X245" i="21"/>
  <c r="W245" i="21"/>
  <c r="V245" i="21"/>
  <c r="Q245" i="21"/>
  <c r="P245" i="21"/>
  <c r="Y244" i="21"/>
  <c r="X244" i="21"/>
  <c r="W244" i="21"/>
  <c r="V244" i="21"/>
  <c r="Q244" i="21"/>
  <c r="P244" i="21"/>
  <c r="Y243" i="21"/>
  <c r="X243" i="21"/>
  <c r="W243" i="21"/>
  <c r="V243" i="21"/>
  <c r="Q243" i="21"/>
  <c r="P243" i="21"/>
  <c r="Y242" i="21"/>
  <c r="X242" i="21"/>
  <c r="W242" i="21"/>
  <c r="V242" i="21"/>
  <c r="Q242" i="21"/>
  <c r="P242" i="21"/>
  <c r="Y241" i="21"/>
  <c r="X241" i="21"/>
  <c r="W241" i="21"/>
  <c r="V241" i="21"/>
  <c r="Q241" i="21"/>
  <c r="P241" i="21"/>
  <c r="Y240" i="21"/>
  <c r="X240" i="21"/>
  <c r="W240" i="21"/>
  <c r="V240" i="21"/>
  <c r="Q240" i="21"/>
  <c r="P240" i="21"/>
  <c r="Y239" i="21"/>
  <c r="X239" i="21"/>
  <c r="W239" i="21"/>
  <c r="V239" i="21"/>
  <c r="Q239" i="21"/>
  <c r="P239" i="21"/>
  <c r="Y238" i="21"/>
  <c r="X238" i="21"/>
  <c r="W238" i="21"/>
  <c r="V238" i="21"/>
  <c r="Q238" i="21"/>
  <c r="P238" i="21"/>
  <c r="Y237" i="21"/>
  <c r="X237" i="21"/>
  <c r="W237" i="21"/>
  <c r="V237" i="21"/>
  <c r="Q237" i="21"/>
  <c r="P237" i="21"/>
  <c r="Y236" i="21"/>
  <c r="X236" i="21"/>
  <c r="W236" i="21"/>
  <c r="V236" i="21"/>
  <c r="Q236" i="21"/>
  <c r="P236" i="21"/>
  <c r="Y235" i="21"/>
  <c r="X235" i="21"/>
  <c r="W235" i="21"/>
  <c r="V235" i="21"/>
  <c r="Q235" i="21"/>
  <c r="P235" i="21"/>
  <c r="Y234" i="21"/>
  <c r="X234" i="21"/>
  <c r="W234" i="21"/>
  <c r="V234" i="21"/>
  <c r="Q234" i="21"/>
  <c r="P234" i="21"/>
  <c r="Y233" i="21"/>
  <c r="X233" i="21"/>
  <c r="W233" i="21"/>
  <c r="V233" i="21"/>
  <c r="Q233" i="21"/>
  <c r="P233" i="21"/>
  <c r="Y232" i="21"/>
  <c r="X232" i="21"/>
  <c r="W232" i="21"/>
  <c r="V232" i="21"/>
  <c r="Q232" i="21"/>
  <c r="P232" i="21"/>
  <c r="Y231" i="21"/>
  <c r="X231" i="21"/>
  <c r="W231" i="21"/>
  <c r="V231" i="21"/>
  <c r="Q231" i="21"/>
  <c r="P231" i="21"/>
  <c r="Y230" i="21"/>
  <c r="X230" i="21"/>
  <c r="W230" i="21"/>
  <c r="V230" i="21"/>
  <c r="Q230" i="21"/>
  <c r="P230" i="21"/>
  <c r="Y229" i="21"/>
  <c r="X229" i="21"/>
  <c r="W229" i="21"/>
  <c r="V229" i="21"/>
  <c r="Q229" i="21"/>
  <c r="P229" i="21"/>
  <c r="Y228" i="21"/>
  <c r="X228" i="21"/>
  <c r="W228" i="21"/>
  <c r="V228" i="21"/>
  <c r="Q228" i="21"/>
  <c r="P228" i="21"/>
  <c r="T226" i="21"/>
  <c r="S226" i="21"/>
  <c r="R226" i="21"/>
  <c r="O226" i="21"/>
  <c r="N226" i="21"/>
  <c r="M226" i="21"/>
  <c r="L226" i="21"/>
  <c r="K226" i="21"/>
  <c r="H226" i="21"/>
  <c r="G226" i="21"/>
  <c r="F226" i="21"/>
  <c r="E226" i="21"/>
  <c r="Y225" i="21"/>
  <c r="X225" i="21"/>
  <c r="W225" i="21"/>
  <c r="V225" i="21"/>
  <c r="Q225" i="21"/>
  <c r="P225" i="21"/>
  <c r="Y224" i="21"/>
  <c r="X224" i="21"/>
  <c r="W224" i="21"/>
  <c r="V224" i="21"/>
  <c r="Q224" i="21"/>
  <c r="P224" i="21"/>
  <c r="Y223" i="21"/>
  <c r="X223" i="21"/>
  <c r="W223" i="21"/>
  <c r="V223" i="21"/>
  <c r="Q223" i="21"/>
  <c r="P223" i="21"/>
  <c r="Y222" i="21"/>
  <c r="X222" i="21"/>
  <c r="W222" i="21"/>
  <c r="V222" i="21"/>
  <c r="Q222" i="21"/>
  <c r="P222" i="21"/>
  <c r="Y221" i="21"/>
  <c r="X221" i="21"/>
  <c r="W221" i="21"/>
  <c r="V221" i="21"/>
  <c r="Q221" i="21"/>
  <c r="P221" i="21"/>
  <c r="Y220" i="21"/>
  <c r="X220" i="21"/>
  <c r="W220" i="21"/>
  <c r="V220" i="21"/>
  <c r="Q220" i="21"/>
  <c r="P220" i="21"/>
  <c r="Y219" i="21"/>
  <c r="X219" i="21"/>
  <c r="W219" i="21"/>
  <c r="V219" i="21"/>
  <c r="Q219" i="21"/>
  <c r="P219" i="21"/>
  <c r="Y218" i="21"/>
  <c r="X218" i="21"/>
  <c r="W218" i="21"/>
  <c r="V218" i="21"/>
  <c r="Q218" i="21"/>
  <c r="P218" i="21"/>
  <c r="Y217" i="21"/>
  <c r="X217" i="21"/>
  <c r="W217" i="21"/>
  <c r="V217" i="21"/>
  <c r="Q217" i="21"/>
  <c r="P217" i="21"/>
  <c r="Y216" i="21"/>
  <c r="X216" i="21"/>
  <c r="W216" i="21"/>
  <c r="V216" i="21"/>
  <c r="Q216" i="21"/>
  <c r="P216" i="21"/>
  <c r="Y215" i="21"/>
  <c r="X215" i="21"/>
  <c r="W215" i="21"/>
  <c r="V215" i="21"/>
  <c r="Q215" i="21"/>
  <c r="P215" i="21"/>
  <c r="Y214" i="21"/>
  <c r="X214" i="21"/>
  <c r="W214" i="21"/>
  <c r="V214" i="21"/>
  <c r="Q214" i="21"/>
  <c r="P214" i="21"/>
  <c r="Y213" i="21"/>
  <c r="X213" i="21"/>
  <c r="W213" i="21"/>
  <c r="V213" i="21"/>
  <c r="Q213" i="21"/>
  <c r="P213" i="21"/>
  <c r="Y212" i="21"/>
  <c r="X212" i="21"/>
  <c r="W212" i="21"/>
  <c r="V212" i="21"/>
  <c r="Q212" i="21"/>
  <c r="P212" i="21"/>
  <c r="Y211" i="21"/>
  <c r="X211" i="21"/>
  <c r="W211" i="21"/>
  <c r="V211" i="21"/>
  <c r="Q211" i="21"/>
  <c r="P211" i="21"/>
  <c r="Y210" i="21"/>
  <c r="X210" i="21"/>
  <c r="W210" i="21"/>
  <c r="V210" i="21"/>
  <c r="Q210" i="21"/>
  <c r="P210" i="21"/>
  <c r="Y209" i="21"/>
  <c r="X209" i="21"/>
  <c r="W209" i="21"/>
  <c r="V209" i="21"/>
  <c r="Q209" i="21"/>
  <c r="P209" i="21"/>
  <c r="Y208" i="21"/>
  <c r="X208" i="21"/>
  <c r="W208" i="21"/>
  <c r="V208" i="21"/>
  <c r="Q208" i="21"/>
  <c r="P208" i="21"/>
  <c r="Y207" i="21"/>
  <c r="X207" i="21"/>
  <c r="W207" i="21"/>
  <c r="V207" i="21"/>
  <c r="Q207" i="21"/>
  <c r="P207" i="21"/>
  <c r="Y206" i="21"/>
  <c r="X206" i="21"/>
  <c r="W206" i="21"/>
  <c r="V206" i="21"/>
  <c r="Q206" i="21"/>
  <c r="Q226" i="21" s="1"/>
  <c r="P206" i="21"/>
  <c r="T204" i="21"/>
  <c r="S204" i="21"/>
  <c r="R204" i="21"/>
  <c r="O204" i="21"/>
  <c r="N204" i="21"/>
  <c r="M204" i="21"/>
  <c r="L204" i="21"/>
  <c r="K204" i="21"/>
  <c r="H204" i="21"/>
  <c r="G204" i="21"/>
  <c r="F204" i="21"/>
  <c r="E204" i="21"/>
  <c r="Y203" i="21"/>
  <c r="X203" i="21"/>
  <c r="W203" i="21"/>
  <c r="V203" i="21"/>
  <c r="Q203" i="21"/>
  <c r="P203" i="21"/>
  <c r="Y202" i="21"/>
  <c r="X202" i="21"/>
  <c r="W202" i="21"/>
  <c r="V202" i="21"/>
  <c r="Q202" i="21"/>
  <c r="P202" i="21"/>
  <c r="Y201" i="21"/>
  <c r="X201" i="21"/>
  <c r="W201" i="21"/>
  <c r="V201" i="21"/>
  <c r="Q201" i="21"/>
  <c r="P201" i="21"/>
  <c r="Y200" i="21"/>
  <c r="X200" i="21"/>
  <c r="W200" i="21"/>
  <c r="V200" i="21"/>
  <c r="Q200" i="21"/>
  <c r="P200" i="21"/>
  <c r="Y199" i="21"/>
  <c r="X199" i="21"/>
  <c r="W199" i="21"/>
  <c r="V199" i="21"/>
  <c r="Q199" i="21"/>
  <c r="P199" i="21"/>
  <c r="Y198" i="21"/>
  <c r="X198" i="21"/>
  <c r="W198" i="21"/>
  <c r="V198" i="21"/>
  <c r="Q198" i="21"/>
  <c r="P198" i="21"/>
  <c r="Y197" i="21"/>
  <c r="X197" i="21"/>
  <c r="W197" i="21"/>
  <c r="V197" i="21"/>
  <c r="Q197" i="21"/>
  <c r="P197" i="21"/>
  <c r="Y196" i="21"/>
  <c r="X196" i="21"/>
  <c r="W196" i="21"/>
  <c r="V196" i="21"/>
  <c r="Q196" i="21"/>
  <c r="P196" i="21"/>
  <c r="Y195" i="21"/>
  <c r="X195" i="21"/>
  <c r="W195" i="21"/>
  <c r="V195" i="21"/>
  <c r="Q195" i="21"/>
  <c r="P195" i="21"/>
  <c r="Y194" i="21"/>
  <c r="X194" i="21"/>
  <c r="W194" i="21"/>
  <c r="V194" i="21"/>
  <c r="Q194" i="21"/>
  <c r="P194" i="21"/>
  <c r="Y193" i="21"/>
  <c r="X193" i="21"/>
  <c r="W193" i="21"/>
  <c r="V193" i="21"/>
  <c r="Q193" i="21"/>
  <c r="P193" i="21"/>
  <c r="Y192" i="21"/>
  <c r="X192" i="21"/>
  <c r="W192" i="21"/>
  <c r="V192" i="21"/>
  <c r="Q192" i="21"/>
  <c r="P192" i="21"/>
  <c r="Y191" i="21"/>
  <c r="X191" i="21"/>
  <c r="W191" i="21"/>
  <c r="V191" i="21"/>
  <c r="Q191" i="21"/>
  <c r="P191" i="21"/>
  <c r="Y190" i="21"/>
  <c r="X190" i="21"/>
  <c r="W190" i="21"/>
  <c r="V190" i="21"/>
  <c r="Q190" i="21"/>
  <c r="P190" i="21"/>
  <c r="Y189" i="21"/>
  <c r="X189" i="21"/>
  <c r="W189" i="21"/>
  <c r="V189" i="21"/>
  <c r="Q189" i="21"/>
  <c r="P189" i="21"/>
  <c r="Y188" i="21"/>
  <c r="X188" i="21"/>
  <c r="W188" i="21"/>
  <c r="V188" i="21"/>
  <c r="Q188" i="21"/>
  <c r="P188" i="21"/>
  <c r="Y187" i="21"/>
  <c r="X187" i="21"/>
  <c r="W187" i="21"/>
  <c r="V187" i="21"/>
  <c r="Q187" i="21"/>
  <c r="P187" i="21"/>
  <c r="Y186" i="21"/>
  <c r="X186" i="21"/>
  <c r="W186" i="21"/>
  <c r="V186" i="21"/>
  <c r="Q186" i="21"/>
  <c r="P186" i="21"/>
  <c r="Y185" i="21"/>
  <c r="X185" i="21"/>
  <c r="W185" i="21"/>
  <c r="V185" i="21"/>
  <c r="Q185" i="21"/>
  <c r="P185" i="21"/>
  <c r="Y184" i="21"/>
  <c r="X184" i="21"/>
  <c r="W184" i="21"/>
  <c r="V184" i="21"/>
  <c r="Q184" i="21"/>
  <c r="P184" i="21"/>
  <c r="T182" i="21"/>
  <c r="S182" i="21"/>
  <c r="R182" i="21"/>
  <c r="O182" i="21"/>
  <c r="N182" i="21"/>
  <c r="M182" i="21"/>
  <c r="L182" i="21"/>
  <c r="K182" i="21"/>
  <c r="H182" i="21"/>
  <c r="G182" i="21"/>
  <c r="F182" i="21"/>
  <c r="E182" i="21"/>
  <c r="Y181" i="21"/>
  <c r="X181" i="21"/>
  <c r="W181" i="21"/>
  <c r="V181" i="21"/>
  <c r="Q181" i="21"/>
  <c r="P181" i="21"/>
  <c r="Y180" i="21"/>
  <c r="X180" i="21"/>
  <c r="W180" i="21"/>
  <c r="V180" i="21"/>
  <c r="Q180" i="21"/>
  <c r="P180" i="21"/>
  <c r="Y179" i="21"/>
  <c r="X179" i="21"/>
  <c r="W179" i="21"/>
  <c r="V179" i="21"/>
  <c r="Q179" i="21"/>
  <c r="P179" i="21"/>
  <c r="Y178" i="21"/>
  <c r="X178" i="21"/>
  <c r="W178" i="21"/>
  <c r="V178" i="21"/>
  <c r="Q178" i="21"/>
  <c r="P178" i="21"/>
  <c r="Y177" i="21"/>
  <c r="X177" i="21"/>
  <c r="W177" i="21"/>
  <c r="V177" i="21"/>
  <c r="Q177" i="21"/>
  <c r="P177" i="21"/>
  <c r="Y176" i="21"/>
  <c r="X176" i="21"/>
  <c r="W176" i="21"/>
  <c r="V176" i="21"/>
  <c r="Q176" i="21"/>
  <c r="P176" i="21"/>
  <c r="Y175" i="21"/>
  <c r="X175" i="21"/>
  <c r="W175" i="21"/>
  <c r="V175" i="21"/>
  <c r="Q175" i="21"/>
  <c r="P175" i="21"/>
  <c r="Y174" i="21"/>
  <c r="X174" i="21"/>
  <c r="W174" i="21"/>
  <c r="V174" i="21"/>
  <c r="Q174" i="21"/>
  <c r="P174" i="21"/>
  <c r="Y173" i="21"/>
  <c r="X173" i="21"/>
  <c r="W173" i="21"/>
  <c r="V173" i="21"/>
  <c r="Q173" i="21"/>
  <c r="P173" i="21"/>
  <c r="Y172" i="21"/>
  <c r="X172" i="21"/>
  <c r="W172" i="21"/>
  <c r="V172" i="21"/>
  <c r="Q172" i="21"/>
  <c r="P172" i="21"/>
  <c r="Y171" i="21"/>
  <c r="X171" i="21"/>
  <c r="W171" i="21"/>
  <c r="V171" i="21"/>
  <c r="Q171" i="21"/>
  <c r="P171" i="21"/>
  <c r="Y170" i="21"/>
  <c r="X170" i="21"/>
  <c r="W170" i="21"/>
  <c r="V170" i="21"/>
  <c r="Q170" i="21"/>
  <c r="P170" i="21"/>
  <c r="Y169" i="21"/>
  <c r="X169" i="21"/>
  <c r="W169" i="21"/>
  <c r="V169" i="21"/>
  <c r="Q169" i="21"/>
  <c r="P169" i="21"/>
  <c r="Y168" i="21"/>
  <c r="X168" i="21"/>
  <c r="W168" i="21"/>
  <c r="V168" i="21"/>
  <c r="Q168" i="21"/>
  <c r="P168" i="21"/>
  <c r="Y167" i="21"/>
  <c r="X167" i="21"/>
  <c r="W167" i="21"/>
  <c r="V167" i="21"/>
  <c r="Q167" i="21"/>
  <c r="P167" i="21"/>
  <c r="Y166" i="21"/>
  <c r="X166" i="21"/>
  <c r="W166" i="21"/>
  <c r="V166" i="21"/>
  <c r="Q166" i="21"/>
  <c r="P166" i="21"/>
  <c r="Y165" i="21"/>
  <c r="X165" i="21"/>
  <c r="W165" i="21"/>
  <c r="V165" i="21"/>
  <c r="Q165" i="21"/>
  <c r="P165" i="21"/>
  <c r="Y164" i="21"/>
  <c r="X164" i="21"/>
  <c r="W164" i="21"/>
  <c r="V164" i="21"/>
  <c r="Q164" i="21"/>
  <c r="P164" i="21"/>
  <c r="Y163" i="21"/>
  <c r="X163" i="21"/>
  <c r="W163" i="21"/>
  <c r="V163" i="21"/>
  <c r="Q163" i="21"/>
  <c r="P163" i="21"/>
  <c r="Y162" i="21"/>
  <c r="X162" i="21"/>
  <c r="X182" i="21"/>
  <c r="W162" i="21"/>
  <c r="V162" i="21"/>
  <c r="Q162" i="21"/>
  <c r="P162" i="21"/>
  <c r="P182" i="21"/>
  <c r="T160" i="21"/>
  <c r="S160" i="21"/>
  <c r="R160" i="21"/>
  <c r="O160" i="21"/>
  <c r="N160" i="21"/>
  <c r="M160" i="21"/>
  <c r="L160" i="21"/>
  <c r="K160" i="21"/>
  <c r="H160" i="21"/>
  <c r="G160" i="21"/>
  <c r="F160" i="21"/>
  <c r="E160" i="21"/>
  <c r="Y159" i="21"/>
  <c r="X159" i="21"/>
  <c r="W159" i="21"/>
  <c r="V159" i="21"/>
  <c r="Q159" i="21"/>
  <c r="P159" i="21"/>
  <c r="Y158" i="21"/>
  <c r="X158" i="21"/>
  <c r="W158" i="21"/>
  <c r="V158" i="21"/>
  <c r="Q158" i="21"/>
  <c r="P158" i="21"/>
  <c r="Y157" i="21"/>
  <c r="X157" i="21"/>
  <c r="W157" i="21"/>
  <c r="V157" i="21"/>
  <c r="Q157" i="21"/>
  <c r="P157" i="21"/>
  <c r="Y156" i="21"/>
  <c r="X156" i="21"/>
  <c r="W156" i="21"/>
  <c r="V156" i="21"/>
  <c r="Q156" i="21"/>
  <c r="P156" i="21"/>
  <c r="Y155" i="21"/>
  <c r="X155" i="21"/>
  <c r="W155" i="21"/>
  <c r="V155" i="21"/>
  <c r="Q155" i="21"/>
  <c r="P155" i="21"/>
  <c r="Y154" i="21"/>
  <c r="X154" i="21"/>
  <c r="W154" i="21"/>
  <c r="V154" i="21"/>
  <c r="Q154" i="21"/>
  <c r="P154" i="21"/>
  <c r="Y153" i="21"/>
  <c r="X153" i="21"/>
  <c r="W153" i="21"/>
  <c r="V153" i="21"/>
  <c r="Q153" i="21"/>
  <c r="P153" i="21"/>
  <c r="Y152" i="21"/>
  <c r="X152" i="21"/>
  <c r="W152" i="21"/>
  <c r="V152" i="21"/>
  <c r="Q152" i="21"/>
  <c r="P152" i="21"/>
  <c r="Y151" i="21"/>
  <c r="X151" i="21"/>
  <c r="W151" i="21"/>
  <c r="V151" i="21"/>
  <c r="Q151" i="21"/>
  <c r="P151" i="21"/>
  <c r="Y150" i="21"/>
  <c r="X150" i="21"/>
  <c r="W150" i="21"/>
  <c r="V150" i="21"/>
  <c r="Q150" i="21"/>
  <c r="P150" i="21"/>
  <c r="Y149" i="21"/>
  <c r="X149" i="21"/>
  <c r="W149" i="21"/>
  <c r="V149" i="21"/>
  <c r="Q149" i="21"/>
  <c r="P149" i="21"/>
  <c r="Y148" i="21"/>
  <c r="X148" i="21"/>
  <c r="W148" i="21"/>
  <c r="V148" i="21"/>
  <c r="Q148" i="21"/>
  <c r="P148" i="21"/>
  <c r="Y147" i="21"/>
  <c r="X147" i="21"/>
  <c r="W147" i="21"/>
  <c r="V147" i="21"/>
  <c r="Q147" i="21"/>
  <c r="P147" i="21"/>
  <c r="Y146" i="21"/>
  <c r="X146" i="21"/>
  <c r="W146" i="21"/>
  <c r="V146" i="21"/>
  <c r="Q146" i="21"/>
  <c r="P146" i="21"/>
  <c r="Y145" i="21"/>
  <c r="X145" i="21"/>
  <c r="W145" i="21"/>
  <c r="V145" i="21"/>
  <c r="Q145" i="21"/>
  <c r="P145" i="21"/>
  <c r="Y144" i="21"/>
  <c r="X144" i="21"/>
  <c r="W144" i="21"/>
  <c r="V144" i="21"/>
  <c r="Q144" i="21"/>
  <c r="P144" i="21"/>
  <c r="Y143" i="21"/>
  <c r="X143" i="21"/>
  <c r="W143" i="21"/>
  <c r="V143" i="21"/>
  <c r="Q143" i="21"/>
  <c r="P143" i="21"/>
  <c r="Y142" i="21"/>
  <c r="X142" i="21"/>
  <c r="W142" i="21"/>
  <c r="V142" i="21"/>
  <c r="Q142" i="21"/>
  <c r="P142" i="21"/>
  <c r="Y141" i="21"/>
  <c r="X141" i="21"/>
  <c r="W141" i="21"/>
  <c r="V141" i="21"/>
  <c r="Q141" i="21"/>
  <c r="P141" i="21"/>
  <c r="Y140" i="21"/>
  <c r="X140" i="21"/>
  <c r="W140" i="21"/>
  <c r="V140" i="21"/>
  <c r="Q140" i="21"/>
  <c r="P140" i="21"/>
  <c r="T138" i="21"/>
  <c r="S138" i="21"/>
  <c r="R138" i="21"/>
  <c r="O138" i="21"/>
  <c r="N138" i="21"/>
  <c r="M138" i="21"/>
  <c r="L138" i="21"/>
  <c r="K138" i="21"/>
  <c r="H138" i="21"/>
  <c r="G138" i="21"/>
  <c r="F138" i="21"/>
  <c r="E138" i="21"/>
  <c r="Y137" i="21"/>
  <c r="X137" i="21"/>
  <c r="W137" i="21"/>
  <c r="V137" i="21"/>
  <c r="Q137" i="21"/>
  <c r="P137" i="21"/>
  <c r="Y136" i="21"/>
  <c r="X136" i="21"/>
  <c r="W136" i="21"/>
  <c r="V136" i="21"/>
  <c r="Q136" i="21"/>
  <c r="P136" i="21"/>
  <c r="Y135" i="21"/>
  <c r="X135" i="21"/>
  <c r="W135" i="21"/>
  <c r="V135" i="21"/>
  <c r="Q135" i="21"/>
  <c r="P135" i="21"/>
  <c r="Y134" i="21"/>
  <c r="X134" i="21"/>
  <c r="W134" i="21"/>
  <c r="V134" i="21"/>
  <c r="Q134" i="21"/>
  <c r="P134" i="21"/>
  <c r="Y133" i="21"/>
  <c r="X133" i="21"/>
  <c r="W133" i="21"/>
  <c r="V133" i="21"/>
  <c r="Q133" i="21"/>
  <c r="P133" i="21"/>
  <c r="Y132" i="21"/>
  <c r="X132" i="21"/>
  <c r="W132" i="21"/>
  <c r="V132" i="21"/>
  <c r="Q132" i="21"/>
  <c r="P132" i="21"/>
  <c r="Y131" i="21"/>
  <c r="X131" i="21"/>
  <c r="W131" i="21"/>
  <c r="V131" i="21"/>
  <c r="Q131" i="21"/>
  <c r="P131" i="21"/>
  <c r="Y130" i="21"/>
  <c r="X130" i="21"/>
  <c r="W130" i="21"/>
  <c r="V130" i="21"/>
  <c r="Q130" i="21"/>
  <c r="P130" i="21"/>
  <c r="Y129" i="21"/>
  <c r="X129" i="21"/>
  <c r="W129" i="21"/>
  <c r="V129" i="21"/>
  <c r="Q129" i="21"/>
  <c r="P129" i="21"/>
  <c r="Y128" i="21"/>
  <c r="X128" i="21"/>
  <c r="W128" i="21"/>
  <c r="V128" i="21"/>
  <c r="Q128" i="21"/>
  <c r="P128" i="21"/>
  <c r="Y127" i="21"/>
  <c r="X127" i="21"/>
  <c r="W127" i="21"/>
  <c r="V127" i="21"/>
  <c r="Q127" i="21"/>
  <c r="P127" i="21"/>
  <c r="Y126" i="21"/>
  <c r="X126" i="21"/>
  <c r="W126" i="21"/>
  <c r="V126" i="21"/>
  <c r="Q126" i="21"/>
  <c r="P126" i="21"/>
  <c r="Y125" i="21"/>
  <c r="X125" i="21"/>
  <c r="W125" i="21"/>
  <c r="V125" i="21"/>
  <c r="Q125" i="21"/>
  <c r="P125" i="21"/>
  <c r="Y124" i="21"/>
  <c r="X124" i="21"/>
  <c r="W124" i="21"/>
  <c r="V124" i="21"/>
  <c r="Q124" i="21"/>
  <c r="P124" i="21"/>
  <c r="Y123" i="21"/>
  <c r="X123" i="21"/>
  <c r="W123" i="21"/>
  <c r="V123" i="21"/>
  <c r="Q123" i="21"/>
  <c r="P123" i="21"/>
  <c r="Y122" i="21"/>
  <c r="X122" i="21"/>
  <c r="W122" i="21"/>
  <c r="V122" i="21"/>
  <c r="Q122" i="21"/>
  <c r="P122" i="21"/>
  <c r="Y121" i="21"/>
  <c r="X121" i="21"/>
  <c r="W121" i="21"/>
  <c r="V121" i="21"/>
  <c r="Q121" i="21"/>
  <c r="P121" i="21"/>
  <c r="Y120" i="21"/>
  <c r="X120" i="21"/>
  <c r="W120" i="21"/>
  <c r="V120" i="21"/>
  <c r="Q120" i="21"/>
  <c r="P120" i="21"/>
  <c r="Y119" i="21"/>
  <c r="X119" i="21"/>
  <c r="W119" i="21"/>
  <c r="V119" i="21"/>
  <c r="Q119" i="21"/>
  <c r="P119" i="21"/>
  <c r="Y118" i="21"/>
  <c r="Y138" i="21"/>
  <c r="X118" i="21"/>
  <c r="W118" i="21"/>
  <c r="W138" i="21" s="1"/>
  <c r="V118" i="21"/>
  <c r="Q118" i="21"/>
  <c r="Q138" i="21"/>
  <c r="P118" i="21"/>
  <c r="T116" i="21"/>
  <c r="S116" i="21"/>
  <c r="R116" i="21"/>
  <c r="O116" i="21"/>
  <c r="N116" i="21"/>
  <c r="M116" i="21"/>
  <c r="L116" i="21"/>
  <c r="K116" i="21"/>
  <c r="H116" i="21"/>
  <c r="G116" i="21"/>
  <c r="F116" i="21"/>
  <c r="E116" i="21"/>
  <c r="Y115" i="21"/>
  <c r="X115" i="21"/>
  <c r="W115" i="21"/>
  <c r="V115" i="21"/>
  <c r="Q115" i="21"/>
  <c r="P115" i="21"/>
  <c r="Y114" i="21"/>
  <c r="X114" i="21"/>
  <c r="W114" i="21"/>
  <c r="V114" i="21"/>
  <c r="Q114" i="21"/>
  <c r="P114" i="21"/>
  <c r="Y113" i="21"/>
  <c r="X113" i="21"/>
  <c r="W113" i="21"/>
  <c r="V113" i="21"/>
  <c r="Q113" i="21"/>
  <c r="P113" i="21"/>
  <c r="Y112" i="21"/>
  <c r="X112" i="21"/>
  <c r="W112" i="21"/>
  <c r="V112" i="21"/>
  <c r="Q112" i="21"/>
  <c r="P112" i="21"/>
  <c r="Y111" i="21"/>
  <c r="X111" i="21"/>
  <c r="W111" i="21"/>
  <c r="V111" i="21"/>
  <c r="Q111" i="21"/>
  <c r="P111" i="21"/>
  <c r="Y110" i="21"/>
  <c r="X110" i="21"/>
  <c r="W110" i="21"/>
  <c r="V110" i="21"/>
  <c r="Q110" i="21"/>
  <c r="P110" i="21"/>
  <c r="Y109" i="21"/>
  <c r="X109" i="21"/>
  <c r="W109" i="21"/>
  <c r="V109" i="21"/>
  <c r="Q109" i="21"/>
  <c r="P109" i="21"/>
  <c r="Y108" i="21"/>
  <c r="X108" i="21"/>
  <c r="W108" i="21"/>
  <c r="V108" i="21"/>
  <c r="Q108" i="21"/>
  <c r="P108" i="21"/>
  <c r="Y107" i="21"/>
  <c r="X107" i="21"/>
  <c r="W107" i="21"/>
  <c r="V107" i="21"/>
  <c r="Q107" i="21"/>
  <c r="P107" i="21"/>
  <c r="Y106" i="21"/>
  <c r="X106" i="21"/>
  <c r="W106" i="21"/>
  <c r="V106" i="21"/>
  <c r="Q106" i="21"/>
  <c r="P106" i="21"/>
  <c r="Y105" i="21"/>
  <c r="X105" i="21"/>
  <c r="W105" i="21"/>
  <c r="V105" i="21"/>
  <c r="Q105" i="21"/>
  <c r="P105" i="21"/>
  <c r="Y104" i="21"/>
  <c r="X104" i="21"/>
  <c r="W104" i="21"/>
  <c r="V104" i="21"/>
  <c r="Q104" i="21"/>
  <c r="P104" i="21"/>
  <c r="Y103" i="21"/>
  <c r="X103" i="21"/>
  <c r="W103" i="21"/>
  <c r="V103" i="21"/>
  <c r="Q103" i="21"/>
  <c r="P103" i="21"/>
  <c r="Y102" i="21"/>
  <c r="X102" i="21"/>
  <c r="W102" i="21"/>
  <c r="V102" i="21"/>
  <c r="Q102" i="21"/>
  <c r="P102" i="21"/>
  <c r="Y101" i="21"/>
  <c r="X101" i="21"/>
  <c r="W101" i="21"/>
  <c r="V101" i="21"/>
  <c r="Q101" i="21"/>
  <c r="P101" i="21"/>
  <c r="Y100" i="21"/>
  <c r="X100" i="21"/>
  <c r="W100" i="21"/>
  <c r="V100" i="21"/>
  <c r="Q100" i="21"/>
  <c r="P100" i="21"/>
  <c r="Y99" i="21"/>
  <c r="X99" i="21"/>
  <c r="W99" i="21"/>
  <c r="V99" i="21"/>
  <c r="Q99" i="21"/>
  <c r="P99" i="21"/>
  <c r="Y98" i="21"/>
  <c r="X98" i="21"/>
  <c r="W98" i="21"/>
  <c r="V98" i="21"/>
  <c r="Q98" i="21"/>
  <c r="P98" i="21"/>
  <c r="Y97" i="21"/>
  <c r="X97" i="21"/>
  <c r="W97" i="21"/>
  <c r="V97" i="21"/>
  <c r="Q97" i="21"/>
  <c r="P97" i="21"/>
  <c r="Y96" i="21"/>
  <c r="X96" i="21"/>
  <c r="W96" i="21"/>
  <c r="V96" i="21"/>
  <c r="Q96" i="21"/>
  <c r="P96" i="21"/>
  <c r="T94" i="21"/>
  <c r="S94" i="21"/>
  <c r="R94" i="21"/>
  <c r="O94" i="21"/>
  <c r="N94" i="21"/>
  <c r="M94" i="21"/>
  <c r="L94" i="21"/>
  <c r="K94" i="21"/>
  <c r="H94" i="21"/>
  <c r="G94" i="21"/>
  <c r="F94" i="21"/>
  <c r="E94" i="21"/>
  <c r="Y93" i="21"/>
  <c r="X93" i="21"/>
  <c r="W93" i="21"/>
  <c r="V93" i="21"/>
  <c r="Q93" i="21"/>
  <c r="P93" i="21"/>
  <c r="Y92" i="21"/>
  <c r="X92" i="21"/>
  <c r="W92" i="21"/>
  <c r="V92" i="21"/>
  <c r="Q92" i="21"/>
  <c r="P92" i="21"/>
  <c r="Y91" i="21"/>
  <c r="X91" i="21"/>
  <c r="W91" i="21"/>
  <c r="V91" i="21"/>
  <c r="Q91" i="21"/>
  <c r="P91" i="21"/>
  <c r="Y90" i="21"/>
  <c r="X90" i="21"/>
  <c r="W90" i="21"/>
  <c r="V90" i="21"/>
  <c r="Q90" i="21"/>
  <c r="P90" i="21"/>
  <c r="Y89" i="21"/>
  <c r="X89" i="21"/>
  <c r="W89" i="21"/>
  <c r="V89" i="21"/>
  <c r="Q89" i="21"/>
  <c r="P89" i="21"/>
  <c r="Y88" i="21"/>
  <c r="X88" i="21"/>
  <c r="W88" i="21"/>
  <c r="V88" i="21"/>
  <c r="Q88" i="21"/>
  <c r="P88" i="21"/>
  <c r="Y87" i="21"/>
  <c r="X87" i="21"/>
  <c r="W87" i="21"/>
  <c r="V87" i="21"/>
  <c r="Q87" i="21"/>
  <c r="P87" i="21"/>
  <c r="Y86" i="21"/>
  <c r="X86" i="21"/>
  <c r="W86" i="21"/>
  <c r="V86" i="21"/>
  <c r="Q86" i="21"/>
  <c r="P86" i="21"/>
  <c r="Y85" i="21"/>
  <c r="X85" i="21"/>
  <c r="W85" i="21"/>
  <c r="V85" i="21"/>
  <c r="Q85" i="21"/>
  <c r="P85" i="21"/>
  <c r="Y84" i="21"/>
  <c r="X84" i="21"/>
  <c r="W84" i="21"/>
  <c r="V84" i="21"/>
  <c r="Q84" i="21"/>
  <c r="P84" i="21"/>
  <c r="Y83" i="21"/>
  <c r="X83" i="21"/>
  <c r="W83" i="21"/>
  <c r="V83" i="21"/>
  <c r="Q83" i="21"/>
  <c r="P83" i="21"/>
  <c r="Y82" i="21"/>
  <c r="X82" i="21"/>
  <c r="W82" i="21"/>
  <c r="V82" i="21"/>
  <c r="Q82" i="21"/>
  <c r="P82" i="21"/>
  <c r="Y81" i="21"/>
  <c r="X81" i="21"/>
  <c r="W81" i="21"/>
  <c r="V81" i="21"/>
  <c r="Q81" i="21"/>
  <c r="P81" i="21"/>
  <c r="Y80" i="21"/>
  <c r="X80" i="21"/>
  <c r="W80" i="21"/>
  <c r="V80" i="21"/>
  <c r="Q80" i="21"/>
  <c r="P80" i="21"/>
  <c r="Y79" i="21"/>
  <c r="X79" i="21"/>
  <c r="W79" i="21"/>
  <c r="V79" i="21"/>
  <c r="Q79" i="21"/>
  <c r="P79" i="21"/>
  <c r="Y78" i="21"/>
  <c r="X78" i="21"/>
  <c r="W78" i="21"/>
  <c r="V78" i="21"/>
  <c r="Q78" i="21"/>
  <c r="P78" i="21"/>
  <c r="Y77" i="21"/>
  <c r="X77" i="21"/>
  <c r="W77" i="21"/>
  <c r="V77" i="21"/>
  <c r="Q77" i="21"/>
  <c r="P77" i="21"/>
  <c r="Y76" i="21"/>
  <c r="X76" i="21"/>
  <c r="W76" i="21"/>
  <c r="V76" i="21"/>
  <c r="Q76" i="21"/>
  <c r="P76" i="21"/>
  <c r="Y75" i="21"/>
  <c r="X75" i="21"/>
  <c r="W75" i="21"/>
  <c r="V75" i="21"/>
  <c r="Q75" i="21"/>
  <c r="P75" i="21"/>
  <c r="Y74" i="21"/>
  <c r="Y94" i="21"/>
  <c r="X74" i="21"/>
  <c r="X94" i="21"/>
  <c r="W74" i="21"/>
  <c r="V74" i="21"/>
  <c r="Q74" i="21"/>
  <c r="P74" i="21"/>
  <c r="P94" i="21"/>
  <c r="T72" i="21"/>
  <c r="S72" i="21"/>
  <c r="R72" i="21"/>
  <c r="O72" i="21"/>
  <c r="N72" i="21"/>
  <c r="M72" i="21"/>
  <c r="L72" i="21"/>
  <c r="K72" i="21"/>
  <c r="H72" i="21"/>
  <c r="G72" i="21"/>
  <c r="F72" i="21"/>
  <c r="E72" i="21"/>
  <c r="Y71" i="21"/>
  <c r="X71" i="21"/>
  <c r="W71" i="21"/>
  <c r="V71" i="21"/>
  <c r="Q71" i="21"/>
  <c r="P71" i="21"/>
  <c r="Y70" i="21"/>
  <c r="X70" i="21"/>
  <c r="W70" i="21"/>
  <c r="V70" i="21"/>
  <c r="Q70" i="21"/>
  <c r="P70" i="21"/>
  <c r="Y69" i="21"/>
  <c r="X69" i="21"/>
  <c r="W69" i="21"/>
  <c r="V69" i="21"/>
  <c r="Q69" i="21"/>
  <c r="P69" i="21"/>
  <c r="Y68" i="21"/>
  <c r="X68" i="21"/>
  <c r="W68" i="21"/>
  <c r="V68" i="21"/>
  <c r="Q68" i="21"/>
  <c r="P68" i="21"/>
  <c r="Y67" i="21"/>
  <c r="X67" i="21"/>
  <c r="W67" i="21"/>
  <c r="V67" i="21"/>
  <c r="Q67" i="21"/>
  <c r="P67" i="21"/>
  <c r="Y66" i="21"/>
  <c r="X66" i="21"/>
  <c r="W66" i="21"/>
  <c r="V66" i="21"/>
  <c r="Q66" i="21"/>
  <c r="P66" i="21"/>
  <c r="Y65" i="21"/>
  <c r="X65" i="21"/>
  <c r="W65" i="21"/>
  <c r="V65" i="21"/>
  <c r="Q65" i="21"/>
  <c r="P65" i="21"/>
  <c r="Y64" i="21"/>
  <c r="X64" i="21"/>
  <c r="W64" i="21"/>
  <c r="V64" i="21"/>
  <c r="Q64" i="21"/>
  <c r="P64" i="21"/>
  <c r="Y63" i="21"/>
  <c r="X63" i="21"/>
  <c r="W63" i="21"/>
  <c r="V63" i="21"/>
  <c r="Q63" i="21"/>
  <c r="P63" i="21"/>
  <c r="Y62" i="21"/>
  <c r="X62" i="21"/>
  <c r="W62" i="21"/>
  <c r="V62" i="21"/>
  <c r="Q62" i="21"/>
  <c r="P62" i="21"/>
  <c r="Y61" i="21"/>
  <c r="X61" i="21"/>
  <c r="W61" i="21"/>
  <c r="V61" i="21"/>
  <c r="Q61" i="21"/>
  <c r="P61" i="21"/>
  <c r="Y60" i="21"/>
  <c r="X60" i="21"/>
  <c r="W60" i="21"/>
  <c r="V60" i="21"/>
  <c r="Q60" i="21"/>
  <c r="P60" i="21"/>
  <c r="Y59" i="21"/>
  <c r="X59" i="21"/>
  <c r="W59" i="21"/>
  <c r="V59" i="21"/>
  <c r="Q59" i="21"/>
  <c r="P59" i="21"/>
  <c r="Y58" i="21"/>
  <c r="X58" i="21"/>
  <c r="W58" i="21"/>
  <c r="V58" i="21"/>
  <c r="Q58" i="21"/>
  <c r="P58" i="21"/>
  <c r="Y57" i="21"/>
  <c r="X57" i="21"/>
  <c r="W57" i="21"/>
  <c r="V57" i="21"/>
  <c r="Q57" i="21"/>
  <c r="P57" i="21"/>
  <c r="Y56" i="21"/>
  <c r="X56" i="21"/>
  <c r="W56" i="21"/>
  <c r="V56" i="21"/>
  <c r="Q56" i="21"/>
  <c r="P56" i="21"/>
  <c r="Y55" i="21"/>
  <c r="X55" i="21"/>
  <c r="W55" i="21"/>
  <c r="V55" i="21"/>
  <c r="Q55" i="21"/>
  <c r="P55" i="21"/>
  <c r="Y54" i="21"/>
  <c r="X54" i="21"/>
  <c r="W54" i="21"/>
  <c r="V54" i="21"/>
  <c r="Q54" i="21"/>
  <c r="P54" i="21"/>
  <c r="Y53" i="21"/>
  <c r="X53" i="21"/>
  <c r="W53" i="21"/>
  <c r="V53" i="21"/>
  <c r="Q53" i="21"/>
  <c r="P53" i="21"/>
  <c r="Y52" i="21"/>
  <c r="X52" i="21"/>
  <c r="W52" i="21"/>
  <c r="V52" i="21"/>
  <c r="Q52" i="21"/>
  <c r="P52" i="21"/>
  <c r="T50" i="21"/>
  <c r="S50" i="21"/>
  <c r="R50" i="21"/>
  <c r="O50" i="21"/>
  <c r="N50" i="21"/>
  <c r="M50" i="21"/>
  <c r="L50" i="21"/>
  <c r="K50" i="21"/>
  <c r="H50" i="21"/>
  <c r="G50" i="21"/>
  <c r="F50" i="21"/>
  <c r="E50" i="21"/>
  <c r="Y49" i="21"/>
  <c r="X49" i="21"/>
  <c r="W49" i="21"/>
  <c r="V49" i="21"/>
  <c r="Q49" i="21"/>
  <c r="P49" i="21"/>
  <c r="Y48" i="21"/>
  <c r="X48" i="21"/>
  <c r="W48" i="21"/>
  <c r="V48" i="21"/>
  <c r="Q48" i="21"/>
  <c r="P48" i="21"/>
  <c r="Y47" i="21"/>
  <c r="X47" i="21"/>
  <c r="W47" i="21"/>
  <c r="V47" i="21"/>
  <c r="Q47" i="21"/>
  <c r="P47" i="21"/>
  <c r="Y46" i="21"/>
  <c r="X46" i="21"/>
  <c r="W46" i="21"/>
  <c r="V46" i="21"/>
  <c r="Q46" i="21"/>
  <c r="P46" i="21"/>
  <c r="Y45" i="21"/>
  <c r="X45" i="21"/>
  <c r="W45" i="21"/>
  <c r="V45" i="21"/>
  <c r="Q45" i="21"/>
  <c r="P45" i="21"/>
  <c r="Y44" i="21"/>
  <c r="X44" i="21"/>
  <c r="W44" i="21"/>
  <c r="V44" i="21"/>
  <c r="Q44" i="21"/>
  <c r="P44" i="21"/>
  <c r="Y43" i="21"/>
  <c r="X43" i="21"/>
  <c r="W43" i="21"/>
  <c r="V43" i="21"/>
  <c r="Q43" i="21"/>
  <c r="P43" i="21"/>
  <c r="Y42" i="21"/>
  <c r="X42" i="21"/>
  <c r="W42" i="21"/>
  <c r="V42" i="21"/>
  <c r="Q42" i="21"/>
  <c r="P42" i="21"/>
  <c r="Y41" i="21"/>
  <c r="X41" i="21"/>
  <c r="W41" i="21"/>
  <c r="V41" i="21"/>
  <c r="Q41" i="21"/>
  <c r="P41" i="21"/>
  <c r="Y40" i="21"/>
  <c r="X40" i="21"/>
  <c r="W40" i="21"/>
  <c r="V40" i="21"/>
  <c r="Q40" i="21"/>
  <c r="P40" i="21"/>
  <c r="Y39" i="21"/>
  <c r="X39" i="21"/>
  <c r="W39" i="21"/>
  <c r="V39" i="21"/>
  <c r="Q39" i="21"/>
  <c r="P39" i="21"/>
  <c r="Y38" i="21"/>
  <c r="X38" i="21"/>
  <c r="W38" i="21"/>
  <c r="V38" i="21"/>
  <c r="Q38" i="21"/>
  <c r="P38" i="21"/>
  <c r="Y37" i="21"/>
  <c r="X37" i="21"/>
  <c r="W37" i="21"/>
  <c r="V37" i="21"/>
  <c r="Q37" i="21"/>
  <c r="P37" i="21"/>
  <c r="Y36" i="21"/>
  <c r="X36" i="21"/>
  <c r="W36" i="21"/>
  <c r="V36" i="21"/>
  <c r="Q36" i="21"/>
  <c r="P36" i="21"/>
  <c r="Y35" i="21"/>
  <c r="X35" i="21"/>
  <c r="W35" i="21"/>
  <c r="V35" i="21"/>
  <c r="Q35" i="21"/>
  <c r="P35" i="21"/>
  <c r="Y34" i="21"/>
  <c r="X34" i="21"/>
  <c r="W34" i="21"/>
  <c r="V34" i="21"/>
  <c r="Q34" i="21"/>
  <c r="P34" i="21"/>
  <c r="Y33" i="21"/>
  <c r="X33" i="21"/>
  <c r="W33" i="21"/>
  <c r="V33" i="21"/>
  <c r="Q33" i="21"/>
  <c r="P33" i="21"/>
  <c r="Y32" i="21"/>
  <c r="X32" i="21"/>
  <c r="W32" i="21"/>
  <c r="V32" i="21"/>
  <c r="Q32" i="21"/>
  <c r="P32" i="21"/>
  <c r="Y31" i="21"/>
  <c r="X31" i="21"/>
  <c r="W31" i="21"/>
  <c r="V31" i="21"/>
  <c r="Q31" i="21"/>
  <c r="P31" i="21"/>
  <c r="Y30" i="21"/>
  <c r="Y50" i="21"/>
  <c r="X30" i="21"/>
  <c r="W30" i="21"/>
  <c r="V30" i="21"/>
  <c r="Q30" i="21"/>
  <c r="P30" i="21"/>
  <c r="T28" i="21"/>
  <c r="S28" i="21"/>
  <c r="R28" i="21"/>
  <c r="O28" i="21"/>
  <c r="N28" i="21"/>
  <c r="M28" i="21"/>
  <c r="L28" i="21"/>
  <c r="K28" i="21"/>
  <c r="H28" i="21"/>
  <c r="G28" i="21"/>
  <c r="F28" i="21"/>
  <c r="E28" i="21"/>
  <c r="Y27" i="21"/>
  <c r="X27" i="21"/>
  <c r="W27" i="21"/>
  <c r="V27" i="21"/>
  <c r="Q27" i="21"/>
  <c r="P27" i="21"/>
  <c r="Y26" i="21"/>
  <c r="X26" i="21"/>
  <c r="W26" i="21"/>
  <c r="V26" i="21"/>
  <c r="Q26" i="21"/>
  <c r="P26" i="21"/>
  <c r="Y25" i="21"/>
  <c r="X25" i="21"/>
  <c r="W25" i="21"/>
  <c r="V25" i="21"/>
  <c r="Q25" i="21"/>
  <c r="P25" i="21"/>
  <c r="Y24" i="21"/>
  <c r="X24" i="21"/>
  <c r="W24" i="21"/>
  <c r="V24" i="21"/>
  <c r="Q24" i="21"/>
  <c r="P24" i="21"/>
  <c r="Y23" i="21"/>
  <c r="X23" i="21"/>
  <c r="W23" i="21"/>
  <c r="V23" i="21"/>
  <c r="Q23" i="21"/>
  <c r="P23" i="21"/>
  <c r="Y22" i="21"/>
  <c r="X22" i="21"/>
  <c r="W22" i="21"/>
  <c r="V22" i="21"/>
  <c r="Q22" i="21"/>
  <c r="P22" i="21"/>
  <c r="Y21" i="21"/>
  <c r="X21" i="21"/>
  <c r="W21" i="21"/>
  <c r="V21" i="21"/>
  <c r="Q21" i="21"/>
  <c r="P21" i="21"/>
  <c r="Y20" i="21"/>
  <c r="X20" i="21"/>
  <c r="W20" i="21"/>
  <c r="V20" i="21"/>
  <c r="Q20" i="21"/>
  <c r="P20" i="21"/>
  <c r="Y19" i="21"/>
  <c r="X19" i="21"/>
  <c r="W19" i="21"/>
  <c r="V19" i="21"/>
  <c r="Q19" i="21"/>
  <c r="P19" i="21"/>
  <c r="Y18" i="21"/>
  <c r="X18" i="21"/>
  <c r="W18" i="21"/>
  <c r="V18" i="21"/>
  <c r="Q18" i="21"/>
  <c r="P18" i="21"/>
  <c r="Y17" i="21"/>
  <c r="X17" i="21"/>
  <c r="W17" i="21"/>
  <c r="V17" i="21"/>
  <c r="Q17" i="21"/>
  <c r="P17" i="21"/>
  <c r="Y16" i="21"/>
  <c r="X16" i="21"/>
  <c r="W16" i="21"/>
  <c r="V16" i="21"/>
  <c r="Q16" i="21"/>
  <c r="P16" i="21"/>
  <c r="Y15" i="21"/>
  <c r="X15" i="21"/>
  <c r="W15" i="21"/>
  <c r="V15" i="21"/>
  <c r="Q15" i="21"/>
  <c r="P15" i="21"/>
  <c r="Y14" i="21"/>
  <c r="X14" i="21"/>
  <c r="W14" i="21"/>
  <c r="V14" i="21"/>
  <c r="Q14" i="21"/>
  <c r="P14" i="21"/>
  <c r="Y13" i="21"/>
  <c r="X13" i="21"/>
  <c r="W13" i="21"/>
  <c r="V13" i="21"/>
  <c r="Q13" i="21"/>
  <c r="P13" i="21"/>
  <c r="Y12" i="21"/>
  <c r="X12" i="21"/>
  <c r="W12" i="21"/>
  <c r="V12" i="21"/>
  <c r="Q12" i="21"/>
  <c r="P12" i="21"/>
  <c r="Y11" i="21"/>
  <c r="X11" i="21"/>
  <c r="W11" i="21"/>
  <c r="V11" i="21"/>
  <c r="Q11" i="21"/>
  <c r="P11" i="21"/>
  <c r="Y10" i="21"/>
  <c r="X10" i="21"/>
  <c r="W10" i="21"/>
  <c r="V10" i="21"/>
  <c r="Q10" i="21"/>
  <c r="P10" i="21"/>
  <c r="Y9" i="21"/>
  <c r="X9" i="21"/>
  <c r="W9" i="21"/>
  <c r="V9" i="21"/>
  <c r="Q9" i="21"/>
  <c r="P9" i="21"/>
  <c r="Y8" i="21"/>
  <c r="X8" i="21"/>
  <c r="W8" i="21"/>
  <c r="V8" i="21"/>
  <c r="Q8" i="21"/>
  <c r="Q28" i="21" s="1"/>
  <c r="P8" i="21"/>
  <c r="T270" i="20"/>
  <c r="S270" i="20"/>
  <c r="R270" i="20"/>
  <c r="O270" i="20"/>
  <c r="N270" i="20"/>
  <c r="M270" i="20"/>
  <c r="L270" i="20"/>
  <c r="K270" i="20"/>
  <c r="H270" i="20"/>
  <c r="G270" i="20"/>
  <c r="F270" i="20"/>
  <c r="E270" i="20"/>
  <c r="Y269" i="20"/>
  <c r="X269" i="20"/>
  <c r="W269" i="20"/>
  <c r="V269" i="20"/>
  <c r="Q269" i="20"/>
  <c r="P269" i="20"/>
  <c r="Y268" i="20"/>
  <c r="X268" i="20"/>
  <c r="W268" i="20"/>
  <c r="V268" i="20"/>
  <c r="Q268" i="20"/>
  <c r="P268" i="20"/>
  <c r="Y267" i="20"/>
  <c r="X267" i="20"/>
  <c r="W267" i="20"/>
  <c r="V267" i="20"/>
  <c r="Q267" i="20"/>
  <c r="P267" i="20"/>
  <c r="Y266" i="20"/>
  <c r="X266" i="20"/>
  <c r="W266" i="20"/>
  <c r="V266" i="20"/>
  <c r="Q266" i="20"/>
  <c r="P266" i="20"/>
  <c r="Y265" i="20"/>
  <c r="X265" i="20"/>
  <c r="W265" i="20"/>
  <c r="V265" i="20"/>
  <c r="Q265" i="20"/>
  <c r="P265" i="20"/>
  <c r="Y264" i="20"/>
  <c r="X264" i="20"/>
  <c r="W264" i="20"/>
  <c r="V264" i="20"/>
  <c r="Q264" i="20"/>
  <c r="P264" i="20"/>
  <c r="Y263" i="20"/>
  <c r="X263" i="20"/>
  <c r="W263" i="20"/>
  <c r="V263" i="20"/>
  <c r="Q263" i="20"/>
  <c r="P263" i="20"/>
  <c r="Y262" i="20"/>
  <c r="X262" i="20"/>
  <c r="W262" i="20"/>
  <c r="V262" i="20"/>
  <c r="Q262" i="20"/>
  <c r="P262" i="20"/>
  <c r="Y261" i="20"/>
  <c r="X261" i="20"/>
  <c r="W261" i="20"/>
  <c r="V261" i="20"/>
  <c r="Q261" i="20"/>
  <c r="P261" i="20"/>
  <c r="Y260" i="20"/>
  <c r="X260" i="20"/>
  <c r="W260" i="20"/>
  <c r="V260" i="20"/>
  <c r="Q260" i="20"/>
  <c r="P260" i="20"/>
  <c r="Y259" i="20"/>
  <c r="X259" i="20"/>
  <c r="W259" i="20"/>
  <c r="V259" i="20"/>
  <c r="Q259" i="20"/>
  <c r="P259" i="20"/>
  <c r="Y258" i="20"/>
  <c r="X258" i="20"/>
  <c r="W258" i="20"/>
  <c r="V258" i="20"/>
  <c r="Q258" i="20"/>
  <c r="P258" i="20"/>
  <c r="Y257" i="20"/>
  <c r="X257" i="20"/>
  <c r="W257" i="20"/>
  <c r="V257" i="20"/>
  <c r="Q257" i="20"/>
  <c r="P257" i="20"/>
  <c r="Y256" i="20"/>
  <c r="X256" i="20"/>
  <c r="W256" i="20"/>
  <c r="V256" i="20"/>
  <c r="Q256" i="20"/>
  <c r="P256" i="20"/>
  <c r="Y255" i="20"/>
  <c r="X255" i="20"/>
  <c r="W255" i="20"/>
  <c r="V255" i="20"/>
  <c r="Q255" i="20"/>
  <c r="P255" i="20"/>
  <c r="Y254" i="20"/>
  <c r="X254" i="20"/>
  <c r="W254" i="20"/>
  <c r="V254" i="20"/>
  <c r="Q254" i="20"/>
  <c r="P254" i="20"/>
  <c r="Y253" i="20"/>
  <c r="X253" i="20"/>
  <c r="W253" i="20"/>
  <c r="V253" i="20"/>
  <c r="Q253" i="20"/>
  <c r="P253" i="20"/>
  <c r="Y252" i="20"/>
  <c r="X252" i="20"/>
  <c r="W252" i="20"/>
  <c r="V252" i="20"/>
  <c r="Q252" i="20"/>
  <c r="P252" i="20"/>
  <c r="Y251" i="20"/>
  <c r="X251" i="20"/>
  <c r="W251" i="20"/>
  <c r="V251" i="20"/>
  <c r="Q251" i="20"/>
  <c r="P251" i="20"/>
  <c r="Y250" i="20"/>
  <c r="Y270" i="20"/>
  <c r="X250" i="20"/>
  <c r="W250" i="20"/>
  <c r="W270" i="20"/>
  <c r="V250" i="20"/>
  <c r="Q250" i="20"/>
  <c r="Q270" i="20" s="1"/>
  <c r="P250" i="20"/>
  <c r="T248" i="20"/>
  <c r="S248" i="20"/>
  <c r="R248" i="20"/>
  <c r="O248" i="20"/>
  <c r="N248" i="20"/>
  <c r="M248" i="20"/>
  <c r="L248" i="20"/>
  <c r="K248" i="20"/>
  <c r="H248" i="20"/>
  <c r="G248" i="20"/>
  <c r="F248" i="20"/>
  <c r="E248" i="20"/>
  <c r="Y247" i="20"/>
  <c r="X247" i="20"/>
  <c r="W247" i="20"/>
  <c r="V247" i="20"/>
  <c r="Q247" i="20"/>
  <c r="P247" i="20"/>
  <c r="Y246" i="20"/>
  <c r="X246" i="20"/>
  <c r="W246" i="20"/>
  <c r="V246" i="20"/>
  <c r="Q246" i="20"/>
  <c r="P246" i="20"/>
  <c r="Y245" i="20"/>
  <c r="X245" i="20"/>
  <c r="W245" i="20"/>
  <c r="V245" i="20"/>
  <c r="Q245" i="20"/>
  <c r="P245" i="20"/>
  <c r="Y244" i="20"/>
  <c r="X244" i="20"/>
  <c r="W244" i="20"/>
  <c r="V244" i="20"/>
  <c r="Q244" i="20"/>
  <c r="P244" i="20"/>
  <c r="Y243" i="20"/>
  <c r="X243" i="20"/>
  <c r="W243" i="20"/>
  <c r="V243" i="20"/>
  <c r="Q243" i="20"/>
  <c r="P243" i="20"/>
  <c r="Y242" i="20"/>
  <c r="X242" i="20"/>
  <c r="W242" i="20"/>
  <c r="V242" i="20"/>
  <c r="Q242" i="20"/>
  <c r="P242" i="20"/>
  <c r="Y241" i="20"/>
  <c r="X241" i="20"/>
  <c r="W241" i="20"/>
  <c r="V241" i="20"/>
  <c r="Q241" i="20"/>
  <c r="P241" i="20"/>
  <c r="Y240" i="20"/>
  <c r="X240" i="20"/>
  <c r="W240" i="20"/>
  <c r="V240" i="20"/>
  <c r="Q240" i="20"/>
  <c r="P240" i="20"/>
  <c r="Y239" i="20"/>
  <c r="X239" i="20"/>
  <c r="W239" i="20"/>
  <c r="V239" i="20"/>
  <c r="Q239" i="20"/>
  <c r="P239" i="20"/>
  <c r="Y238" i="20"/>
  <c r="X238" i="20"/>
  <c r="W238" i="20"/>
  <c r="V238" i="20"/>
  <c r="Q238" i="20"/>
  <c r="P238" i="20"/>
  <c r="Y237" i="20"/>
  <c r="X237" i="20"/>
  <c r="W237" i="20"/>
  <c r="V237" i="20"/>
  <c r="Q237" i="20"/>
  <c r="P237" i="20"/>
  <c r="Y236" i="20"/>
  <c r="X236" i="20"/>
  <c r="W236" i="20"/>
  <c r="V236" i="20"/>
  <c r="Q236" i="20"/>
  <c r="P236" i="20"/>
  <c r="Y235" i="20"/>
  <c r="X235" i="20"/>
  <c r="W235" i="20"/>
  <c r="V235" i="20"/>
  <c r="Q235" i="20"/>
  <c r="P235" i="20"/>
  <c r="Y234" i="20"/>
  <c r="X234" i="20"/>
  <c r="W234" i="20"/>
  <c r="V234" i="20"/>
  <c r="Q234" i="20"/>
  <c r="P234" i="20"/>
  <c r="Y233" i="20"/>
  <c r="X233" i="20"/>
  <c r="W233" i="20"/>
  <c r="V233" i="20"/>
  <c r="Q233" i="20"/>
  <c r="P233" i="20"/>
  <c r="Y232" i="20"/>
  <c r="X232" i="20"/>
  <c r="W232" i="20"/>
  <c r="V232" i="20"/>
  <c r="Q232" i="20"/>
  <c r="P232" i="20"/>
  <c r="Y231" i="20"/>
  <c r="X231" i="20"/>
  <c r="W231" i="20"/>
  <c r="V231" i="20"/>
  <c r="Q231" i="20"/>
  <c r="P231" i="20"/>
  <c r="Y230" i="20"/>
  <c r="X230" i="20"/>
  <c r="W230" i="20"/>
  <c r="V230" i="20"/>
  <c r="Q230" i="20"/>
  <c r="P230" i="20"/>
  <c r="Y229" i="20"/>
  <c r="X229" i="20"/>
  <c r="W229" i="20"/>
  <c r="V229" i="20"/>
  <c r="Q229" i="20"/>
  <c r="P229" i="20"/>
  <c r="Y228" i="20"/>
  <c r="X228" i="20"/>
  <c r="W228" i="20"/>
  <c r="V228" i="20"/>
  <c r="Q228" i="20"/>
  <c r="P228" i="20"/>
  <c r="T226" i="20"/>
  <c r="S226" i="20"/>
  <c r="R226" i="20"/>
  <c r="O226" i="20"/>
  <c r="N226" i="20"/>
  <c r="M226" i="20"/>
  <c r="L226" i="20"/>
  <c r="K226" i="20"/>
  <c r="H226" i="20"/>
  <c r="G226" i="20"/>
  <c r="F226" i="20"/>
  <c r="E226" i="20"/>
  <c r="Y225" i="20"/>
  <c r="X225" i="20"/>
  <c r="W225" i="20"/>
  <c r="V225" i="20"/>
  <c r="Q225" i="20"/>
  <c r="P225" i="20"/>
  <c r="Y224" i="20"/>
  <c r="X224" i="20"/>
  <c r="W224" i="20"/>
  <c r="V224" i="20"/>
  <c r="Q224" i="20"/>
  <c r="P224" i="20"/>
  <c r="Y223" i="20"/>
  <c r="X223" i="20"/>
  <c r="W223" i="20"/>
  <c r="V223" i="20"/>
  <c r="Q223" i="20"/>
  <c r="P223" i="20"/>
  <c r="Y222" i="20"/>
  <c r="X222" i="20"/>
  <c r="W222" i="20"/>
  <c r="V222" i="20"/>
  <c r="Q222" i="20"/>
  <c r="P222" i="20"/>
  <c r="Y221" i="20"/>
  <c r="X221" i="20"/>
  <c r="W221" i="20"/>
  <c r="V221" i="20"/>
  <c r="Q221" i="20"/>
  <c r="P221" i="20"/>
  <c r="Y220" i="20"/>
  <c r="X220" i="20"/>
  <c r="W220" i="20"/>
  <c r="V220" i="20"/>
  <c r="Q220" i="20"/>
  <c r="P220" i="20"/>
  <c r="Y219" i="20"/>
  <c r="X219" i="20"/>
  <c r="W219" i="20"/>
  <c r="V219" i="20"/>
  <c r="Q219" i="20"/>
  <c r="P219" i="20"/>
  <c r="Y218" i="20"/>
  <c r="X218" i="20"/>
  <c r="W218" i="20"/>
  <c r="V218" i="20"/>
  <c r="Q218" i="20"/>
  <c r="P218" i="20"/>
  <c r="Y217" i="20"/>
  <c r="X217" i="20"/>
  <c r="W217" i="20"/>
  <c r="V217" i="20"/>
  <c r="Q217" i="20"/>
  <c r="P217" i="20"/>
  <c r="Y216" i="20"/>
  <c r="X216" i="20"/>
  <c r="W216" i="20"/>
  <c r="V216" i="20"/>
  <c r="Q216" i="20"/>
  <c r="P216" i="20"/>
  <c r="Y215" i="20"/>
  <c r="X215" i="20"/>
  <c r="W215" i="20"/>
  <c r="V215" i="20"/>
  <c r="Q215" i="20"/>
  <c r="P215" i="20"/>
  <c r="Y214" i="20"/>
  <c r="X214" i="20"/>
  <c r="W214" i="20"/>
  <c r="V214" i="20"/>
  <c r="Q214" i="20"/>
  <c r="P214" i="20"/>
  <c r="Y213" i="20"/>
  <c r="X213" i="20"/>
  <c r="W213" i="20"/>
  <c r="V213" i="20"/>
  <c r="Q213" i="20"/>
  <c r="P213" i="20"/>
  <c r="Y212" i="20"/>
  <c r="X212" i="20"/>
  <c r="W212" i="20"/>
  <c r="V212" i="20"/>
  <c r="Q212" i="20"/>
  <c r="P212" i="20"/>
  <c r="Y211" i="20"/>
  <c r="X211" i="20"/>
  <c r="W211" i="20"/>
  <c r="V211" i="20"/>
  <c r="Q211" i="20"/>
  <c r="P211" i="20"/>
  <c r="Y210" i="20"/>
  <c r="X210" i="20"/>
  <c r="W210" i="20"/>
  <c r="V210" i="20"/>
  <c r="Q210" i="20"/>
  <c r="P210" i="20"/>
  <c r="Y209" i="20"/>
  <c r="X209" i="20"/>
  <c r="W209" i="20"/>
  <c r="V209" i="20"/>
  <c r="Q209" i="20"/>
  <c r="P209" i="20"/>
  <c r="Y208" i="20"/>
  <c r="X208" i="20"/>
  <c r="W208" i="20"/>
  <c r="V208" i="20"/>
  <c r="Q208" i="20"/>
  <c r="P208" i="20"/>
  <c r="Y207" i="20"/>
  <c r="X207" i="20"/>
  <c r="W207" i="20"/>
  <c r="V207" i="20"/>
  <c r="Q207" i="20"/>
  <c r="P207" i="20"/>
  <c r="Y206" i="20"/>
  <c r="X206" i="20"/>
  <c r="W206" i="20"/>
  <c r="W226" i="20"/>
  <c r="V206" i="20"/>
  <c r="Q206" i="20"/>
  <c r="Q226" i="20"/>
  <c r="P206" i="20"/>
  <c r="T204" i="20"/>
  <c r="S204" i="20"/>
  <c r="R204" i="20"/>
  <c r="O204" i="20"/>
  <c r="N204" i="20"/>
  <c r="M204" i="20"/>
  <c r="L204" i="20"/>
  <c r="K204" i="20"/>
  <c r="H204" i="20"/>
  <c r="G204" i="20"/>
  <c r="F204" i="20"/>
  <c r="E204" i="20"/>
  <c r="Y203" i="20"/>
  <c r="X203" i="20"/>
  <c r="W203" i="20"/>
  <c r="V203" i="20"/>
  <c r="Q203" i="20"/>
  <c r="P203" i="20"/>
  <c r="Y202" i="20"/>
  <c r="X202" i="20"/>
  <c r="W202" i="20"/>
  <c r="V202" i="20"/>
  <c r="Q202" i="20"/>
  <c r="P202" i="20"/>
  <c r="Y201" i="20"/>
  <c r="X201" i="20"/>
  <c r="W201" i="20"/>
  <c r="V201" i="20"/>
  <c r="Q201" i="20"/>
  <c r="P201" i="20"/>
  <c r="Y200" i="20"/>
  <c r="X200" i="20"/>
  <c r="W200" i="20"/>
  <c r="V200" i="20"/>
  <c r="Q200" i="20"/>
  <c r="P200" i="20"/>
  <c r="Y199" i="20"/>
  <c r="X199" i="20"/>
  <c r="W199" i="20"/>
  <c r="V199" i="20"/>
  <c r="Q199" i="20"/>
  <c r="P199" i="20"/>
  <c r="Y198" i="20"/>
  <c r="X198" i="20"/>
  <c r="W198" i="20"/>
  <c r="V198" i="20"/>
  <c r="Q198" i="20"/>
  <c r="P198" i="20"/>
  <c r="Y197" i="20"/>
  <c r="X197" i="20"/>
  <c r="W197" i="20"/>
  <c r="V197" i="20"/>
  <c r="Q197" i="20"/>
  <c r="P197" i="20"/>
  <c r="Y196" i="20"/>
  <c r="X196" i="20"/>
  <c r="W196" i="20"/>
  <c r="V196" i="20"/>
  <c r="Q196" i="20"/>
  <c r="P196" i="20"/>
  <c r="Y195" i="20"/>
  <c r="X195" i="20"/>
  <c r="W195" i="20"/>
  <c r="V195" i="20"/>
  <c r="Q195" i="20"/>
  <c r="P195" i="20"/>
  <c r="Y194" i="20"/>
  <c r="X194" i="20"/>
  <c r="W194" i="20"/>
  <c r="V194" i="20"/>
  <c r="Q194" i="20"/>
  <c r="P194" i="20"/>
  <c r="Y193" i="20"/>
  <c r="X193" i="20"/>
  <c r="W193" i="20"/>
  <c r="V193" i="20"/>
  <c r="Q193" i="20"/>
  <c r="P193" i="20"/>
  <c r="Y192" i="20"/>
  <c r="X192" i="20"/>
  <c r="W192" i="20"/>
  <c r="V192" i="20"/>
  <c r="Q192" i="20"/>
  <c r="P192" i="20"/>
  <c r="Y191" i="20"/>
  <c r="X191" i="20"/>
  <c r="W191" i="20"/>
  <c r="V191" i="20"/>
  <c r="Q191" i="20"/>
  <c r="P191" i="20"/>
  <c r="Y190" i="20"/>
  <c r="X190" i="20"/>
  <c r="W190" i="20"/>
  <c r="V190" i="20"/>
  <c r="Q190" i="20"/>
  <c r="P190" i="20"/>
  <c r="Y189" i="20"/>
  <c r="X189" i="20"/>
  <c r="W189" i="20"/>
  <c r="V189" i="20"/>
  <c r="Q189" i="20"/>
  <c r="P189" i="20"/>
  <c r="Y188" i="20"/>
  <c r="X188" i="20"/>
  <c r="W188" i="20"/>
  <c r="V188" i="20"/>
  <c r="Q188" i="20"/>
  <c r="P188" i="20"/>
  <c r="Y187" i="20"/>
  <c r="X187" i="20"/>
  <c r="W187" i="20"/>
  <c r="V187" i="20"/>
  <c r="Q187" i="20"/>
  <c r="P187" i="20"/>
  <c r="Y186" i="20"/>
  <c r="X186" i="20"/>
  <c r="W186" i="20"/>
  <c r="V186" i="20"/>
  <c r="Q186" i="20"/>
  <c r="P186" i="20"/>
  <c r="Y185" i="20"/>
  <c r="X185" i="20"/>
  <c r="W185" i="20"/>
  <c r="V185" i="20"/>
  <c r="Q185" i="20"/>
  <c r="P185" i="20"/>
  <c r="Y184" i="20"/>
  <c r="X184" i="20"/>
  <c r="W184" i="20"/>
  <c r="V184" i="20"/>
  <c r="Q184" i="20"/>
  <c r="P184" i="20"/>
  <c r="T182" i="20"/>
  <c r="S182" i="20"/>
  <c r="R182" i="20"/>
  <c r="O182" i="20"/>
  <c r="N182" i="20"/>
  <c r="M182" i="20"/>
  <c r="L182" i="20"/>
  <c r="K182" i="20"/>
  <c r="H182" i="20"/>
  <c r="G182" i="20"/>
  <c r="F182" i="20"/>
  <c r="E182" i="20"/>
  <c r="Y181" i="20"/>
  <c r="X181" i="20"/>
  <c r="W181" i="20"/>
  <c r="V181" i="20"/>
  <c r="Q181" i="20"/>
  <c r="P181" i="20"/>
  <c r="Y180" i="20"/>
  <c r="X180" i="20"/>
  <c r="W180" i="20"/>
  <c r="V180" i="20"/>
  <c r="Q180" i="20"/>
  <c r="P180" i="20"/>
  <c r="Y179" i="20"/>
  <c r="X179" i="20"/>
  <c r="W179" i="20"/>
  <c r="V179" i="20"/>
  <c r="Q179" i="20"/>
  <c r="P179" i="20"/>
  <c r="Y178" i="20"/>
  <c r="X178" i="20"/>
  <c r="W178" i="20"/>
  <c r="V178" i="20"/>
  <c r="Q178" i="20"/>
  <c r="P178" i="20"/>
  <c r="Y177" i="20"/>
  <c r="X177" i="20"/>
  <c r="W177" i="20"/>
  <c r="V177" i="20"/>
  <c r="Q177" i="20"/>
  <c r="P177" i="20"/>
  <c r="Y176" i="20"/>
  <c r="X176" i="20"/>
  <c r="W176" i="20"/>
  <c r="V176" i="20"/>
  <c r="Q176" i="20"/>
  <c r="P176" i="20"/>
  <c r="Y175" i="20"/>
  <c r="X175" i="20"/>
  <c r="W175" i="20"/>
  <c r="V175" i="20"/>
  <c r="Q175" i="20"/>
  <c r="P175" i="20"/>
  <c r="Y174" i="20"/>
  <c r="X174" i="20"/>
  <c r="W174" i="20"/>
  <c r="V174" i="20"/>
  <c r="Q174" i="20"/>
  <c r="P174" i="20"/>
  <c r="Y173" i="20"/>
  <c r="X173" i="20"/>
  <c r="W173" i="20"/>
  <c r="V173" i="20"/>
  <c r="Q173" i="20"/>
  <c r="P173" i="20"/>
  <c r="Y172" i="20"/>
  <c r="X172" i="20"/>
  <c r="W172" i="20"/>
  <c r="V172" i="20"/>
  <c r="Q172" i="20"/>
  <c r="P172" i="20"/>
  <c r="Y171" i="20"/>
  <c r="X171" i="20"/>
  <c r="W171" i="20"/>
  <c r="V171" i="20"/>
  <c r="Q171" i="20"/>
  <c r="P171" i="20"/>
  <c r="Y170" i="20"/>
  <c r="X170" i="20"/>
  <c r="W170" i="20"/>
  <c r="V170" i="20"/>
  <c r="Q170" i="20"/>
  <c r="P170" i="20"/>
  <c r="Y169" i="20"/>
  <c r="X169" i="20"/>
  <c r="W169" i="20"/>
  <c r="V169" i="20"/>
  <c r="Q169" i="20"/>
  <c r="P169" i="20"/>
  <c r="Y168" i="20"/>
  <c r="X168" i="20"/>
  <c r="W168" i="20"/>
  <c r="V168" i="20"/>
  <c r="Q168" i="20"/>
  <c r="P168" i="20"/>
  <c r="Y167" i="20"/>
  <c r="X167" i="20"/>
  <c r="W167" i="20"/>
  <c r="V167" i="20"/>
  <c r="Q167" i="20"/>
  <c r="P167" i="20"/>
  <c r="Y166" i="20"/>
  <c r="X166" i="20"/>
  <c r="W166" i="20"/>
  <c r="V166" i="20"/>
  <c r="Q166" i="20"/>
  <c r="P166" i="20"/>
  <c r="Y165" i="20"/>
  <c r="X165" i="20"/>
  <c r="W165" i="20"/>
  <c r="V165" i="20"/>
  <c r="Q165" i="20"/>
  <c r="P165" i="20"/>
  <c r="Y164" i="20"/>
  <c r="X164" i="20"/>
  <c r="W164" i="20"/>
  <c r="V164" i="20"/>
  <c r="Q164" i="20"/>
  <c r="P164" i="20"/>
  <c r="Y163" i="20"/>
  <c r="X163" i="20"/>
  <c r="W163" i="20"/>
  <c r="V163" i="20"/>
  <c r="Q163" i="20"/>
  <c r="P163" i="20"/>
  <c r="Y162" i="20"/>
  <c r="X162" i="20"/>
  <c r="W162" i="20"/>
  <c r="V162" i="20"/>
  <c r="Q162" i="20"/>
  <c r="P162" i="20"/>
  <c r="T160" i="20"/>
  <c r="S160" i="20"/>
  <c r="R160" i="20"/>
  <c r="O160" i="20"/>
  <c r="N160" i="20"/>
  <c r="M160" i="20"/>
  <c r="L160" i="20"/>
  <c r="K160" i="20"/>
  <c r="H160" i="20"/>
  <c r="G160" i="20"/>
  <c r="F160" i="20"/>
  <c r="E160" i="20"/>
  <c r="Y159" i="20"/>
  <c r="X159" i="20"/>
  <c r="W159" i="20"/>
  <c r="V159" i="20"/>
  <c r="Q159" i="20"/>
  <c r="P159" i="20"/>
  <c r="Y158" i="20"/>
  <c r="X158" i="20"/>
  <c r="W158" i="20"/>
  <c r="V158" i="20"/>
  <c r="Q158" i="20"/>
  <c r="P158" i="20"/>
  <c r="Y157" i="20"/>
  <c r="X157" i="20"/>
  <c r="W157" i="20"/>
  <c r="V157" i="20"/>
  <c r="Q157" i="20"/>
  <c r="P157" i="20"/>
  <c r="Y156" i="20"/>
  <c r="X156" i="20"/>
  <c r="W156" i="20"/>
  <c r="V156" i="20"/>
  <c r="Q156" i="20"/>
  <c r="P156" i="20"/>
  <c r="Y155" i="20"/>
  <c r="X155" i="20"/>
  <c r="W155" i="20"/>
  <c r="V155" i="20"/>
  <c r="Q155" i="20"/>
  <c r="P155" i="20"/>
  <c r="Y154" i="20"/>
  <c r="X154" i="20"/>
  <c r="W154" i="20"/>
  <c r="V154" i="20"/>
  <c r="Q154" i="20"/>
  <c r="P154" i="20"/>
  <c r="Y153" i="20"/>
  <c r="X153" i="20"/>
  <c r="W153" i="20"/>
  <c r="V153" i="20"/>
  <c r="Q153" i="20"/>
  <c r="P153" i="20"/>
  <c r="Y152" i="20"/>
  <c r="X152" i="20"/>
  <c r="W152" i="20"/>
  <c r="V152" i="20"/>
  <c r="Q152" i="20"/>
  <c r="P152" i="20"/>
  <c r="Y151" i="20"/>
  <c r="X151" i="20"/>
  <c r="W151" i="20"/>
  <c r="V151" i="20"/>
  <c r="Q151" i="20"/>
  <c r="P151" i="20"/>
  <c r="Y150" i="20"/>
  <c r="X150" i="20"/>
  <c r="W150" i="20"/>
  <c r="V150" i="20"/>
  <c r="Q150" i="20"/>
  <c r="P150" i="20"/>
  <c r="Y149" i="20"/>
  <c r="X149" i="20"/>
  <c r="W149" i="20"/>
  <c r="V149" i="20"/>
  <c r="Q149" i="20"/>
  <c r="P149" i="20"/>
  <c r="Y148" i="20"/>
  <c r="X148" i="20"/>
  <c r="W148" i="20"/>
  <c r="V148" i="20"/>
  <c r="Q148" i="20"/>
  <c r="P148" i="20"/>
  <c r="Y147" i="20"/>
  <c r="X147" i="20"/>
  <c r="W147" i="20"/>
  <c r="V147" i="20"/>
  <c r="Q147" i="20"/>
  <c r="P147" i="20"/>
  <c r="Y146" i="20"/>
  <c r="X146" i="20"/>
  <c r="W146" i="20"/>
  <c r="V146" i="20"/>
  <c r="Q146" i="20"/>
  <c r="P146" i="20"/>
  <c r="Y145" i="20"/>
  <c r="X145" i="20"/>
  <c r="W145" i="20"/>
  <c r="V145" i="20"/>
  <c r="Q145" i="20"/>
  <c r="P145" i="20"/>
  <c r="Y144" i="20"/>
  <c r="X144" i="20"/>
  <c r="W144" i="20"/>
  <c r="V144" i="20"/>
  <c r="Q144" i="20"/>
  <c r="P144" i="20"/>
  <c r="Y143" i="20"/>
  <c r="X143" i="20"/>
  <c r="W143" i="20"/>
  <c r="V143" i="20"/>
  <c r="Q143" i="20"/>
  <c r="P143" i="20"/>
  <c r="Y142" i="20"/>
  <c r="X142" i="20"/>
  <c r="W142" i="20"/>
  <c r="V142" i="20"/>
  <c r="Q142" i="20"/>
  <c r="P142" i="20"/>
  <c r="Y141" i="20"/>
  <c r="X141" i="20"/>
  <c r="W141" i="20"/>
  <c r="V141" i="20"/>
  <c r="Q141" i="20"/>
  <c r="P141" i="20"/>
  <c r="Y140" i="20"/>
  <c r="X140" i="20"/>
  <c r="W140" i="20"/>
  <c r="V140" i="20"/>
  <c r="Q140" i="20"/>
  <c r="P140" i="20"/>
  <c r="T138" i="20"/>
  <c r="S138" i="20"/>
  <c r="R138" i="20"/>
  <c r="O138" i="20"/>
  <c r="N138" i="20"/>
  <c r="M138" i="20"/>
  <c r="L138" i="20"/>
  <c r="K138" i="20"/>
  <c r="H138" i="20"/>
  <c r="G138" i="20"/>
  <c r="F138" i="20"/>
  <c r="E138" i="20"/>
  <c r="Y137" i="20"/>
  <c r="X137" i="20"/>
  <c r="W137" i="20"/>
  <c r="V137" i="20"/>
  <c r="Q137" i="20"/>
  <c r="P137" i="20"/>
  <c r="Y136" i="20"/>
  <c r="X136" i="20"/>
  <c r="W136" i="20"/>
  <c r="V136" i="20"/>
  <c r="Q136" i="20"/>
  <c r="P136" i="20"/>
  <c r="Y135" i="20"/>
  <c r="X135" i="20"/>
  <c r="W135" i="20"/>
  <c r="V135" i="20"/>
  <c r="Q135" i="20"/>
  <c r="P135" i="20"/>
  <c r="Y134" i="20"/>
  <c r="X134" i="20"/>
  <c r="W134" i="20"/>
  <c r="V134" i="20"/>
  <c r="Q134" i="20"/>
  <c r="P134" i="20"/>
  <c r="Y133" i="20"/>
  <c r="X133" i="20"/>
  <c r="W133" i="20"/>
  <c r="V133" i="20"/>
  <c r="Q133" i="20"/>
  <c r="P133" i="20"/>
  <c r="Y132" i="20"/>
  <c r="X132" i="20"/>
  <c r="W132" i="20"/>
  <c r="V132" i="20"/>
  <c r="Q132" i="20"/>
  <c r="P132" i="20"/>
  <c r="Y131" i="20"/>
  <c r="X131" i="20"/>
  <c r="W131" i="20"/>
  <c r="V131" i="20"/>
  <c r="Q131" i="20"/>
  <c r="P131" i="20"/>
  <c r="Y130" i="20"/>
  <c r="X130" i="20"/>
  <c r="W130" i="20"/>
  <c r="V130" i="20"/>
  <c r="Q130" i="20"/>
  <c r="P130" i="20"/>
  <c r="Y129" i="20"/>
  <c r="X129" i="20"/>
  <c r="W129" i="20"/>
  <c r="V129" i="20"/>
  <c r="Q129" i="20"/>
  <c r="P129" i="20"/>
  <c r="Y128" i="20"/>
  <c r="X128" i="20"/>
  <c r="W128" i="20"/>
  <c r="V128" i="20"/>
  <c r="Q128" i="20"/>
  <c r="P128" i="20"/>
  <c r="Y127" i="20"/>
  <c r="X127" i="20"/>
  <c r="W127" i="20"/>
  <c r="V127" i="20"/>
  <c r="Q127" i="20"/>
  <c r="P127" i="20"/>
  <c r="Y126" i="20"/>
  <c r="X126" i="20"/>
  <c r="W126" i="20"/>
  <c r="V126" i="20"/>
  <c r="Q126" i="20"/>
  <c r="P126" i="20"/>
  <c r="Y125" i="20"/>
  <c r="X125" i="20"/>
  <c r="W125" i="20"/>
  <c r="V125" i="20"/>
  <c r="Q125" i="20"/>
  <c r="P125" i="20"/>
  <c r="Y124" i="20"/>
  <c r="X124" i="20"/>
  <c r="W124" i="20"/>
  <c r="V124" i="20"/>
  <c r="Q124" i="20"/>
  <c r="P124" i="20"/>
  <c r="Y123" i="20"/>
  <c r="X123" i="20"/>
  <c r="W123" i="20"/>
  <c r="V123" i="20"/>
  <c r="Q123" i="20"/>
  <c r="P123" i="20"/>
  <c r="Y122" i="20"/>
  <c r="X122" i="20"/>
  <c r="W122" i="20"/>
  <c r="V122" i="20"/>
  <c r="Q122" i="20"/>
  <c r="P122" i="20"/>
  <c r="Y121" i="20"/>
  <c r="X121" i="20"/>
  <c r="W121" i="20"/>
  <c r="V121" i="20"/>
  <c r="Q121" i="20"/>
  <c r="P121" i="20"/>
  <c r="Y120" i="20"/>
  <c r="X120" i="20"/>
  <c r="W120" i="20"/>
  <c r="V120" i="20"/>
  <c r="Q120" i="20"/>
  <c r="P120" i="20"/>
  <c r="Y119" i="20"/>
  <c r="X119" i="20"/>
  <c r="W119" i="20"/>
  <c r="V119" i="20"/>
  <c r="Q119" i="20"/>
  <c r="P119" i="20"/>
  <c r="Y118" i="20"/>
  <c r="Y138" i="20"/>
  <c r="X118" i="20"/>
  <c r="X138" i="20"/>
  <c r="W118" i="20"/>
  <c r="V118" i="20"/>
  <c r="Q118" i="20"/>
  <c r="Q138" i="20"/>
  <c r="P118" i="20"/>
  <c r="P138" i="20"/>
  <c r="T116" i="20"/>
  <c r="S116" i="20"/>
  <c r="R116" i="20"/>
  <c r="O116" i="20"/>
  <c r="N116" i="20"/>
  <c r="M116" i="20"/>
  <c r="L116" i="20"/>
  <c r="K116" i="20"/>
  <c r="H116" i="20"/>
  <c r="G116" i="20"/>
  <c r="F116" i="20"/>
  <c r="E116" i="20"/>
  <c r="Y115" i="20"/>
  <c r="X115" i="20"/>
  <c r="W115" i="20"/>
  <c r="V115" i="20"/>
  <c r="Q115" i="20"/>
  <c r="P115" i="20"/>
  <c r="Y114" i="20"/>
  <c r="X114" i="20"/>
  <c r="W114" i="20"/>
  <c r="V114" i="20"/>
  <c r="Q114" i="20"/>
  <c r="P114" i="20"/>
  <c r="Y113" i="20"/>
  <c r="X113" i="20"/>
  <c r="W113" i="20"/>
  <c r="V113" i="20"/>
  <c r="Q113" i="20"/>
  <c r="P113" i="20"/>
  <c r="Y112" i="20"/>
  <c r="X112" i="20"/>
  <c r="W112" i="20"/>
  <c r="V112" i="20"/>
  <c r="Q112" i="20"/>
  <c r="P112" i="20"/>
  <c r="Y111" i="20"/>
  <c r="X111" i="20"/>
  <c r="W111" i="20"/>
  <c r="V111" i="20"/>
  <c r="Q111" i="20"/>
  <c r="P111" i="20"/>
  <c r="Y110" i="20"/>
  <c r="X110" i="20"/>
  <c r="W110" i="20"/>
  <c r="V110" i="20"/>
  <c r="Q110" i="20"/>
  <c r="P110" i="20"/>
  <c r="Y109" i="20"/>
  <c r="X109" i="20"/>
  <c r="W109" i="20"/>
  <c r="V109" i="20"/>
  <c r="Q109" i="20"/>
  <c r="P109" i="20"/>
  <c r="Y108" i="20"/>
  <c r="X108" i="20"/>
  <c r="W108" i="20"/>
  <c r="V108" i="20"/>
  <c r="Q108" i="20"/>
  <c r="P108" i="20"/>
  <c r="Y107" i="20"/>
  <c r="X107" i="20"/>
  <c r="W107" i="20"/>
  <c r="V107" i="20"/>
  <c r="Q107" i="20"/>
  <c r="P107" i="20"/>
  <c r="Y106" i="20"/>
  <c r="X106" i="20"/>
  <c r="W106" i="20"/>
  <c r="V106" i="20"/>
  <c r="Q106" i="20"/>
  <c r="P106" i="20"/>
  <c r="Y105" i="20"/>
  <c r="X105" i="20"/>
  <c r="W105" i="20"/>
  <c r="V105" i="20"/>
  <c r="Q105" i="20"/>
  <c r="P105" i="20"/>
  <c r="Y104" i="20"/>
  <c r="X104" i="20"/>
  <c r="W104" i="20"/>
  <c r="V104" i="20"/>
  <c r="Q104" i="20"/>
  <c r="P104" i="20"/>
  <c r="Y103" i="20"/>
  <c r="X103" i="20"/>
  <c r="W103" i="20"/>
  <c r="V103" i="20"/>
  <c r="Q103" i="20"/>
  <c r="P103" i="20"/>
  <c r="Y102" i="20"/>
  <c r="X102" i="20"/>
  <c r="W102" i="20"/>
  <c r="V102" i="20"/>
  <c r="Q102" i="20"/>
  <c r="P102" i="20"/>
  <c r="Y101" i="20"/>
  <c r="X101" i="20"/>
  <c r="W101" i="20"/>
  <c r="V101" i="20"/>
  <c r="Q101" i="20"/>
  <c r="P101" i="20"/>
  <c r="Y100" i="20"/>
  <c r="X100" i="20"/>
  <c r="W100" i="20"/>
  <c r="V100" i="20"/>
  <c r="Q100" i="20"/>
  <c r="P100" i="20"/>
  <c r="Y99" i="20"/>
  <c r="X99" i="20"/>
  <c r="W99" i="20"/>
  <c r="V99" i="20"/>
  <c r="Q99" i="20"/>
  <c r="P99" i="20"/>
  <c r="Y98" i="20"/>
  <c r="X98" i="20"/>
  <c r="W98" i="20"/>
  <c r="V98" i="20"/>
  <c r="Q98" i="20"/>
  <c r="P98" i="20"/>
  <c r="Y97" i="20"/>
  <c r="X97" i="20"/>
  <c r="W97" i="20"/>
  <c r="V97" i="20"/>
  <c r="Q97" i="20"/>
  <c r="P97" i="20"/>
  <c r="Y96" i="20"/>
  <c r="X96" i="20"/>
  <c r="W96" i="20"/>
  <c r="V96" i="20"/>
  <c r="Q96" i="20"/>
  <c r="P96" i="20"/>
  <c r="T94" i="20"/>
  <c r="S94" i="20"/>
  <c r="R94" i="20"/>
  <c r="O94" i="20"/>
  <c r="N94" i="20"/>
  <c r="M94" i="20"/>
  <c r="L94" i="20"/>
  <c r="K94" i="20"/>
  <c r="H94" i="20"/>
  <c r="G94" i="20"/>
  <c r="F94" i="20"/>
  <c r="E94" i="20"/>
  <c r="Y93" i="20"/>
  <c r="X93" i="20"/>
  <c r="W93" i="20"/>
  <c r="V93" i="20"/>
  <c r="Q93" i="20"/>
  <c r="P93" i="20"/>
  <c r="Y92" i="20"/>
  <c r="X92" i="20"/>
  <c r="W92" i="20"/>
  <c r="V92" i="20"/>
  <c r="Q92" i="20"/>
  <c r="P92" i="20"/>
  <c r="Y91" i="20"/>
  <c r="X91" i="20"/>
  <c r="W91" i="20"/>
  <c r="V91" i="20"/>
  <c r="Q91" i="20"/>
  <c r="P91" i="20"/>
  <c r="Y90" i="20"/>
  <c r="X90" i="20"/>
  <c r="W90" i="20"/>
  <c r="V90" i="20"/>
  <c r="Q90" i="20"/>
  <c r="P90" i="20"/>
  <c r="Y89" i="20"/>
  <c r="X89" i="20"/>
  <c r="W89" i="20"/>
  <c r="V89" i="20"/>
  <c r="Q89" i="20"/>
  <c r="P89" i="20"/>
  <c r="Y88" i="20"/>
  <c r="X88" i="20"/>
  <c r="W88" i="20"/>
  <c r="V88" i="20"/>
  <c r="Q88" i="20"/>
  <c r="P88" i="20"/>
  <c r="Y87" i="20"/>
  <c r="X87" i="20"/>
  <c r="W87" i="20"/>
  <c r="V87" i="20"/>
  <c r="Q87" i="20"/>
  <c r="P87" i="20"/>
  <c r="Y86" i="20"/>
  <c r="X86" i="20"/>
  <c r="W86" i="20"/>
  <c r="V86" i="20"/>
  <c r="Q86" i="20"/>
  <c r="P86" i="20"/>
  <c r="Y85" i="20"/>
  <c r="X85" i="20"/>
  <c r="W85" i="20"/>
  <c r="V85" i="20"/>
  <c r="Q85" i="20"/>
  <c r="P85" i="20"/>
  <c r="Y84" i="20"/>
  <c r="X84" i="20"/>
  <c r="W84" i="20"/>
  <c r="V84" i="20"/>
  <c r="Q84" i="20"/>
  <c r="P84" i="20"/>
  <c r="Y83" i="20"/>
  <c r="X83" i="20"/>
  <c r="W83" i="20"/>
  <c r="V83" i="20"/>
  <c r="Q83" i="20"/>
  <c r="P83" i="20"/>
  <c r="Y82" i="20"/>
  <c r="X82" i="20"/>
  <c r="W82" i="20"/>
  <c r="V82" i="20"/>
  <c r="Q82" i="20"/>
  <c r="P82" i="20"/>
  <c r="Y81" i="20"/>
  <c r="X81" i="20"/>
  <c r="W81" i="20"/>
  <c r="V81" i="20"/>
  <c r="Q81" i="20"/>
  <c r="P81" i="20"/>
  <c r="Y80" i="20"/>
  <c r="X80" i="20"/>
  <c r="W80" i="20"/>
  <c r="V80" i="20"/>
  <c r="Q80" i="20"/>
  <c r="P80" i="20"/>
  <c r="Y79" i="20"/>
  <c r="X79" i="20"/>
  <c r="W79" i="20"/>
  <c r="V79" i="20"/>
  <c r="Q79" i="20"/>
  <c r="P79" i="20"/>
  <c r="Y78" i="20"/>
  <c r="X78" i="20"/>
  <c r="W78" i="20"/>
  <c r="V78" i="20"/>
  <c r="Q78" i="20"/>
  <c r="P78" i="20"/>
  <c r="Y77" i="20"/>
  <c r="X77" i="20"/>
  <c r="W77" i="20"/>
  <c r="V77" i="20"/>
  <c r="Q77" i="20"/>
  <c r="P77" i="20"/>
  <c r="Y76" i="20"/>
  <c r="X76" i="20"/>
  <c r="W76" i="20"/>
  <c r="V76" i="20"/>
  <c r="Q76" i="20"/>
  <c r="P76" i="20"/>
  <c r="Y75" i="20"/>
  <c r="X75" i="20"/>
  <c r="W75" i="20"/>
  <c r="V75" i="20"/>
  <c r="Q75" i="20"/>
  <c r="P75" i="20"/>
  <c r="Y74" i="20"/>
  <c r="X74" i="20"/>
  <c r="W74" i="20"/>
  <c r="V74" i="20"/>
  <c r="Q74" i="20"/>
  <c r="Q94" i="20"/>
  <c r="P74" i="20"/>
  <c r="P94" i="20"/>
  <c r="T72" i="20"/>
  <c r="S72" i="20"/>
  <c r="R72" i="20"/>
  <c r="O72" i="20"/>
  <c r="N72" i="20"/>
  <c r="M72" i="20"/>
  <c r="L72" i="20"/>
  <c r="K72" i="20"/>
  <c r="H72" i="20"/>
  <c r="G72" i="20"/>
  <c r="F72" i="20"/>
  <c r="E72" i="20"/>
  <c r="Y71" i="20"/>
  <c r="X71" i="20"/>
  <c r="W71" i="20"/>
  <c r="V71" i="20"/>
  <c r="Q71" i="20"/>
  <c r="P71" i="20"/>
  <c r="Y70" i="20"/>
  <c r="X70" i="20"/>
  <c r="W70" i="20"/>
  <c r="V70" i="20"/>
  <c r="Q70" i="20"/>
  <c r="P70" i="20"/>
  <c r="Y69" i="20"/>
  <c r="X69" i="20"/>
  <c r="W69" i="20"/>
  <c r="V69" i="20"/>
  <c r="Q69" i="20"/>
  <c r="P69" i="20"/>
  <c r="Y68" i="20"/>
  <c r="X68" i="20"/>
  <c r="W68" i="20"/>
  <c r="V68" i="20"/>
  <c r="Q68" i="20"/>
  <c r="P68" i="20"/>
  <c r="Y67" i="20"/>
  <c r="X67" i="20"/>
  <c r="W67" i="20"/>
  <c r="V67" i="20"/>
  <c r="Q67" i="20"/>
  <c r="P67" i="20"/>
  <c r="Y66" i="20"/>
  <c r="X66" i="20"/>
  <c r="W66" i="20"/>
  <c r="V66" i="20"/>
  <c r="Q66" i="20"/>
  <c r="P66" i="20"/>
  <c r="Y65" i="20"/>
  <c r="X65" i="20"/>
  <c r="W65" i="20"/>
  <c r="V65" i="20"/>
  <c r="Q65" i="20"/>
  <c r="P65" i="20"/>
  <c r="Y64" i="20"/>
  <c r="X64" i="20"/>
  <c r="W64" i="20"/>
  <c r="V64" i="20"/>
  <c r="Q64" i="20"/>
  <c r="P64" i="20"/>
  <c r="Y63" i="20"/>
  <c r="X63" i="20"/>
  <c r="W63" i="20"/>
  <c r="V63" i="20"/>
  <c r="Q63" i="20"/>
  <c r="P63" i="20"/>
  <c r="Y62" i="20"/>
  <c r="X62" i="20"/>
  <c r="W62" i="20"/>
  <c r="V62" i="20"/>
  <c r="Q62" i="20"/>
  <c r="P62" i="20"/>
  <c r="Y61" i="20"/>
  <c r="X61" i="20"/>
  <c r="W61" i="20"/>
  <c r="V61" i="20"/>
  <c r="Q61" i="20"/>
  <c r="P61" i="20"/>
  <c r="Y60" i="20"/>
  <c r="X60" i="20"/>
  <c r="W60" i="20"/>
  <c r="V60" i="20"/>
  <c r="Q60" i="20"/>
  <c r="P60" i="20"/>
  <c r="Y59" i="20"/>
  <c r="X59" i="20"/>
  <c r="W59" i="20"/>
  <c r="V59" i="20"/>
  <c r="Q59" i="20"/>
  <c r="P59" i="20"/>
  <c r="Y58" i="20"/>
  <c r="X58" i="20"/>
  <c r="W58" i="20"/>
  <c r="V58" i="20"/>
  <c r="Q58" i="20"/>
  <c r="P58" i="20"/>
  <c r="Y57" i="20"/>
  <c r="X57" i="20"/>
  <c r="W57" i="20"/>
  <c r="V57" i="20"/>
  <c r="Q57" i="20"/>
  <c r="P57" i="20"/>
  <c r="Y56" i="20"/>
  <c r="X56" i="20"/>
  <c r="W56" i="20"/>
  <c r="V56" i="20"/>
  <c r="Q56" i="20"/>
  <c r="P56" i="20"/>
  <c r="Y55" i="20"/>
  <c r="X55" i="20"/>
  <c r="W55" i="20"/>
  <c r="V55" i="20"/>
  <c r="Q55" i="20"/>
  <c r="P55" i="20"/>
  <c r="Y54" i="20"/>
  <c r="X54" i="20"/>
  <c r="W54" i="20"/>
  <c r="V54" i="20"/>
  <c r="Q54" i="20"/>
  <c r="P54" i="20"/>
  <c r="Y53" i="20"/>
  <c r="X53" i="20"/>
  <c r="W53" i="20"/>
  <c r="V53" i="20"/>
  <c r="Q53" i="20"/>
  <c r="P53" i="20"/>
  <c r="Y52" i="20"/>
  <c r="Y72" i="20"/>
  <c r="X52" i="20"/>
  <c r="W52" i="20"/>
  <c r="V52" i="20"/>
  <c r="V72" i="20"/>
  <c r="Q52" i="20"/>
  <c r="Q72" i="20"/>
  <c r="P52" i="20"/>
  <c r="T50" i="20"/>
  <c r="S50" i="20"/>
  <c r="R50" i="20"/>
  <c r="O50" i="20"/>
  <c r="N50" i="20"/>
  <c r="M50" i="20"/>
  <c r="L50" i="20"/>
  <c r="K50" i="20"/>
  <c r="H50" i="20"/>
  <c r="G50" i="20"/>
  <c r="F50" i="20"/>
  <c r="E50" i="20"/>
  <c r="Y49" i="20"/>
  <c r="X49" i="20"/>
  <c r="W49" i="20"/>
  <c r="V49" i="20"/>
  <c r="Q49" i="20"/>
  <c r="P49" i="20"/>
  <c r="Y48" i="20"/>
  <c r="X48" i="20"/>
  <c r="W48" i="20"/>
  <c r="V48" i="20"/>
  <c r="Q48" i="20"/>
  <c r="P48" i="20"/>
  <c r="Y47" i="20"/>
  <c r="X47" i="20"/>
  <c r="W47" i="20"/>
  <c r="V47" i="20"/>
  <c r="Q47" i="20"/>
  <c r="P47" i="20"/>
  <c r="Y46" i="20"/>
  <c r="X46" i="20"/>
  <c r="W46" i="20"/>
  <c r="V46" i="20"/>
  <c r="Q46" i="20"/>
  <c r="P46" i="20"/>
  <c r="Y45" i="20"/>
  <c r="X45" i="20"/>
  <c r="W45" i="20"/>
  <c r="V45" i="20"/>
  <c r="Q45" i="20"/>
  <c r="P45" i="20"/>
  <c r="Y44" i="20"/>
  <c r="X44" i="20"/>
  <c r="W44" i="20"/>
  <c r="V44" i="20"/>
  <c r="Q44" i="20"/>
  <c r="P44" i="20"/>
  <c r="Y43" i="20"/>
  <c r="X43" i="20"/>
  <c r="W43" i="20"/>
  <c r="V43" i="20"/>
  <c r="Q43" i="20"/>
  <c r="P43" i="20"/>
  <c r="Y42" i="20"/>
  <c r="X42" i="20"/>
  <c r="W42" i="20"/>
  <c r="V42" i="20"/>
  <c r="Q42" i="20"/>
  <c r="P42" i="20"/>
  <c r="Y41" i="20"/>
  <c r="X41" i="20"/>
  <c r="W41" i="20"/>
  <c r="V41" i="20"/>
  <c r="Q41" i="20"/>
  <c r="P41" i="20"/>
  <c r="Y40" i="20"/>
  <c r="X40" i="20"/>
  <c r="W40" i="20"/>
  <c r="V40" i="20"/>
  <c r="Q40" i="20"/>
  <c r="P40" i="20"/>
  <c r="Y39" i="20"/>
  <c r="X39" i="20"/>
  <c r="W39" i="20"/>
  <c r="V39" i="20"/>
  <c r="Q39" i="20"/>
  <c r="P39" i="20"/>
  <c r="Y38" i="20"/>
  <c r="X38" i="20"/>
  <c r="W38" i="20"/>
  <c r="V38" i="20"/>
  <c r="Q38" i="20"/>
  <c r="P38" i="20"/>
  <c r="Y37" i="20"/>
  <c r="X37" i="20"/>
  <c r="W37" i="20"/>
  <c r="V37" i="20"/>
  <c r="Q37" i="20"/>
  <c r="P37" i="20"/>
  <c r="Y36" i="20"/>
  <c r="X36" i="20"/>
  <c r="W36" i="20"/>
  <c r="V36" i="20"/>
  <c r="Q36" i="20"/>
  <c r="P36" i="20"/>
  <c r="Y35" i="20"/>
  <c r="X35" i="20"/>
  <c r="W35" i="20"/>
  <c r="V35" i="20"/>
  <c r="Q35" i="20"/>
  <c r="P35" i="20"/>
  <c r="Y34" i="20"/>
  <c r="X34" i="20"/>
  <c r="W34" i="20"/>
  <c r="V34" i="20"/>
  <c r="Q34" i="20"/>
  <c r="P34" i="20"/>
  <c r="Y33" i="20"/>
  <c r="X33" i="20"/>
  <c r="W33" i="20"/>
  <c r="V33" i="20"/>
  <c r="Q33" i="20"/>
  <c r="P33" i="20"/>
  <c r="Y32" i="20"/>
  <c r="X32" i="20"/>
  <c r="W32" i="20"/>
  <c r="V32" i="20"/>
  <c r="Q32" i="20"/>
  <c r="P32" i="20"/>
  <c r="Y31" i="20"/>
  <c r="X31" i="20"/>
  <c r="W31" i="20"/>
  <c r="V31" i="20"/>
  <c r="Q31" i="20"/>
  <c r="P31" i="20"/>
  <c r="Y30" i="20"/>
  <c r="X30" i="20"/>
  <c r="W30" i="20"/>
  <c r="V30" i="20"/>
  <c r="Q30" i="20"/>
  <c r="Q50" i="20"/>
  <c r="P30" i="20"/>
  <c r="T28" i="20"/>
  <c r="S28" i="20"/>
  <c r="R28" i="20"/>
  <c r="O28" i="20"/>
  <c r="N28" i="20"/>
  <c r="M28" i="20"/>
  <c r="L28" i="20"/>
  <c r="K28" i="20"/>
  <c r="H28" i="20"/>
  <c r="G28" i="20"/>
  <c r="F28" i="20"/>
  <c r="E28" i="20"/>
  <c r="Y27" i="20"/>
  <c r="X27" i="20"/>
  <c r="W27" i="20"/>
  <c r="V27" i="20"/>
  <c r="Q27" i="20"/>
  <c r="P27" i="20"/>
  <c r="Y26" i="20"/>
  <c r="X26" i="20"/>
  <c r="W26" i="20"/>
  <c r="V26" i="20"/>
  <c r="Q26" i="20"/>
  <c r="P26" i="20"/>
  <c r="Y25" i="20"/>
  <c r="X25" i="20"/>
  <c r="W25" i="20"/>
  <c r="V25" i="20"/>
  <c r="Q25" i="20"/>
  <c r="P25" i="20"/>
  <c r="Y24" i="20"/>
  <c r="X24" i="20"/>
  <c r="W24" i="20"/>
  <c r="V24" i="20"/>
  <c r="Q24" i="20"/>
  <c r="P24" i="20"/>
  <c r="Y23" i="20"/>
  <c r="X23" i="20"/>
  <c r="W23" i="20"/>
  <c r="V23" i="20"/>
  <c r="Q23" i="20"/>
  <c r="P23" i="20"/>
  <c r="Y22" i="20"/>
  <c r="X22" i="20"/>
  <c r="W22" i="20"/>
  <c r="V22" i="20"/>
  <c r="Q22" i="20"/>
  <c r="P22" i="20"/>
  <c r="Y21" i="20"/>
  <c r="X21" i="20"/>
  <c r="W21" i="20"/>
  <c r="V21" i="20"/>
  <c r="Q21" i="20"/>
  <c r="P21" i="20"/>
  <c r="Y20" i="20"/>
  <c r="X20" i="20"/>
  <c r="W20" i="20"/>
  <c r="V20" i="20"/>
  <c r="Q20" i="20"/>
  <c r="P20" i="20"/>
  <c r="Y19" i="20"/>
  <c r="X19" i="20"/>
  <c r="W19" i="20"/>
  <c r="V19" i="20"/>
  <c r="Q19" i="20"/>
  <c r="P19" i="20"/>
  <c r="Y18" i="20"/>
  <c r="X18" i="20"/>
  <c r="W18" i="20"/>
  <c r="V18" i="20"/>
  <c r="Q18" i="20"/>
  <c r="P18" i="20"/>
  <c r="Y17" i="20"/>
  <c r="X17" i="20"/>
  <c r="W17" i="20"/>
  <c r="V17" i="20"/>
  <c r="Q17" i="20"/>
  <c r="P17" i="20"/>
  <c r="Y16" i="20"/>
  <c r="X16" i="20"/>
  <c r="W16" i="20"/>
  <c r="V16" i="20"/>
  <c r="Q16" i="20"/>
  <c r="P16" i="20"/>
  <c r="Y15" i="20"/>
  <c r="X15" i="20"/>
  <c r="W15" i="20"/>
  <c r="V15" i="20"/>
  <c r="Q15" i="20"/>
  <c r="P15" i="20"/>
  <c r="Y14" i="20"/>
  <c r="X14" i="20"/>
  <c r="W14" i="20"/>
  <c r="V14" i="20"/>
  <c r="Q14" i="20"/>
  <c r="P14" i="20"/>
  <c r="Y13" i="20"/>
  <c r="X13" i="20"/>
  <c r="W13" i="20"/>
  <c r="V13" i="20"/>
  <c r="Q13" i="20"/>
  <c r="P13" i="20"/>
  <c r="Y12" i="20"/>
  <c r="X12" i="20"/>
  <c r="W12" i="20"/>
  <c r="V12" i="20"/>
  <c r="Q12" i="20"/>
  <c r="P12" i="20"/>
  <c r="Y11" i="20"/>
  <c r="X11" i="20"/>
  <c r="W11" i="20"/>
  <c r="V11" i="20"/>
  <c r="Q11" i="20"/>
  <c r="P11" i="20"/>
  <c r="Y10" i="20"/>
  <c r="X10" i="20"/>
  <c r="W10" i="20"/>
  <c r="V10" i="20"/>
  <c r="Q10" i="20"/>
  <c r="P10" i="20"/>
  <c r="Y9" i="20"/>
  <c r="X9" i="20"/>
  <c r="W9" i="20"/>
  <c r="V9" i="20"/>
  <c r="Q9" i="20"/>
  <c r="P9" i="20"/>
  <c r="Y8" i="20"/>
  <c r="X8" i="20"/>
  <c r="W8" i="20"/>
  <c r="V8" i="20"/>
  <c r="Q8" i="20"/>
  <c r="P8" i="20"/>
  <c r="T270" i="19"/>
  <c r="S270" i="19"/>
  <c r="R270" i="19"/>
  <c r="O270" i="19"/>
  <c r="N270" i="19"/>
  <c r="M270" i="19"/>
  <c r="L270" i="19"/>
  <c r="K270" i="19"/>
  <c r="H270" i="19"/>
  <c r="G270" i="19"/>
  <c r="F270" i="19"/>
  <c r="E270" i="19"/>
  <c r="Y269" i="19"/>
  <c r="X269" i="19"/>
  <c r="W269" i="19"/>
  <c r="V269" i="19"/>
  <c r="Q269" i="19"/>
  <c r="P269" i="19"/>
  <c r="Y268" i="19"/>
  <c r="X268" i="19"/>
  <c r="W268" i="19"/>
  <c r="V268" i="19"/>
  <c r="Q268" i="19"/>
  <c r="P268" i="19"/>
  <c r="Y267" i="19"/>
  <c r="X267" i="19"/>
  <c r="W267" i="19"/>
  <c r="V267" i="19"/>
  <c r="Q267" i="19"/>
  <c r="P267" i="19"/>
  <c r="Y266" i="19"/>
  <c r="X266" i="19"/>
  <c r="W266" i="19"/>
  <c r="V266" i="19"/>
  <c r="Q266" i="19"/>
  <c r="P266" i="19"/>
  <c r="Y265" i="19"/>
  <c r="X265" i="19"/>
  <c r="W265" i="19"/>
  <c r="V265" i="19"/>
  <c r="Q265" i="19"/>
  <c r="P265" i="19"/>
  <c r="Y264" i="19"/>
  <c r="X264" i="19"/>
  <c r="W264" i="19"/>
  <c r="V264" i="19"/>
  <c r="Q264" i="19"/>
  <c r="P264" i="19"/>
  <c r="Y263" i="19"/>
  <c r="X263" i="19"/>
  <c r="W263" i="19"/>
  <c r="V263" i="19"/>
  <c r="Q263" i="19"/>
  <c r="P263" i="19"/>
  <c r="Y262" i="19"/>
  <c r="X262" i="19"/>
  <c r="W262" i="19"/>
  <c r="V262" i="19"/>
  <c r="Q262" i="19"/>
  <c r="P262" i="19"/>
  <c r="Y261" i="19"/>
  <c r="X261" i="19"/>
  <c r="W261" i="19"/>
  <c r="V261" i="19"/>
  <c r="Q261" i="19"/>
  <c r="P261" i="19"/>
  <c r="Y260" i="19"/>
  <c r="X260" i="19"/>
  <c r="W260" i="19"/>
  <c r="V260" i="19"/>
  <c r="Q260" i="19"/>
  <c r="P260" i="19"/>
  <c r="Y259" i="19"/>
  <c r="X259" i="19"/>
  <c r="W259" i="19"/>
  <c r="V259" i="19"/>
  <c r="Q259" i="19"/>
  <c r="P259" i="19"/>
  <c r="Y258" i="19"/>
  <c r="X258" i="19"/>
  <c r="W258" i="19"/>
  <c r="V258" i="19"/>
  <c r="Q258" i="19"/>
  <c r="P258" i="19"/>
  <c r="Y257" i="19"/>
  <c r="X257" i="19"/>
  <c r="W257" i="19"/>
  <c r="V257" i="19"/>
  <c r="Q257" i="19"/>
  <c r="P257" i="19"/>
  <c r="Y256" i="19"/>
  <c r="X256" i="19"/>
  <c r="W256" i="19"/>
  <c r="V256" i="19"/>
  <c r="Q256" i="19"/>
  <c r="P256" i="19"/>
  <c r="Y255" i="19"/>
  <c r="X255" i="19"/>
  <c r="W255" i="19"/>
  <c r="V255" i="19"/>
  <c r="Q255" i="19"/>
  <c r="P255" i="19"/>
  <c r="Y254" i="19"/>
  <c r="X254" i="19"/>
  <c r="W254" i="19"/>
  <c r="V254" i="19"/>
  <c r="Q254" i="19"/>
  <c r="P254" i="19"/>
  <c r="Y253" i="19"/>
  <c r="X253" i="19"/>
  <c r="W253" i="19"/>
  <c r="V253" i="19"/>
  <c r="Q253" i="19"/>
  <c r="P253" i="19"/>
  <c r="Y252" i="19"/>
  <c r="X252" i="19"/>
  <c r="W252" i="19"/>
  <c r="V252" i="19"/>
  <c r="Q252" i="19"/>
  <c r="P252" i="19"/>
  <c r="Y251" i="19"/>
  <c r="X251" i="19"/>
  <c r="W251" i="19"/>
  <c r="V251" i="19"/>
  <c r="Q251" i="19"/>
  <c r="P251" i="19"/>
  <c r="Y250" i="19"/>
  <c r="X250" i="19"/>
  <c r="W250" i="19"/>
  <c r="V250" i="19"/>
  <c r="V270" i="19"/>
  <c r="Q250" i="19"/>
  <c r="P250" i="19"/>
  <c r="T248" i="19"/>
  <c r="S248" i="19"/>
  <c r="R248" i="19"/>
  <c r="O248" i="19"/>
  <c r="N248" i="19"/>
  <c r="M248" i="19"/>
  <c r="L248" i="19"/>
  <c r="K248" i="19"/>
  <c r="H248" i="19"/>
  <c r="G248" i="19"/>
  <c r="F248" i="19"/>
  <c r="E248" i="19"/>
  <c r="Y247" i="19"/>
  <c r="X247" i="19"/>
  <c r="W247" i="19"/>
  <c r="V247" i="19"/>
  <c r="Q247" i="19"/>
  <c r="P247" i="19"/>
  <c r="Y246" i="19"/>
  <c r="X246" i="19"/>
  <c r="W246" i="19"/>
  <c r="V246" i="19"/>
  <c r="Q246" i="19"/>
  <c r="P246" i="19"/>
  <c r="Y245" i="19"/>
  <c r="X245" i="19"/>
  <c r="W245" i="19"/>
  <c r="V245" i="19"/>
  <c r="Q245" i="19"/>
  <c r="P245" i="19"/>
  <c r="Y244" i="19"/>
  <c r="X244" i="19"/>
  <c r="W244" i="19"/>
  <c r="V244" i="19"/>
  <c r="Q244" i="19"/>
  <c r="P244" i="19"/>
  <c r="Y243" i="19"/>
  <c r="X243" i="19"/>
  <c r="W243" i="19"/>
  <c r="V243" i="19"/>
  <c r="Q243" i="19"/>
  <c r="P243" i="19"/>
  <c r="Y242" i="19"/>
  <c r="X242" i="19"/>
  <c r="W242" i="19"/>
  <c r="V242" i="19"/>
  <c r="Q242" i="19"/>
  <c r="P242" i="19"/>
  <c r="Y241" i="19"/>
  <c r="X241" i="19"/>
  <c r="W241" i="19"/>
  <c r="V241" i="19"/>
  <c r="Q241" i="19"/>
  <c r="P241" i="19"/>
  <c r="Y240" i="19"/>
  <c r="X240" i="19"/>
  <c r="W240" i="19"/>
  <c r="V240" i="19"/>
  <c r="Q240" i="19"/>
  <c r="P240" i="19"/>
  <c r="Y239" i="19"/>
  <c r="X239" i="19"/>
  <c r="W239" i="19"/>
  <c r="V239" i="19"/>
  <c r="Q239" i="19"/>
  <c r="P239" i="19"/>
  <c r="Y238" i="19"/>
  <c r="X238" i="19"/>
  <c r="W238" i="19"/>
  <c r="V238" i="19"/>
  <c r="Q238" i="19"/>
  <c r="P238" i="19"/>
  <c r="Y237" i="19"/>
  <c r="X237" i="19"/>
  <c r="W237" i="19"/>
  <c r="V237" i="19"/>
  <c r="Q237" i="19"/>
  <c r="P237" i="19"/>
  <c r="Y236" i="19"/>
  <c r="X236" i="19"/>
  <c r="W236" i="19"/>
  <c r="V236" i="19"/>
  <c r="Q236" i="19"/>
  <c r="P236" i="19"/>
  <c r="Y235" i="19"/>
  <c r="X235" i="19"/>
  <c r="W235" i="19"/>
  <c r="V235" i="19"/>
  <c r="Q235" i="19"/>
  <c r="P235" i="19"/>
  <c r="Y234" i="19"/>
  <c r="X234" i="19"/>
  <c r="W234" i="19"/>
  <c r="V234" i="19"/>
  <c r="Q234" i="19"/>
  <c r="P234" i="19"/>
  <c r="Y233" i="19"/>
  <c r="X233" i="19"/>
  <c r="W233" i="19"/>
  <c r="V233" i="19"/>
  <c r="Q233" i="19"/>
  <c r="P233" i="19"/>
  <c r="Y232" i="19"/>
  <c r="X232" i="19"/>
  <c r="W232" i="19"/>
  <c r="V232" i="19"/>
  <c r="Q232" i="19"/>
  <c r="P232" i="19"/>
  <c r="Y231" i="19"/>
  <c r="X231" i="19"/>
  <c r="W231" i="19"/>
  <c r="V231" i="19"/>
  <c r="Q231" i="19"/>
  <c r="P231" i="19"/>
  <c r="Y230" i="19"/>
  <c r="X230" i="19"/>
  <c r="W230" i="19"/>
  <c r="V230" i="19"/>
  <c r="Q230" i="19"/>
  <c r="P230" i="19"/>
  <c r="Y229" i="19"/>
  <c r="X229" i="19"/>
  <c r="W229" i="19"/>
  <c r="V229" i="19"/>
  <c r="Q229" i="19"/>
  <c r="P229" i="19"/>
  <c r="Y228" i="19"/>
  <c r="X228" i="19"/>
  <c r="W228" i="19"/>
  <c r="W248" i="19"/>
  <c r="V228" i="19"/>
  <c r="Q228" i="19"/>
  <c r="P228" i="19"/>
  <c r="T226" i="19"/>
  <c r="S226" i="19"/>
  <c r="R226" i="19"/>
  <c r="O226" i="19"/>
  <c r="N226" i="19"/>
  <c r="M226" i="19"/>
  <c r="L226" i="19"/>
  <c r="K226" i="19"/>
  <c r="H226" i="19"/>
  <c r="G226" i="19"/>
  <c r="F226" i="19"/>
  <c r="E226" i="19"/>
  <c r="Y225" i="19"/>
  <c r="X225" i="19"/>
  <c r="W225" i="19"/>
  <c r="V225" i="19"/>
  <c r="Q225" i="19"/>
  <c r="P225" i="19"/>
  <c r="Y224" i="19"/>
  <c r="X224" i="19"/>
  <c r="W224" i="19"/>
  <c r="V224" i="19"/>
  <c r="Q224" i="19"/>
  <c r="P224" i="19"/>
  <c r="Y223" i="19"/>
  <c r="X223" i="19"/>
  <c r="W223" i="19"/>
  <c r="V223" i="19"/>
  <c r="Q223" i="19"/>
  <c r="P223" i="19"/>
  <c r="Y222" i="19"/>
  <c r="X222" i="19"/>
  <c r="W222" i="19"/>
  <c r="V222" i="19"/>
  <c r="Q222" i="19"/>
  <c r="P222" i="19"/>
  <c r="Y221" i="19"/>
  <c r="X221" i="19"/>
  <c r="W221" i="19"/>
  <c r="V221" i="19"/>
  <c r="Q221" i="19"/>
  <c r="P221" i="19"/>
  <c r="Y220" i="19"/>
  <c r="X220" i="19"/>
  <c r="W220" i="19"/>
  <c r="V220" i="19"/>
  <c r="Q220" i="19"/>
  <c r="P220" i="19"/>
  <c r="Y219" i="19"/>
  <c r="X219" i="19"/>
  <c r="W219" i="19"/>
  <c r="V219" i="19"/>
  <c r="Q219" i="19"/>
  <c r="P219" i="19"/>
  <c r="Y218" i="19"/>
  <c r="X218" i="19"/>
  <c r="W218" i="19"/>
  <c r="V218" i="19"/>
  <c r="Q218" i="19"/>
  <c r="P218" i="19"/>
  <c r="Y217" i="19"/>
  <c r="X217" i="19"/>
  <c r="W217" i="19"/>
  <c r="V217" i="19"/>
  <c r="Q217" i="19"/>
  <c r="P217" i="19"/>
  <c r="Y216" i="19"/>
  <c r="X216" i="19"/>
  <c r="W216" i="19"/>
  <c r="V216" i="19"/>
  <c r="Q216" i="19"/>
  <c r="P216" i="19"/>
  <c r="Y215" i="19"/>
  <c r="X215" i="19"/>
  <c r="W215" i="19"/>
  <c r="V215" i="19"/>
  <c r="Q215" i="19"/>
  <c r="P215" i="19"/>
  <c r="Y214" i="19"/>
  <c r="X214" i="19"/>
  <c r="W214" i="19"/>
  <c r="V214" i="19"/>
  <c r="Q214" i="19"/>
  <c r="P214" i="19"/>
  <c r="Y213" i="19"/>
  <c r="X213" i="19"/>
  <c r="W213" i="19"/>
  <c r="V213" i="19"/>
  <c r="Q213" i="19"/>
  <c r="P213" i="19"/>
  <c r="Y212" i="19"/>
  <c r="X212" i="19"/>
  <c r="W212" i="19"/>
  <c r="V212" i="19"/>
  <c r="Q212" i="19"/>
  <c r="P212" i="19"/>
  <c r="Y211" i="19"/>
  <c r="X211" i="19"/>
  <c r="W211" i="19"/>
  <c r="V211" i="19"/>
  <c r="Q211" i="19"/>
  <c r="P211" i="19"/>
  <c r="Y210" i="19"/>
  <c r="X210" i="19"/>
  <c r="W210" i="19"/>
  <c r="V210" i="19"/>
  <c r="Q210" i="19"/>
  <c r="P210" i="19"/>
  <c r="Y209" i="19"/>
  <c r="X209" i="19"/>
  <c r="W209" i="19"/>
  <c r="V209" i="19"/>
  <c r="Q209" i="19"/>
  <c r="P209" i="19"/>
  <c r="Y208" i="19"/>
  <c r="X208" i="19"/>
  <c r="W208" i="19"/>
  <c r="V208" i="19"/>
  <c r="Q208" i="19"/>
  <c r="P208" i="19"/>
  <c r="Y207" i="19"/>
  <c r="X207" i="19"/>
  <c r="W207" i="19"/>
  <c r="V207" i="19"/>
  <c r="Q207" i="19"/>
  <c r="P207" i="19"/>
  <c r="Y206" i="19"/>
  <c r="X206" i="19"/>
  <c r="X226" i="19"/>
  <c r="W206" i="19"/>
  <c r="V206" i="19"/>
  <c r="V226" i="19" s="1"/>
  <c r="Q206" i="19"/>
  <c r="P206" i="19"/>
  <c r="T204" i="19"/>
  <c r="S204" i="19"/>
  <c r="R204" i="19"/>
  <c r="O204" i="19"/>
  <c r="N204" i="19"/>
  <c r="M204" i="19"/>
  <c r="L204" i="19"/>
  <c r="K204" i="19"/>
  <c r="H204" i="19"/>
  <c r="G204" i="19"/>
  <c r="F204" i="19"/>
  <c r="E204" i="19"/>
  <c r="Y203" i="19"/>
  <c r="X203" i="19"/>
  <c r="W203" i="19"/>
  <c r="V203" i="19"/>
  <c r="Q203" i="19"/>
  <c r="P203" i="19"/>
  <c r="Y202" i="19"/>
  <c r="X202" i="19"/>
  <c r="W202" i="19"/>
  <c r="V202" i="19"/>
  <c r="Q202" i="19"/>
  <c r="P202" i="19"/>
  <c r="Y201" i="19"/>
  <c r="X201" i="19"/>
  <c r="W201" i="19"/>
  <c r="V201" i="19"/>
  <c r="Q201" i="19"/>
  <c r="P201" i="19"/>
  <c r="Y200" i="19"/>
  <c r="X200" i="19"/>
  <c r="W200" i="19"/>
  <c r="V200" i="19"/>
  <c r="Q200" i="19"/>
  <c r="P200" i="19"/>
  <c r="Y199" i="19"/>
  <c r="X199" i="19"/>
  <c r="W199" i="19"/>
  <c r="V199" i="19"/>
  <c r="Q199" i="19"/>
  <c r="P199" i="19"/>
  <c r="Y198" i="19"/>
  <c r="X198" i="19"/>
  <c r="W198" i="19"/>
  <c r="V198" i="19"/>
  <c r="Q198" i="19"/>
  <c r="P198" i="19"/>
  <c r="Y197" i="19"/>
  <c r="X197" i="19"/>
  <c r="W197" i="19"/>
  <c r="V197" i="19"/>
  <c r="Q197" i="19"/>
  <c r="P197" i="19"/>
  <c r="Y196" i="19"/>
  <c r="X196" i="19"/>
  <c r="W196" i="19"/>
  <c r="V196" i="19"/>
  <c r="Q196" i="19"/>
  <c r="P196" i="19"/>
  <c r="Y195" i="19"/>
  <c r="X195" i="19"/>
  <c r="W195" i="19"/>
  <c r="V195" i="19"/>
  <c r="Q195" i="19"/>
  <c r="P195" i="19"/>
  <c r="Y194" i="19"/>
  <c r="X194" i="19"/>
  <c r="W194" i="19"/>
  <c r="V194" i="19"/>
  <c r="Q194" i="19"/>
  <c r="P194" i="19"/>
  <c r="Y193" i="19"/>
  <c r="X193" i="19"/>
  <c r="W193" i="19"/>
  <c r="V193" i="19"/>
  <c r="Q193" i="19"/>
  <c r="P193" i="19"/>
  <c r="Y192" i="19"/>
  <c r="X192" i="19"/>
  <c r="W192" i="19"/>
  <c r="V192" i="19"/>
  <c r="Q192" i="19"/>
  <c r="P192" i="19"/>
  <c r="Y191" i="19"/>
  <c r="X191" i="19"/>
  <c r="W191" i="19"/>
  <c r="V191" i="19"/>
  <c r="Q191" i="19"/>
  <c r="P191" i="19"/>
  <c r="Y190" i="19"/>
  <c r="X190" i="19"/>
  <c r="W190" i="19"/>
  <c r="V190" i="19"/>
  <c r="Q190" i="19"/>
  <c r="P190" i="19"/>
  <c r="Y189" i="19"/>
  <c r="X189" i="19"/>
  <c r="W189" i="19"/>
  <c r="V189" i="19"/>
  <c r="Q189" i="19"/>
  <c r="P189" i="19"/>
  <c r="Y188" i="19"/>
  <c r="X188" i="19"/>
  <c r="W188" i="19"/>
  <c r="V188" i="19"/>
  <c r="Q188" i="19"/>
  <c r="P188" i="19"/>
  <c r="Y187" i="19"/>
  <c r="X187" i="19"/>
  <c r="W187" i="19"/>
  <c r="V187" i="19"/>
  <c r="Q187" i="19"/>
  <c r="P187" i="19"/>
  <c r="Y186" i="19"/>
  <c r="X186" i="19"/>
  <c r="W186" i="19"/>
  <c r="V186" i="19"/>
  <c r="Q186" i="19"/>
  <c r="P186" i="19"/>
  <c r="Y185" i="19"/>
  <c r="X185" i="19"/>
  <c r="W185" i="19"/>
  <c r="V185" i="19"/>
  <c r="Q185" i="19"/>
  <c r="P185" i="19"/>
  <c r="Y184" i="19"/>
  <c r="Y204" i="19"/>
  <c r="X184" i="19"/>
  <c r="W184" i="19"/>
  <c r="V184" i="19"/>
  <c r="Q184" i="19"/>
  <c r="P184" i="19"/>
  <c r="P204" i="19"/>
  <c r="T182" i="19"/>
  <c r="S182" i="19"/>
  <c r="R182" i="19"/>
  <c r="O182" i="19"/>
  <c r="N182" i="19"/>
  <c r="M182" i="19"/>
  <c r="L182" i="19"/>
  <c r="K182" i="19"/>
  <c r="H182" i="19"/>
  <c r="G182" i="19"/>
  <c r="F182" i="19"/>
  <c r="E182" i="19"/>
  <c r="Y181" i="19"/>
  <c r="X181" i="19"/>
  <c r="W181" i="19"/>
  <c r="V181" i="19"/>
  <c r="Q181" i="19"/>
  <c r="P181" i="19"/>
  <c r="Y180" i="19"/>
  <c r="X180" i="19"/>
  <c r="W180" i="19"/>
  <c r="V180" i="19"/>
  <c r="Q180" i="19"/>
  <c r="P180" i="19"/>
  <c r="Y179" i="19"/>
  <c r="X179" i="19"/>
  <c r="W179" i="19"/>
  <c r="V179" i="19"/>
  <c r="Q179" i="19"/>
  <c r="P179" i="19"/>
  <c r="Y178" i="19"/>
  <c r="X178" i="19"/>
  <c r="W178" i="19"/>
  <c r="V178" i="19"/>
  <c r="Q178" i="19"/>
  <c r="P178" i="19"/>
  <c r="Y177" i="19"/>
  <c r="X177" i="19"/>
  <c r="W177" i="19"/>
  <c r="V177" i="19"/>
  <c r="Q177" i="19"/>
  <c r="P177" i="19"/>
  <c r="Y176" i="19"/>
  <c r="X176" i="19"/>
  <c r="W176" i="19"/>
  <c r="V176" i="19"/>
  <c r="Q176" i="19"/>
  <c r="P176" i="19"/>
  <c r="Y175" i="19"/>
  <c r="X175" i="19"/>
  <c r="W175" i="19"/>
  <c r="V175" i="19"/>
  <c r="Q175" i="19"/>
  <c r="P175" i="19"/>
  <c r="Y174" i="19"/>
  <c r="X174" i="19"/>
  <c r="W174" i="19"/>
  <c r="V174" i="19"/>
  <c r="Q174" i="19"/>
  <c r="P174" i="19"/>
  <c r="Y173" i="19"/>
  <c r="X173" i="19"/>
  <c r="W173" i="19"/>
  <c r="V173" i="19"/>
  <c r="Q173" i="19"/>
  <c r="P173" i="19"/>
  <c r="Y172" i="19"/>
  <c r="X172" i="19"/>
  <c r="W172" i="19"/>
  <c r="V172" i="19"/>
  <c r="Q172" i="19"/>
  <c r="P172" i="19"/>
  <c r="Y171" i="19"/>
  <c r="X171" i="19"/>
  <c r="W171" i="19"/>
  <c r="V171" i="19"/>
  <c r="Q171" i="19"/>
  <c r="P171" i="19"/>
  <c r="Y170" i="19"/>
  <c r="X170" i="19"/>
  <c r="W170" i="19"/>
  <c r="V170" i="19"/>
  <c r="Q170" i="19"/>
  <c r="P170" i="19"/>
  <c r="Y169" i="19"/>
  <c r="X169" i="19"/>
  <c r="W169" i="19"/>
  <c r="V169" i="19"/>
  <c r="Q169" i="19"/>
  <c r="P169" i="19"/>
  <c r="Y168" i="19"/>
  <c r="X168" i="19"/>
  <c r="W168" i="19"/>
  <c r="V168" i="19"/>
  <c r="Q168" i="19"/>
  <c r="P168" i="19"/>
  <c r="Y167" i="19"/>
  <c r="X167" i="19"/>
  <c r="W167" i="19"/>
  <c r="V167" i="19"/>
  <c r="Q167" i="19"/>
  <c r="P167" i="19"/>
  <c r="Y166" i="19"/>
  <c r="X166" i="19"/>
  <c r="W166" i="19"/>
  <c r="V166" i="19"/>
  <c r="Q166" i="19"/>
  <c r="P166" i="19"/>
  <c r="Y165" i="19"/>
  <c r="X165" i="19"/>
  <c r="W165" i="19"/>
  <c r="V165" i="19"/>
  <c r="Q165" i="19"/>
  <c r="P165" i="19"/>
  <c r="Y164" i="19"/>
  <c r="X164" i="19"/>
  <c r="W164" i="19"/>
  <c r="V164" i="19"/>
  <c r="Q164" i="19"/>
  <c r="P164" i="19"/>
  <c r="Y163" i="19"/>
  <c r="X163" i="19"/>
  <c r="W163" i="19"/>
  <c r="V163" i="19"/>
  <c r="Q163" i="19"/>
  <c r="P163" i="19"/>
  <c r="Y162" i="19"/>
  <c r="X162" i="19"/>
  <c r="W162" i="19"/>
  <c r="V162" i="19"/>
  <c r="Q162" i="19"/>
  <c r="P162" i="19"/>
  <c r="T160" i="19"/>
  <c r="S160" i="19"/>
  <c r="R160" i="19"/>
  <c r="O160" i="19"/>
  <c r="N160" i="19"/>
  <c r="M160" i="19"/>
  <c r="L160" i="19"/>
  <c r="K160" i="19"/>
  <c r="H160" i="19"/>
  <c r="G160" i="19"/>
  <c r="F160" i="19"/>
  <c r="E160" i="19"/>
  <c r="Y159" i="19"/>
  <c r="X159" i="19"/>
  <c r="W159" i="19"/>
  <c r="V159" i="19"/>
  <c r="Q159" i="19"/>
  <c r="P159" i="19"/>
  <c r="Y158" i="19"/>
  <c r="X158" i="19"/>
  <c r="W158" i="19"/>
  <c r="V158" i="19"/>
  <c r="Q158" i="19"/>
  <c r="P158" i="19"/>
  <c r="Y157" i="19"/>
  <c r="X157" i="19"/>
  <c r="W157" i="19"/>
  <c r="V157" i="19"/>
  <c r="Q157" i="19"/>
  <c r="P157" i="19"/>
  <c r="Y156" i="19"/>
  <c r="X156" i="19"/>
  <c r="W156" i="19"/>
  <c r="V156" i="19"/>
  <c r="Q156" i="19"/>
  <c r="P156" i="19"/>
  <c r="Y155" i="19"/>
  <c r="X155" i="19"/>
  <c r="W155" i="19"/>
  <c r="V155" i="19"/>
  <c r="Q155" i="19"/>
  <c r="P155" i="19"/>
  <c r="Y154" i="19"/>
  <c r="X154" i="19"/>
  <c r="W154" i="19"/>
  <c r="V154" i="19"/>
  <c r="Q154" i="19"/>
  <c r="P154" i="19"/>
  <c r="Y153" i="19"/>
  <c r="X153" i="19"/>
  <c r="W153" i="19"/>
  <c r="V153" i="19"/>
  <c r="Q153" i="19"/>
  <c r="P153" i="19"/>
  <c r="Y152" i="19"/>
  <c r="X152" i="19"/>
  <c r="W152" i="19"/>
  <c r="V152" i="19"/>
  <c r="Q152" i="19"/>
  <c r="P152" i="19"/>
  <c r="Y151" i="19"/>
  <c r="X151" i="19"/>
  <c r="W151" i="19"/>
  <c r="V151" i="19"/>
  <c r="Q151" i="19"/>
  <c r="P151" i="19"/>
  <c r="Y150" i="19"/>
  <c r="X150" i="19"/>
  <c r="W150" i="19"/>
  <c r="V150" i="19"/>
  <c r="Q150" i="19"/>
  <c r="P150" i="19"/>
  <c r="Y149" i="19"/>
  <c r="X149" i="19"/>
  <c r="W149" i="19"/>
  <c r="V149" i="19"/>
  <c r="Q149" i="19"/>
  <c r="P149" i="19"/>
  <c r="Y148" i="19"/>
  <c r="X148" i="19"/>
  <c r="W148" i="19"/>
  <c r="V148" i="19"/>
  <c r="Q148" i="19"/>
  <c r="P148" i="19"/>
  <c r="Y147" i="19"/>
  <c r="X147" i="19"/>
  <c r="W147" i="19"/>
  <c r="V147" i="19"/>
  <c r="Q147" i="19"/>
  <c r="P147" i="19"/>
  <c r="Y146" i="19"/>
  <c r="X146" i="19"/>
  <c r="W146" i="19"/>
  <c r="V146" i="19"/>
  <c r="Q146" i="19"/>
  <c r="P146" i="19"/>
  <c r="Y145" i="19"/>
  <c r="X145" i="19"/>
  <c r="W145" i="19"/>
  <c r="V145" i="19"/>
  <c r="Q145" i="19"/>
  <c r="P145" i="19"/>
  <c r="Y144" i="19"/>
  <c r="X144" i="19"/>
  <c r="W144" i="19"/>
  <c r="V144" i="19"/>
  <c r="Q144" i="19"/>
  <c r="P144" i="19"/>
  <c r="Y143" i="19"/>
  <c r="X143" i="19"/>
  <c r="W143" i="19"/>
  <c r="V143" i="19"/>
  <c r="Q143" i="19"/>
  <c r="P143" i="19"/>
  <c r="Y142" i="19"/>
  <c r="X142" i="19"/>
  <c r="W142" i="19"/>
  <c r="V142" i="19"/>
  <c r="Q142" i="19"/>
  <c r="P142" i="19"/>
  <c r="Y141" i="19"/>
  <c r="X141" i="19"/>
  <c r="W141" i="19"/>
  <c r="V141" i="19"/>
  <c r="Q141" i="19"/>
  <c r="P141" i="19"/>
  <c r="Y140" i="19"/>
  <c r="X140" i="19"/>
  <c r="W140" i="19"/>
  <c r="V140" i="19"/>
  <c r="Q140" i="19"/>
  <c r="P140" i="19"/>
  <c r="T138" i="19"/>
  <c r="S138" i="19"/>
  <c r="R138" i="19"/>
  <c r="O138" i="19"/>
  <c r="N138" i="19"/>
  <c r="M138" i="19"/>
  <c r="L138" i="19"/>
  <c r="K138" i="19"/>
  <c r="H138" i="19"/>
  <c r="G138" i="19"/>
  <c r="F138" i="19"/>
  <c r="E138" i="19"/>
  <c r="Y137" i="19"/>
  <c r="X137" i="19"/>
  <c r="W137" i="19"/>
  <c r="V137" i="19"/>
  <c r="Q137" i="19"/>
  <c r="P137" i="19"/>
  <c r="Y136" i="19"/>
  <c r="X136" i="19"/>
  <c r="W136" i="19"/>
  <c r="V136" i="19"/>
  <c r="Q136" i="19"/>
  <c r="P136" i="19"/>
  <c r="Y135" i="19"/>
  <c r="X135" i="19"/>
  <c r="W135" i="19"/>
  <c r="V135" i="19"/>
  <c r="Q135" i="19"/>
  <c r="P135" i="19"/>
  <c r="Y134" i="19"/>
  <c r="X134" i="19"/>
  <c r="W134" i="19"/>
  <c r="V134" i="19"/>
  <c r="Q134" i="19"/>
  <c r="P134" i="19"/>
  <c r="Y133" i="19"/>
  <c r="X133" i="19"/>
  <c r="W133" i="19"/>
  <c r="V133" i="19"/>
  <c r="Q133" i="19"/>
  <c r="P133" i="19"/>
  <c r="Y132" i="19"/>
  <c r="X132" i="19"/>
  <c r="W132" i="19"/>
  <c r="V132" i="19"/>
  <c r="Q132" i="19"/>
  <c r="P132" i="19"/>
  <c r="Y131" i="19"/>
  <c r="X131" i="19"/>
  <c r="W131" i="19"/>
  <c r="V131" i="19"/>
  <c r="Q131" i="19"/>
  <c r="P131" i="19"/>
  <c r="Y130" i="19"/>
  <c r="X130" i="19"/>
  <c r="W130" i="19"/>
  <c r="V130" i="19"/>
  <c r="Q130" i="19"/>
  <c r="P130" i="19"/>
  <c r="Y129" i="19"/>
  <c r="X129" i="19"/>
  <c r="W129" i="19"/>
  <c r="V129" i="19"/>
  <c r="Q129" i="19"/>
  <c r="P129" i="19"/>
  <c r="Y128" i="19"/>
  <c r="X128" i="19"/>
  <c r="W128" i="19"/>
  <c r="V128" i="19"/>
  <c r="Q128" i="19"/>
  <c r="P128" i="19"/>
  <c r="Y127" i="19"/>
  <c r="X127" i="19"/>
  <c r="W127" i="19"/>
  <c r="V127" i="19"/>
  <c r="Q127" i="19"/>
  <c r="P127" i="19"/>
  <c r="Y126" i="19"/>
  <c r="X126" i="19"/>
  <c r="W126" i="19"/>
  <c r="V126" i="19"/>
  <c r="Q126" i="19"/>
  <c r="P126" i="19"/>
  <c r="Y125" i="19"/>
  <c r="X125" i="19"/>
  <c r="W125" i="19"/>
  <c r="V125" i="19"/>
  <c r="Q125" i="19"/>
  <c r="P125" i="19"/>
  <c r="Y124" i="19"/>
  <c r="X124" i="19"/>
  <c r="W124" i="19"/>
  <c r="V124" i="19"/>
  <c r="Q124" i="19"/>
  <c r="P124" i="19"/>
  <c r="Y123" i="19"/>
  <c r="X123" i="19"/>
  <c r="W123" i="19"/>
  <c r="V123" i="19"/>
  <c r="Q123" i="19"/>
  <c r="P123" i="19"/>
  <c r="Y122" i="19"/>
  <c r="X122" i="19"/>
  <c r="W122" i="19"/>
  <c r="V122" i="19"/>
  <c r="Q122" i="19"/>
  <c r="P122" i="19"/>
  <c r="Y121" i="19"/>
  <c r="X121" i="19"/>
  <c r="W121" i="19"/>
  <c r="V121" i="19"/>
  <c r="Q121" i="19"/>
  <c r="P121" i="19"/>
  <c r="Y120" i="19"/>
  <c r="X120" i="19"/>
  <c r="W120" i="19"/>
  <c r="V120" i="19"/>
  <c r="Q120" i="19"/>
  <c r="P120" i="19"/>
  <c r="Y119" i="19"/>
  <c r="X119" i="19"/>
  <c r="W119" i="19"/>
  <c r="V119" i="19"/>
  <c r="Q119" i="19"/>
  <c r="P119" i="19"/>
  <c r="Y118" i="19"/>
  <c r="Y138" i="19"/>
  <c r="X118" i="19"/>
  <c r="W118" i="19"/>
  <c r="V118" i="19"/>
  <c r="V138" i="19"/>
  <c r="Q118" i="19"/>
  <c r="P118" i="19"/>
  <c r="T116" i="19"/>
  <c r="S116" i="19"/>
  <c r="R116" i="19"/>
  <c r="O116" i="19"/>
  <c r="N116" i="19"/>
  <c r="M116" i="19"/>
  <c r="L116" i="19"/>
  <c r="K116" i="19"/>
  <c r="H116" i="19"/>
  <c r="G116" i="19"/>
  <c r="F116" i="19"/>
  <c r="E116" i="19"/>
  <c r="Y115" i="19"/>
  <c r="X115" i="19"/>
  <c r="W115" i="19"/>
  <c r="V115" i="19"/>
  <c r="Q115" i="19"/>
  <c r="P115" i="19"/>
  <c r="Y114" i="19"/>
  <c r="X114" i="19"/>
  <c r="W114" i="19"/>
  <c r="V114" i="19"/>
  <c r="Q114" i="19"/>
  <c r="P114" i="19"/>
  <c r="Y113" i="19"/>
  <c r="X113" i="19"/>
  <c r="W113" i="19"/>
  <c r="V113" i="19"/>
  <c r="Q113" i="19"/>
  <c r="P113" i="19"/>
  <c r="Y112" i="19"/>
  <c r="X112" i="19"/>
  <c r="W112" i="19"/>
  <c r="V112" i="19"/>
  <c r="Q112" i="19"/>
  <c r="P112" i="19"/>
  <c r="Y111" i="19"/>
  <c r="X111" i="19"/>
  <c r="W111" i="19"/>
  <c r="V111" i="19"/>
  <c r="Q111" i="19"/>
  <c r="P111" i="19"/>
  <c r="Y110" i="19"/>
  <c r="X110" i="19"/>
  <c r="W110" i="19"/>
  <c r="V110" i="19"/>
  <c r="Q110" i="19"/>
  <c r="P110" i="19"/>
  <c r="Y109" i="19"/>
  <c r="X109" i="19"/>
  <c r="W109" i="19"/>
  <c r="V109" i="19"/>
  <c r="Q109" i="19"/>
  <c r="P109" i="19"/>
  <c r="Y108" i="19"/>
  <c r="X108" i="19"/>
  <c r="W108" i="19"/>
  <c r="V108" i="19"/>
  <c r="Q108" i="19"/>
  <c r="P108" i="19"/>
  <c r="Y107" i="19"/>
  <c r="X107" i="19"/>
  <c r="W107" i="19"/>
  <c r="V107" i="19"/>
  <c r="Q107" i="19"/>
  <c r="P107" i="19"/>
  <c r="Y106" i="19"/>
  <c r="X106" i="19"/>
  <c r="W106" i="19"/>
  <c r="V106" i="19"/>
  <c r="Q106" i="19"/>
  <c r="P106" i="19"/>
  <c r="Y105" i="19"/>
  <c r="X105" i="19"/>
  <c r="W105" i="19"/>
  <c r="V105" i="19"/>
  <c r="Q105" i="19"/>
  <c r="P105" i="19"/>
  <c r="Y104" i="19"/>
  <c r="X104" i="19"/>
  <c r="W104" i="19"/>
  <c r="V104" i="19"/>
  <c r="Q104" i="19"/>
  <c r="P104" i="19"/>
  <c r="Y103" i="19"/>
  <c r="X103" i="19"/>
  <c r="W103" i="19"/>
  <c r="V103" i="19"/>
  <c r="Q103" i="19"/>
  <c r="P103" i="19"/>
  <c r="Y102" i="19"/>
  <c r="X102" i="19"/>
  <c r="W102" i="19"/>
  <c r="V102" i="19"/>
  <c r="Q102" i="19"/>
  <c r="P102" i="19"/>
  <c r="Y101" i="19"/>
  <c r="X101" i="19"/>
  <c r="W101" i="19"/>
  <c r="V101" i="19"/>
  <c r="Q101" i="19"/>
  <c r="P101" i="19"/>
  <c r="Y100" i="19"/>
  <c r="X100" i="19"/>
  <c r="W100" i="19"/>
  <c r="V100" i="19"/>
  <c r="Q100" i="19"/>
  <c r="P100" i="19"/>
  <c r="Y99" i="19"/>
  <c r="X99" i="19"/>
  <c r="W99" i="19"/>
  <c r="V99" i="19"/>
  <c r="Q99" i="19"/>
  <c r="P99" i="19"/>
  <c r="Y98" i="19"/>
  <c r="X98" i="19"/>
  <c r="W98" i="19"/>
  <c r="V98" i="19"/>
  <c r="Q98" i="19"/>
  <c r="P98" i="19"/>
  <c r="Y97" i="19"/>
  <c r="X97" i="19"/>
  <c r="W97" i="19"/>
  <c r="V97" i="19"/>
  <c r="Q97" i="19"/>
  <c r="P97" i="19"/>
  <c r="Y96" i="19"/>
  <c r="X96" i="19"/>
  <c r="W96" i="19"/>
  <c r="W116" i="19"/>
  <c r="V96" i="19"/>
  <c r="Q96" i="19"/>
  <c r="P96" i="19"/>
  <c r="T94" i="19"/>
  <c r="S94" i="19"/>
  <c r="R94" i="19"/>
  <c r="O94" i="19"/>
  <c r="N94" i="19"/>
  <c r="M94" i="19"/>
  <c r="L94" i="19"/>
  <c r="K94" i="19"/>
  <c r="H94" i="19"/>
  <c r="G94" i="19"/>
  <c r="F94" i="19"/>
  <c r="E94" i="19"/>
  <c r="Y93" i="19"/>
  <c r="X93" i="19"/>
  <c r="W93" i="19"/>
  <c r="V93" i="19"/>
  <c r="Q93" i="19"/>
  <c r="P93" i="19"/>
  <c r="Y92" i="19"/>
  <c r="X92" i="19"/>
  <c r="W92" i="19"/>
  <c r="V92" i="19"/>
  <c r="Q92" i="19"/>
  <c r="P92" i="19"/>
  <c r="Y91" i="19"/>
  <c r="X91" i="19"/>
  <c r="W91" i="19"/>
  <c r="V91" i="19"/>
  <c r="Q91" i="19"/>
  <c r="P91" i="19"/>
  <c r="Y90" i="19"/>
  <c r="X90" i="19"/>
  <c r="W90" i="19"/>
  <c r="V90" i="19"/>
  <c r="Q90" i="19"/>
  <c r="P90" i="19"/>
  <c r="Y89" i="19"/>
  <c r="X89" i="19"/>
  <c r="W89" i="19"/>
  <c r="V89" i="19"/>
  <c r="Q89" i="19"/>
  <c r="P89" i="19"/>
  <c r="Y88" i="19"/>
  <c r="X88" i="19"/>
  <c r="W88" i="19"/>
  <c r="V88" i="19"/>
  <c r="Q88" i="19"/>
  <c r="P88" i="19"/>
  <c r="Y87" i="19"/>
  <c r="X87" i="19"/>
  <c r="W87" i="19"/>
  <c r="V87" i="19"/>
  <c r="Q87" i="19"/>
  <c r="P87" i="19"/>
  <c r="Y86" i="19"/>
  <c r="X86" i="19"/>
  <c r="W86" i="19"/>
  <c r="V86" i="19"/>
  <c r="Q86" i="19"/>
  <c r="P86" i="19"/>
  <c r="Y85" i="19"/>
  <c r="X85" i="19"/>
  <c r="W85" i="19"/>
  <c r="V85" i="19"/>
  <c r="Q85" i="19"/>
  <c r="P85" i="19"/>
  <c r="Y84" i="19"/>
  <c r="X84" i="19"/>
  <c r="W84" i="19"/>
  <c r="V84" i="19"/>
  <c r="Q84" i="19"/>
  <c r="P84" i="19"/>
  <c r="Y83" i="19"/>
  <c r="X83" i="19"/>
  <c r="W83" i="19"/>
  <c r="V83" i="19"/>
  <c r="Q83" i="19"/>
  <c r="P83" i="19"/>
  <c r="Y82" i="19"/>
  <c r="X82" i="19"/>
  <c r="W82" i="19"/>
  <c r="V82" i="19"/>
  <c r="Q82" i="19"/>
  <c r="P82" i="19"/>
  <c r="Y81" i="19"/>
  <c r="X81" i="19"/>
  <c r="W81" i="19"/>
  <c r="V81" i="19"/>
  <c r="Q81" i="19"/>
  <c r="P81" i="19"/>
  <c r="Y80" i="19"/>
  <c r="X80" i="19"/>
  <c r="W80" i="19"/>
  <c r="V80" i="19"/>
  <c r="Q80" i="19"/>
  <c r="P80" i="19"/>
  <c r="Y79" i="19"/>
  <c r="X79" i="19"/>
  <c r="W79" i="19"/>
  <c r="V79" i="19"/>
  <c r="Q79" i="19"/>
  <c r="P79" i="19"/>
  <c r="Y78" i="19"/>
  <c r="X78" i="19"/>
  <c r="W78" i="19"/>
  <c r="V78" i="19"/>
  <c r="Q78" i="19"/>
  <c r="P78" i="19"/>
  <c r="Y77" i="19"/>
  <c r="X77" i="19"/>
  <c r="W77" i="19"/>
  <c r="V77" i="19"/>
  <c r="Q77" i="19"/>
  <c r="P77" i="19"/>
  <c r="Y76" i="19"/>
  <c r="X76" i="19"/>
  <c r="W76" i="19"/>
  <c r="V76" i="19"/>
  <c r="Q76" i="19"/>
  <c r="P76" i="19"/>
  <c r="Y75" i="19"/>
  <c r="X75" i="19"/>
  <c r="W75" i="19"/>
  <c r="V75" i="19"/>
  <c r="Q75" i="19"/>
  <c r="P75" i="19"/>
  <c r="Y74" i="19"/>
  <c r="X74" i="19"/>
  <c r="W74" i="19"/>
  <c r="V74" i="19"/>
  <c r="Q74" i="19"/>
  <c r="P74" i="19"/>
  <c r="T72" i="19"/>
  <c r="S72" i="19"/>
  <c r="R72" i="19"/>
  <c r="O72" i="19"/>
  <c r="N72" i="19"/>
  <c r="M72" i="19"/>
  <c r="L72" i="19"/>
  <c r="K72" i="19"/>
  <c r="H72" i="19"/>
  <c r="G72" i="19"/>
  <c r="F72" i="19"/>
  <c r="E72" i="19"/>
  <c r="Y71" i="19"/>
  <c r="X71" i="19"/>
  <c r="W71" i="19"/>
  <c r="V71" i="19"/>
  <c r="Q71" i="19"/>
  <c r="P71" i="19"/>
  <c r="Y70" i="19"/>
  <c r="X70" i="19"/>
  <c r="W70" i="19"/>
  <c r="V70" i="19"/>
  <c r="Q70" i="19"/>
  <c r="P70" i="19"/>
  <c r="Y69" i="19"/>
  <c r="X69" i="19"/>
  <c r="W69" i="19"/>
  <c r="V69" i="19"/>
  <c r="Q69" i="19"/>
  <c r="P69" i="19"/>
  <c r="Y68" i="19"/>
  <c r="X68" i="19"/>
  <c r="W68" i="19"/>
  <c r="V68" i="19"/>
  <c r="Q68" i="19"/>
  <c r="P68" i="19"/>
  <c r="Y67" i="19"/>
  <c r="X67" i="19"/>
  <c r="W67" i="19"/>
  <c r="V67" i="19"/>
  <c r="Q67" i="19"/>
  <c r="P67" i="19"/>
  <c r="Y66" i="19"/>
  <c r="X66" i="19"/>
  <c r="W66" i="19"/>
  <c r="V66" i="19"/>
  <c r="Q66" i="19"/>
  <c r="P66" i="19"/>
  <c r="Y65" i="19"/>
  <c r="X65" i="19"/>
  <c r="W65" i="19"/>
  <c r="V65" i="19"/>
  <c r="Q65" i="19"/>
  <c r="P65" i="19"/>
  <c r="Y64" i="19"/>
  <c r="X64" i="19"/>
  <c r="W64" i="19"/>
  <c r="V64" i="19"/>
  <c r="Q64" i="19"/>
  <c r="P64" i="19"/>
  <c r="Y63" i="19"/>
  <c r="X63" i="19"/>
  <c r="W63" i="19"/>
  <c r="V63" i="19"/>
  <c r="Q63" i="19"/>
  <c r="P63" i="19"/>
  <c r="Y62" i="19"/>
  <c r="X62" i="19"/>
  <c r="W62" i="19"/>
  <c r="V62" i="19"/>
  <c r="Q62" i="19"/>
  <c r="P62" i="19"/>
  <c r="Y61" i="19"/>
  <c r="X61" i="19"/>
  <c r="W61" i="19"/>
  <c r="V61" i="19"/>
  <c r="Q61" i="19"/>
  <c r="P61" i="19"/>
  <c r="Y60" i="19"/>
  <c r="X60" i="19"/>
  <c r="W60" i="19"/>
  <c r="V60" i="19"/>
  <c r="Q60" i="19"/>
  <c r="P60" i="19"/>
  <c r="Y59" i="19"/>
  <c r="X59" i="19"/>
  <c r="W59" i="19"/>
  <c r="V59" i="19"/>
  <c r="Q59" i="19"/>
  <c r="P59" i="19"/>
  <c r="Y58" i="19"/>
  <c r="X58" i="19"/>
  <c r="W58" i="19"/>
  <c r="V58" i="19"/>
  <c r="Q58" i="19"/>
  <c r="P58" i="19"/>
  <c r="Y57" i="19"/>
  <c r="X57" i="19"/>
  <c r="W57" i="19"/>
  <c r="V57" i="19"/>
  <c r="Q57" i="19"/>
  <c r="P57" i="19"/>
  <c r="Y56" i="19"/>
  <c r="X56" i="19"/>
  <c r="W56" i="19"/>
  <c r="V56" i="19"/>
  <c r="Q56" i="19"/>
  <c r="P56" i="19"/>
  <c r="Y55" i="19"/>
  <c r="X55" i="19"/>
  <c r="W55" i="19"/>
  <c r="V55" i="19"/>
  <c r="Q55" i="19"/>
  <c r="P55" i="19"/>
  <c r="Y54" i="19"/>
  <c r="X54" i="19"/>
  <c r="W54" i="19"/>
  <c r="V54" i="19"/>
  <c r="Q54" i="19"/>
  <c r="P54" i="19"/>
  <c r="Y53" i="19"/>
  <c r="X53" i="19"/>
  <c r="W53" i="19"/>
  <c r="V53" i="19"/>
  <c r="Q53" i="19"/>
  <c r="P53" i="19"/>
  <c r="Y52" i="19"/>
  <c r="Y72" i="19" s="1"/>
  <c r="X52" i="19"/>
  <c r="W52" i="19"/>
  <c r="V52" i="19"/>
  <c r="V72" i="19"/>
  <c r="Q52" i="19"/>
  <c r="P52" i="19"/>
  <c r="T50" i="19"/>
  <c r="S50" i="19"/>
  <c r="R50" i="19"/>
  <c r="O50" i="19"/>
  <c r="N50" i="19"/>
  <c r="M50" i="19"/>
  <c r="L50" i="19"/>
  <c r="K50" i="19"/>
  <c r="H50" i="19"/>
  <c r="G50" i="19"/>
  <c r="F50" i="19"/>
  <c r="E50" i="19"/>
  <c r="Y49" i="19"/>
  <c r="X49" i="19"/>
  <c r="W49" i="19"/>
  <c r="V49" i="19"/>
  <c r="Q49" i="19"/>
  <c r="P49" i="19"/>
  <c r="Y48" i="19"/>
  <c r="X48" i="19"/>
  <c r="W48" i="19"/>
  <c r="V48" i="19"/>
  <c r="Q48" i="19"/>
  <c r="P48" i="19"/>
  <c r="Y47" i="19"/>
  <c r="X47" i="19"/>
  <c r="W47" i="19"/>
  <c r="V47" i="19"/>
  <c r="Q47" i="19"/>
  <c r="P47" i="19"/>
  <c r="Y46" i="19"/>
  <c r="X46" i="19"/>
  <c r="W46" i="19"/>
  <c r="V46" i="19"/>
  <c r="Q46" i="19"/>
  <c r="P46" i="19"/>
  <c r="Y45" i="19"/>
  <c r="X45" i="19"/>
  <c r="W45" i="19"/>
  <c r="V45" i="19"/>
  <c r="Q45" i="19"/>
  <c r="P45" i="19"/>
  <c r="Y44" i="19"/>
  <c r="X44" i="19"/>
  <c r="W44" i="19"/>
  <c r="V44" i="19"/>
  <c r="Q44" i="19"/>
  <c r="P44" i="19"/>
  <c r="Y43" i="19"/>
  <c r="X43" i="19"/>
  <c r="W43" i="19"/>
  <c r="V43" i="19"/>
  <c r="Q43" i="19"/>
  <c r="P43" i="19"/>
  <c r="Y42" i="19"/>
  <c r="X42" i="19"/>
  <c r="W42" i="19"/>
  <c r="V42" i="19"/>
  <c r="Q42" i="19"/>
  <c r="P42" i="19"/>
  <c r="Y41" i="19"/>
  <c r="X41" i="19"/>
  <c r="W41" i="19"/>
  <c r="V41" i="19"/>
  <c r="Q41" i="19"/>
  <c r="P41" i="19"/>
  <c r="Y40" i="19"/>
  <c r="X40" i="19"/>
  <c r="W40" i="19"/>
  <c r="V40" i="19"/>
  <c r="Q40" i="19"/>
  <c r="P40" i="19"/>
  <c r="Y39" i="19"/>
  <c r="X39" i="19"/>
  <c r="W39" i="19"/>
  <c r="V39" i="19"/>
  <c r="Q39" i="19"/>
  <c r="P39" i="19"/>
  <c r="Y38" i="19"/>
  <c r="X38" i="19"/>
  <c r="W38" i="19"/>
  <c r="V38" i="19"/>
  <c r="Q38" i="19"/>
  <c r="P38" i="19"/>
  <c r="Y37" i="19"/>
  <c r="X37" i="19"/>
  <c r="W37" i="19"/>
  <c r="V37" i="19"/>
  <c r="Q37" i="19"/>
  <c r="P37" i="19"/>
  <c r="Y36" i="19"/>
  <c r="X36" i="19"/>
  <c r="W36" i="19"/>
  <c r="V36" i="19"/>
  <c r="Q36" i="19"/>
  <c r="P36" i="19"/>
  <c r="Y35" i="19"/>
  <c r="X35" i="19"/>
  <c r="W35" i="19"/>
  <c r="V35" i="19"/>
  <c r="Q35" i="19"/>
  <c r="P35" i="19"/>
  <c r="Y34" i="19"/>
  <c r="X34" i="19"/>
  <c r="W34" i="19"/>
  <c r="V34" i="19"/>
  <c r="Q34" i="19"/>
  <c r="P34" i="19"/>
  <c r="Y33" i="19"/>
  <c r="X33" i="19"/>
  <c r="W33" i="19"/>
  <c r="V33" i="19"/>
  <c r="Q33" i="19"/>
  <c r="P33" i="19"/>
  <c r="Y32" i="19"/>
  <c r="X32" i="19"/>
  <c r="W32" i="19"/>
  <c r="V32" i="19"/>
  <c r="Q32" i="19"/>
  <c r="P32" i="19"/>
  <c r="Y31" i="19"/>
  <c r="X31" i="19"/>
  <c r="W31" i="19"/>
  <c r="V31" i="19"/>
  <c r="Q31" i="19"/>
  <c r="P31" i="19"/>
  <c r="Y30" i="19"/>
  <c r="X30" i="19"/>
  <c r="W30" i="19"/>
  <c r="V30" i="19"/>
  <c r="Q30" i="19"/>
  <c r="P30" i="19"/>
  <c r="T28" i="19"/>
  <c r="S28" i="19"/>
  <c r="R28" i="19"/>
  <c r="O28" i="19"/>
  <c r="N28" i="19"/>
  <c r="M28" i="19"/>
  <c r="L28" i="19"/>
  <c r="K28" i="19"/>
  <c r="H28" i="19"/>
  <c r="G28" i="19"/>
  <c r="F28" i="19"/>
  <c r="E28" i="19"/>
  <c r="Y27" i="19"/>
  <c r="X27" i="19"/>
  <c r="W27" i="19"/>
  <c r="V27" i="19"/>
  <c r="Q27" i="19"/>
  <c r="P27" i="19"/>
  <c r="Y26" i="19"/>
  <c r="X26" i="19"/>
  <c r="W26" i="19"/>
  <c r="V26" i="19"/>
  <c r="Q26" i="19"/>
  <c r="P26" i="19"/>
  <c r="Y25" i="19"/>
  <c r="X25" i="19"/>
  <c r="W25" i="19"/>
  <c r="V25" i="19"/>
  <c r="Q25" i="19"/>
  <c r="P25" i="19"/>
  <c r="Y24" i="19"/>
  <c r="X24" i="19"/>
  <c r="W24" i="19"/>
  <c r="V24" i="19"/>
  <c r="Q24" i="19"/>
  <c r="P24" i="19"/>
  <c r="Y23" i="19"/>
  <c r="X23" i="19"/>
  <c r="W23" i="19"/>
  <c r="V23" i="19"/>
  <c r="Q23" i="19"/>
  <c r="P23" i="19"/>
  <c r="Y22" i="19"/>
  <c r="X22" i="19"/>
  <c r="W22" i="19"/>
  <c r="V22" i="19"/>
  <c r="Q22" i="19"/>
  <c r="P22" i="19"/>
  <c r="Y21" i="19"/>
  <c r="X21" i="19"/>
  <c r="W21" i="19"/>
  <c r="V21" i="19"/>
  <c r="Q21" i="19"/>
  <c r="P21" i="19"/>
  <c r="Y20" i="19"/>
  <c r="X20" i="19"/>
  <c r="W20" i="19"/>
  <c r="V20" i="19"/>
  <c r="Q20" i="19"/>
  <c r="P20" i="19"/>
  <c r="Y19" i="19"/>
  <c r="X19" i="19"/>
  <c r="W19" i="19"/>
  <c r="V19" i="19"/>
  <c r="Q19" i="19"/>
  <c r="P19" i="19"/>
  <c r="Y18" i="19"/>
  <c r="X18" i="19"/>
  <c r="W18" i="19"/>
  <c r="V18" i="19"/>
  <c r="Q18" i="19"/>
  <c r="P18" i="19"/>
  <c r="Y17" i="19"/>
  <c r="X17" i="19"/>
  <c r="W17" i="19"/>
  <c r="V17" i="19"/>
  <c r="Q17" i="19"/>
  <c r="P17" i="19"/>
  <c r="Y16" i="19"/>
  <c r="X16" i="19"/>
  <c r="W16" i="19"/>
  <c r="V16" i="19"/>
  <c r="Q16" i="19"/>
  <c r="P16" i="19"/>
  <c r="Y15" i="19"/>
  <c r="X15" i="19"/>
  <c r="W15" i="19"/>
  <c r="V15" i="19"/>
  <c r="Q15" i="19"/>
  <c r="P15" i="19"/>
  <c r="Y14" i="19"/>
  <c r="X14" i="19"/>
  <c r="W14" i="19"/>
  <c r="V14" i="19"/>
  <c r="Q14" i="19"/>
  <c r="P14" i="19"/>
  <c r="Y13" i="19"/>
  <c r="X13" i="19"/>
  <c r="W13" i="19"/>
  <c r="V13" i="19"/>
  <c r="Q13" i="19"/>
  <c r="P13" i="19"/>
  <c r="Y12" i="19"/>
  <c r="X12" i="19"/>
  <c r="W12" i="19"/>
  <c r="V12" i="19"/>
  <c r="Q12" i="19"/>
  <c r="P12" i="19"/>
  <c r="Y11" i="19"/>
  <c r="X11" i="19"/>
  <c r="W11" i="19"/>
  <c r="V11" i="19"/>
  <c r="Q11" i="19"/>
  <c r="P11" i="19"/>
  <c r="Y10" i="19"/>
  <c r="X10" i="19"/>
  <c r="W10" i="19"/>
  <c r="V10" i="19"/>
  <c r="Q10" i="19"/>
  <c r="P10" i="19"/>
  <c r="Y9" i="19"/>
  <c r="X9" i="19"/>
  <c r="W9" i="19"/>
  <c r="V9" i="19"/>
  <c r="Q9" i="19"/>
  <c r="P9" i="19"/>
  <c r="Y8" i="19"/>
  <c r="X8" i="19"/>
  <c r="W8" i="19"/>
  <c r="V8" i="19"/>
  <c r="V28" i="19"/>
  <c r="Q8" i="19"/>
  <c r="P8" i="19"/>
  <c r="T270" i="18"/>
  <c r="S270" i="18"/>
  <c r="R270" i="18"/>
  <c r="O270" i="18"/>
  <c r="N270" i="18"/>
  <c r="M270" i="18"/>
  <c r="L270" i="18"/>
  <c r="K270" i="18"/>
  <c r="H270" i="18"/>
  <c r="G270" i="18"/>
  <c r="F270" i="18"/>
  <c r="E270" i="18"/>
  <c r="Y269" i="18"/>
  <c r="X269" i="18"/>
  <c r="W269" i="18"/>
  <c r="V269" i="18"/>
  <c r="Q269" i="18"/>
  <c r="P269" i="18"/>
  <c r="Y268" i="18"/>
  <c r="X268" i="18"/>
  <c r="W268" i="18"/>
  <c r="V268" i="18"/>
  <c r="Q268" i="18"/>
  <c r="P268" i="18"/>
  <c r="Y267" i="18"/>
  <c r="X267" i="18"/>
  <c r="W267" i="18"/>
  <c r="V267" i="18"/>
  <c r="Q267" i="18"/>
  <c r="P267" i="18"/>
  <c r="Y266" i="18"/>
  <c r="X266" i="18"/>
  <c r="W266" i="18"/>
  <c r="V266" i="18"/>
  <c r="Q266" i="18"/>
  <c r="P266" i="18"/>
  <c r="Y265" i="18"/>
  <c r="X265" i="18"/>
  <c r="W265" i="18"/>
  <c r="V265" i="18"/>
  <c r="Q265" i="18"/>
  <c r="P265" i="18"/>
  <c r="Y264" i="18"/>
  <c r="X264" i="18"/>
  <c r="W264" i="18"/>
  <c r="V264" i="18"/>
  <c r="Q264" i="18"/>
  <c r="P264" i="18"/>
  <c r="Y263" i="18"/>
  <c r="X263" i="18"/>
  <c r="W263" i="18"/>
  <c r="V263" i="18"/>
  <c r="Q263" i="18"/>
  <c r="P263" i="18"/>
  <c r="Y262" i="18"/>
  <c r="X262" i="18"/>
  <c r="W262" i="18"/>
  <c r="V262" i="18"/>
  <c r="Q262" i="18"/>
  <c r="P262" i="18"/>
  <c r="Y261" i="18"/>
  <c r="X261" i="18"/>
  <c r="W261" i="18"/>
  <c r="V261" i="18"/>
  <c r="Q261" i="18"/>
  <c r="P261" i="18"/>
  <c r="Y260" i="18"/>
  <c r="X260" i="18"/>
  <c r="W260" i="18"/>
  <c r="V260" i="18"/>
  <c r="Q260" i="18"/>
  <c r="P260" i="18"/>
  <c r="Y259" i="18"/>
  <c r="X259" i="18"/>
  <c r="W259" i="18"/>
  <c r="V259" i="18"/>
  <c r="Q259" i="18"/>
  <c r="P259" i="18"/>
  <c r="Y258" i="18"/>
  <c r="X258" i="18"/>
  <c r="W258" i="18"/>
  <c r="V258" i="18"/>
  <c r="Q258" i="18"/>
  <c r="P258" i="18"/>
  <c r="Y257" i="18"/>
  <c r="X257" i="18"/>
  <c r="W257" i="18"/>
  <c r="V257" i="18"/>
  <c r="Q257" i="18"/>
  <c r="P257" i="18"/>
  <c r="Y256" i="18"/>
  <c r="X256" i="18"/>
  <c r="W256" i="18"/>
  <c r="V256" i="18"/>
  <c r="Q256" i="18"/>
  <c r="P256" i="18"/>
  <c r="Y255" i="18"/>
  <c r="X255" i="18"/>
  <c r="W255" i="18"/>
  <c r="V255" i="18"/>
  <c r="Q255" i="18"/>
  <c r="P255" i="18"/>
  <c r="Y254" i="18"/>
  <c r="X254" i="18"/>
  <c r="W254" i="18"/>
  <c r="V254" i="18"/>
  <c r="Q254" i="18"/>
  <c r="P254" i="18"/>
  <c r="Y253" i="18"/>
  <c r="X253" i="18"/>
  <c r="W253" i="18"/>
  <c r="V253" i="18"/>
  <c r="Q253" i="18"/>
  <c r="P253" i="18"/>
  <c r="Y252" i="18"/>
  <c r="X252" i="18"/>
  <c r="W252" i="18"/>
  <c r="V252" i="18"/>
  <c r="Q252" i="18"/>
  <c r="P252" i="18"/>
  <c r="Y251" i="18"/>
  <c r="X251" i="18"/>
  <c r="W251" i="18"/>
  <c r="V251" i="18"/>
  <c r="Q251" i="18"/>
  <c r="P251" i="18"/>
  <c r="Y250" i="18"/>
  <c r="X250" i="18"/>
  <c r="W250" i="18"/>
  <c r="V250" i="18"/>
  <c r="Q250" i="18"/>
  <c r="P250" i="18"/>
  <c r="T248" i="18"/>
  <c r="S248" i="18"/>
  <c r="R248" i="18"/>
  <c r="O248" i="18"/>
  <c r="N248" i="18"/>
  <c r="M248" i="18"/>
  <c r="L248" i="18"/>
  <c r="K248" i="18"/>
  <c r="H248" i="18"/>
  <c r="G248" i="18"/>
  <c r="F248" i="18"/>
  <c r="E248" i="18"/>
  <c r="Y247" i="18"/>
  <c r="X247" i="18"/>
  <c r="W247" i="18"/>
  <c r="V247" i="18"/>
  <c r="Q247" i="18"/>
  <c r="P247" i="18"/>
  <c r="Y246" i="18"/>
  <c r="X246" i="18"/>
  <c r="W246" i="18"/>
  <c r="V246" i="18"/>
  <c r="Q246" i="18"/>
  <c r="P246" i="18"/>
  <c r="Y245" i="18"/>
  <c r="X245" i="18"/>
  <c r="W245" i="18"/>
  <c r="V245" i="18"/>
  <c r="Q245" i="18"/>
  <c r="P245" i="18"/>
  <c r="Y244" i="18"/>
  <c r="X244" i="18"/>
  <c r="W244" i="18"/>
  <c r="V244" i="18"/>
  <c r="Q244" i="18"/>
  <c r="P244" i="18"/>
  <c r="Y243" i="18"/>
  <c r="X243" i="18"/>
  <c r="W243" i="18"/>
  <c r="V243" i="18"/>
  <c r="Q243" i="18"/>
  <c r="P243" i="18"/>
  <c r="Y242" i="18"/>
  <c r="X242" i="18"/>
  <c r="W242" i="18"/>
  <c r="V242" i="18"/>
  <c r="Q242" i="18"/>
  <c r="P242" i="18"/>
  <c r="Y241" i="18"/>
  <c r="X241" i="18"/>
  <c r="W241" i="18"/>
  <c r="V241" i="18"/>
  <c r="Q241" i="18"/>
  <c r="P241" i="18"/>
  <c r="Y240" i="18"/>
  <c r="X240" i="18"/>
  <c r="W240" i="18"/>
  <c r="V240" i="18"/>
  <c r="Q240" i="18"/>
  <c r="P240" i="18"/>
  <c r="Y239" i="18"/>
  <c r="X239" i="18"/>
  <c r="W239" i="18"/>
  <c r="V239" i="18"/>
  <c r="Q239" i="18"/>
  <c r="P239" i="18"/>
  <c r="Y238" i="18"/>
  <c r="X238" i="18"/>
  <c r="W238" i="18"/>
  <c r="V238" i="18"/>
  <c r="Q238" i="18"/>
  <c r="P238" i="18"/>
  <c r="Y237" i="18"/>
  <c r="X237" i="18"/>
  <c r="W237" i="18"/>
  <c r="V237" i="18"/>
  <c r="Q237" i="18"/>
  <c r="P237" i="18"/>
  <c r="Y236" i="18"/>
  <c r="X236" i="18"/>
  <c r="W236" i="18"/>
  <c r="V236" i="18"/>
  <c r="Q236" i="18"/>
  <c r="P236" i="18"/>
  <c r="Y235" i="18"/>
  <c r="X235" i="18"/>
  <c r="W235" i="18"/>
  <c r="V235" i="18"/>
  <c r="Q235" i="18"/>
  <c r="P235" i="18"/>
  <c r="Y234" i="18"/>
  <c r="X234" i="18"/>
  <c r="W234" i="18"/>
  <c r="V234" i="18"/>
  <c r="Q234" i="18"/>
  <c r="P234" i="18"/>
  <c r="Y233" i="18"/>
  <c r="X233" i="18"/>
  <c r="W233" i="18"/>
  <c r="V233" i="18"/>
  <c r="Q233" i="18"/>
  <c r="P233" i="18"/>
  <c r="Y232" i="18"/>
  <c r="X232" i="18"/>
  <c r="W232" i="18"/>
  <c r="V232" i="18"/>
  <c r="Q232" i="18"/>
  <c r="P232" i="18"/>
  <c r="Y231" i="18"/>
  <c r="X231" i="18"/>
  <c r="W231" i="18"/>
  <c r="V231" i="18"/>
  <c r="Q231" i="18"/>
  <c r="P231" i="18"/>
  <c r="Y230" i="18"/>
  <c r="X230" i="18"/>
  <c r="W230" i="18"/>
  <c r="V230" i="18"/>
  <c r="Q230" i="18"/>
  <c r="P230" i="18"/>
  <c r="Y229" i="18"/>
  <c r="X229" i="18"/>
  <c r="W229" i="18"/>
  <c r="V229" i="18"/>
  <c r="Q229" i="18"/>
  <c r="P229" i="18"/>
  <c r="Y228" i="18"/>
  <c r="Y248" i="18"/>
  <c r="X228" i="18"/>
  <c r="W228" i="18"/>
  <c r="V228" i="18"/>
  <c r="Q228" i="18"/>
  <c r="Q248" i="18"/>
  <c r="P228" i="18"/>
  <c r="T226" i="18"/>
  <c r="S226" i="18"/>
  <c r="R226" i="18"/>
  <c r="O226" i="18"/>
  <c r="N226" i="18"/>
  <c r="M226" i="18"/>
  <c r="L226" i="18"/>
  <c r="K226" i="18"/>
  <c r="H226" i="18"/>
  <c r="G226" i="18"/>
  <c r="F226" i="18"/>
  <c r="E226" i="18"/>
  <c r="Y225" i="18"/>
  <c r="X225" i="18"/>
  <c r="W225" i="18"/>
  <c r="V225" i="18"/>
  <c r="Q225" i="18"/>
  <c r="P225" i="18"/>
  <c r="Y224" i="18"/>
  <c r="X224" i="18"/>
  <c r="W224" i="18"/>
  <c r="V224" i="18"/>
  <c r="Q224" i="18"/>
  <c r="P224" i="18"/>
  <c r="Y223" i="18"/>
  <c r="X223" i="18"/>
  <c r="W223" i="18"/>
  <c r="V223" i="18"/>
  <c r="Q223" i="18"/>
  <c r="P223" i="18"/>
  <c r="Y222" i="18"/>
  <c r="X222" i="18"/>
  <c r="W222" i="18"/>
  <c r="V222" i="18"/>
  <c r="Q222" i="18"/>
  <c r="P222" i="18"/>
  <c r="Y221" i="18"/>
  <c r="X221" i="18"/>
  <c r="W221" i="18"/>
  <c r="V221" i="18"/>
  <c r="Q221" i="18"/>
  <c r="P221" i="18"/>
  <c r="Y220" i="18"/>
  <c r="X220" i="18"/>
  <c r="W220" i="18"/>
  <c r="V220" i="18"/>
  <c r="Q220" i="18"/>
  <c r="P220" i="18"/>
  <c r="Y219" i="18"/>
  <c r="X219" i="18"/>
  <c r="W219" i="18"/>
  <c r="V219" i="18"/>
  <c r="Q219" i="18"/>
  <c r="P219" i="18"/>
  <c r="Y218" i="18"/>
  <c r="X218" i="18"/>
  <c r="W218" i="18"/>
  <c r="V218" i="18"/>
  <c r="Q218" i="18"/>
  <c r="P218" i="18"/>
  <c r="Y217" i="18"/>
  <c r="X217" i="18"/>
  <c r="W217" i="18"/>
  <c r="V217" i="18"/>
  <c r="Q217" i="18"/>
  <c r="P217" i="18"/>
  <c r="Y216" i="18"/>
  <c r="X216" i="18"/>
  <c r="W216" i="18"/>
  <c r="V216" i="18"/>
  <c r="Q216" i="18"/>
  <c r="P216" i="18"/>
  <c r="Y215" i="18"/>
  <c r="X215" i="18"/>
  <c r="W215" i="18"/>
  <c r="V215" i="18"/>
  <c r="Q215" i="18"/>
  <c r="P215" i="18"/>
  <c r="Y214" i="18"/>
  <c r="X214" i="18"/>
  <c r="W214" i="18"/>
  <c r="V214" i="18"/>
  <c r="Q214" i="18"/>
  <c r="P214" i="18"/>
  <c r="Y213" i="18"/>
  <c r="X213" i="18"/>
  <c r="W213" i="18"/>
  <c r="V213" i="18"/>
  <c r="Q213" i="18"/>
  <c r="P213" i="18"/>
  <c r="Y212" i="18"/>
  <c r="X212" i="18"/>
  <c r="W212" i="18"/>
  <c r="V212" i="18"/>
  <c r="Q212" i="18"/>
  <c r="P212" i="18"/>
  <c r="Y211" i="18"/>
  <c r="X211" i="18"/>
  <c r="W211" i="18"/>
  <c r="V211" i="18"/>
  <c r="Q211" i="18"/>
  <c r="P211" i="18"/>
  <c r="Y210" i="18"/>
  <c r="X210" i="18"/>
  <c r="W210" i="18"/>
  <c r="V210" i="18"/>
  <c r="Q210" i="18"/>
  <c r="P210" i="18"/>
  <c r="Y209" i="18"/>
  <c r="X209" i="18"/>
  <c r="W209" i="18"/>
  <c r="V209" i="18"/>
  <c r="Q209" i="18"/>
  <c r="P209" i="18"/>
  <c r="Y208" i="18"/>
  <c r="X208" i="18"/>
  <c r="W208" i="18"/>
  <c r="V208" i="18"/>
  <c r="Q208" i="18"/>
  <c r="P208" i="18"/>
  <c r="Y207" i="18"/>
  <c r="X207" i="18"/>
  <c r="W207" i="18"/>
  <c r="V207" i="18"/>
  <c r="Q207" i="18"/>
  <c r="P207" i="18"/>
  <c r="Y206" i="18"/>
  <c r="X206" i="18"/>
  <c r="W206" i="18"/>
  <c r="V206" i="18"/>
  <c r="Q206" i="18"/>
  <c r="Q226" i="18"/>
  <c r="P206" i="18"/>
  <c r="T204" i="18"/>
  <c r="S204" i="18"/>
  <c r="R204" i="18"/>
  <c r="O204" i="18"/>
  <c r="N204" i="18"/>
  <c r="M204" i="18"/>
  <c r="L204" i="18"/>
  <c r="K204" i="18"/>
  <c r="H204" i="18"/>
  <c r="G204" i="18"/>
  <c r="F204" i="18"/>
  <c r="E204" i="18"/>
  <c r="Y203" i="18"/>
  <c r="X203" i="18"/>
  <c r="W203" i="18"/>
  <c r="V203" i="18"/>
  <c r="Q203" i="18"/>
  <c r="P203" i="18"/>
  <c r="Y202" i="18"/>
  <c r="X202" i="18"/>
  <c r="W202" i="18"/>
  <c r="V202" i="18"/>
  <c r="Q202" i="18"/>
  <c r="P202" i="18"/>
  <c r="Y201" i="18"/>
  <c r="X201" i="18"/>
  <c r="W201" i="18"/>
  <c r="V201" i="18"/>
  <c r="Q201" i="18"/>
  <c r="P201" i="18"/>
  <c r="Y200" i="18"/>
  <c r="X200" i="18"/>
  <c r="W200" i="18"/>
  <c r="V200" i="18"/>
  <c r="Q200" i="18"/>
  <c r="P200" i="18"/>
  <c r="Y199" i="18"/>
  <c r="X199" i="18"/>
  <c r="W199" i="18"/>
  <c r="V199" i="18"/>
  <c r="Q199" i="18"/>
  <c r="P199" i="18"/>
  <c r="Y198" i="18"/>
  <c r="X198" i="18"/>
  <c r="W198" i="18"/>
  <c r="V198" i="18"/>
  <c r="Q198" i="18"/>
  <c r="P198" i="18"/>
  <c r="Y197" i="18"/>
  <c r="X197" i="18"/>
  <c r="W197" i="18"/>
  <c r="V197" i="18"/>
  <c r="Q197" i="18"/>
  <c r="P197" i="18"/>
  <c r="Y196" i="18"/>
  <c r="X196" i="18"/>
  <c r="W196" i="18"/>
  <c r="V196" i="18"/>
  <c r="Q196" i="18"/>
  <c r="P196" i="18"/>
  <c r="Y195" i="18"/>
  <c r="X195" i="18"/>
  <c r="W195" i="18"/>
  <c r="V195" i="18"/>
  <c r="Q195" i="18"/>
  <c r="P195" i="18"/>
  <c r="Y194" i="18"/>
  <c r="X194" i="18"/>
  <c r="W194" i="18"/>
  <c r="V194" i="18"/>
  <c r="Q194" i="18"/>
  <c r="P194" i="18"/>
  <c r="Y193" i="18"/>
  <c r="X193" i="18"/>
  <c r="W193" i="18"/>
  <c r="V193" i="18"/>
  <c r="Q193" i="18"/>
  <c r="P193" i="18"/>
  <c r="Y192" i="18"/>
  <c r="X192" i="18"/>
  <c r="W192" i="18"/>
  <c r="V192" i="18"/>
  <c r="Q192" i="18"/>
  <c r="P192" i="18"/>
  <c r="Y191" i="18"/>
  <c r="X191" i="18"/>
  <c r="W191" i="18"/>
  <c r="V191" i="18"/>
  <c r="Q191" i="18"/>
  <c r="P191" i="18"/>
  <c r="Y190" i="18"/>
  <c r="X190" i="18"/>
  <c r="W190" i="18"/>
  <c r="V190" i="18"/>
  <c r="Q190" i="18"/>
  <c r="P190" i="18"/>
  <c r="Y189" i="18"/>
  <c r="X189" i="18"/>
  <c r="W189" i="18"/>
  <c r="V189" i="18"/>
  <c r="Q189" i="18"/>
  <c r="P189" i="18"/>
  <c r="Y188" i="18"/>
  <c r="X188" i="18"/>
  <c r="W188" i="18"/>
  <c r="V188" i="18"/>
  <c r="Q188" i="18"/>
  <c r="P188" i="18"/>
  <c r="Y187" i="18"/>
  <c r="X187" i="18"/>
  <c r="W187" i="18"/>
  <c r="V187" i="18"/>
  <c r="Q187" i="18"/>
  <c r="P187" i="18"/>
  <c r="Y186" i="18"/>
  <c r="X186" i="18"/>
  <c r="W186" i="18"/>
  <c r="V186" i="18"/>
  <c r="Q186" i="18"/>
  <c r="P186" i="18"/>
  <c r="Y185" i="18"/>
  <c r="X185" i="18"/>
  <c r="W185" i="18"/>
  <c r="V185" i="18"/>
  <c r="Q185" i="18"/>
  <c r="P185" i="18"/>
  <c r="Y184" i="18"/>
  <c r="X184" i="18"/>
  <c r="W184" i="18"/>
  <c r="V184" i="18"/>
  <c r="V204" i="18"/>
  <c r="Q184" i="18"/>
  <c r="P184" i="18"/>
  <c r="T182" i="18"/>
  <c r="S182" i="18"/>
  <c r="R182" i="18"/>
  <c r="O182" i="18"/>
  <c r="N182" i="18"/>
  <c r="M182" i="18"/>
  <c r="L182" i="18"/>
  <c r="K182" i="18"/>
  <c r="H182" i="18"/>
  <c r="G182" i="18"/>
  <c r="F182" i="18"/>
  <c r="E182" i="18"/>
  <c r="Y181" i="18"/>
  <c r="X181" i="18"/>
  <c r="W181" i="18"/>
  <c r="V181" i="18"/>
  <c r="Q181" i="18"/>
  <c r="P181" i="18"/>
  <c r="Y180" i="18"/>
  <c r="X180" i="18"/>
  <c r="W180" i="18"/>
  <c r="V180" i="18"/>
  <c r="Q180" i="18"/>
  <c r="P180" i="18"/>
  <c r="Y179" i="18"/>
  <c r="X179" i="18"/>
  <c r="W179" i="18"/>
  <c r="V179" i="18"/>
  <c r="Q179" i="18"/>
  <c r="P179" i="18"/>
  <c r="Y178" i="18"/>
  <c r="X178" i="18"/>
  <c r="W178" i="18"/>
  <c r="V178" i="18"/>
  <c r="Q178" i="18"/>
  <c r="P178" i="18"/>
  <c r="Y177" i="18"/>
  <c r="X177" i="18"/>
  <c r="W177" i="18"/>
  <c r="V177" i="18"/>
  <c r="Q177" i="18"/>
  <c r="P177" i="18"/>
  <c r="Y176" i="18"/>
  <c r="X176" i="18"/>
  <c r="W176" i="18"/>
  <c r="V176" i="18"/>
  <c r="Q176" i="18"/>
  <c r="P176" i="18"/>
  <c r="Y175" i="18"/>
  <c r="X175" i="18"/>
  <c r="W175" i="18"/>
  <c r="V175" i="18"/>
  <c r="Q175" i="18"/>
  <c r="P175" i="18"/>
  <c r="Y174" i="18"/>
  <c r="X174" i="18"/>
  <c r="W174" i="18"/>
  <c r="V174" i="18"/>
  <c r="Q174" i="18"/>
  <c r="P174" i="18"/>
  <c r="Y173" i="18"/>
  <c r="X173" i="18"/>
  <c r="W173" i="18"/>
  <c r="V173" i="18"/>
  <c r="Q173" i="18"/>
  <c r="P173" i="18"/>
  <c r="Y172" i="18"/>
  <c r="X172" i="18"/>
  <c r="W172" i="18"/>
  <c r="V172" i="18"/>
  <c r="Q172" i="18"/>
  <c r="P172" i="18"/>
  <c r="Y171" i="18"/>
  <c r="X171" i="18"/>
  <c r="W171" i="18"/>
  <c r="V171" i="18"/>
  <c r="Q171" i="18"/>
  <c r="P171" i="18"/>
  <c r="Y170" i="18"/>
  <c r="X170" i="18"/>
  <c r="W170" i="18"/>
  <c r="V170" i="18"/>
  <c r="Q170" i="18"/>
  <c r="P170" i="18"/>
  <c r="Y169" i="18"/>
  <c r="X169" i="18"/>
  <c r="W169" i="18"/>
  <c r="V169" i="18"/>
  <c r="Q169" i="18"/>
  <c r="P169" i="18"/>
  <c r="Y168" i="18"/>
  <c r="X168" i="18"/>
  <c r="W168" i="18"/>
  <c r="V168" i="18"/>
  <c r="Q168" i="18"/>
  <c r="P168" i="18"/>
  <c r="Y167" i="18"/>
  <c r="X167" i="18"/>
  <c r="W167" i="18"/>
  <c r="V167" i="18"/>
  <c r="Q167" i="18"/>
  <c r="P167" i="18"/>
  <c r="Y166" i="18"/>
  <c r="X166" i="18"/>
  <c r="W166" i="18"/>
  <c r="V166" i="18"/>
  <c r="Q166" i="18"/>
  <c r="P166" i="18"/>
  <c r="Y165" i="18"/>
  <c r="X165" i="18"/>
  <c r="W165" i="18"/>
  <c r="V165" i="18"/>
  <c r="Q165" i="18"/>
  <c r="P165" i="18"/>
  <c r="Y164" i="18"/>
  <c r="X164" i="18"/>
  <c r="W164" i="18"/>
  <c r="V164" i="18"/>
  <c r="Q164" i="18"/>
  <c r="P164" i="18"/>
  <c r="Y163" i="18"/>
  <c r="X163" i="18"/>
  <c r="W163" i="18"/>
  <c r="V163" i="18"/>
  <c r="Q163" i="18"/>
  <c r="P163" i="18"/>
  <c r="Y162" i="18"/>
  <c r="X162" i="18"/>
  <c r="W162" i="18"/>
  <c r="V162" i="18"/>
  <c r="Q162" i="18"/>
  <c r="P162" i="18"/>
  <c r="T160" i="18"/>
  <c r="S160" i="18"/>
  <c r="R160" i="18"/>
  <c r="O160" i="18"/>
  <c r="N160" i="18"/>
  <c r="M160" i="18"/>
  <c r="L160" i="18"/>
  <c r="K160" i="18"/>
  <c r="H160" i="18"/>
  <c r="G160" i="18"/>
  <c r="F160" i="18"/>
  <c r="E160" i="18"/>
  <c r="Y159" i="18"/>
  <c r="X159" i="18"/>
  <c r="W159" i="18"/>
  <c r="V159" i="18"/>
  <c r="Q159" i="18"/>
  <c r="P159" i="18"/>
  <c r="Y158" i="18"/>
  <c r="X158" i="18"/>
  <c r="W158" i="18"/>
  <c r="V158" i="18"/>
  <c r="Q158" i="18"/>
  <c r="P158" i="18"/>
  <c r="Y157" i="18"/>
  <c r="X157" i="18"/>
  <c r="W157" i="18"/>
  <c r="V157" i="18"/>
  <c r="Q157" i="18"/>
  <c r="P157" i="18"/>
  <c r="Y156" i="18"/>
  <c r="X156" i="18"/>
  <c r="W156" i="18"/>
  <c r="V156" i="18"/>
  <c r="Q156" i="18"/>
  <c r="P156" i="18"/>
  <c r="Y155" i="18"/>
  <c r="X155" i="18"/>
  <c r="W155" i="18"/>
  <c r="V155" i="18"/>
  <c r="Q155" i="18"/>
  <c r="P155" i="18"/>
  <c r="Y154" i="18"/>
  <c r="X154" i="18"/>
  <c r="W154" i="18"/>
  <c r="V154" i="18"/>
  <c r="Q154" i="18"/>
  <c r="P154" i="18"/>
  <c r="Y153" i="18"/>
  <c r="X153" i="18"/>
  <c r="W153" i="18"/>
  <c r="V153" i="18"/>
  <c r="Q153" i="18"/>
  <c r="P153" i="18"/>
  <c r="Y152" i="18"/>
  <c r="X152" i="18"/>
  <c r="W152" i="18"/>
  <c r="V152" i="18"/>
  <c r="Q152" i="18"/>
  <c r="P152" i="18"/>
  <c r="Y151" i="18"/>
  <c r="X151" i="18"/>
  <c r="W151" i="18"/>
  <c r="V151" i="18"/>
  <c r="Q151" i="18"/>
  <c r="P151" i="18"/>
  <c r="Y150" i="18"/>
  <c r="X150" i="18"/>
  <c r="W150" i="18"/>
  <c r="V150" i="18"/>
  <c r="Q150" i="18"/>
  <c r="P150" i="18"/>
  <c r="Y149" i="18"/>
  <c r="X149" i="18"/>
  <c r="W149" i="18"/>
  <c r="V149" i="18"/>
  <c r="Q149" i="18"/>
  <c r="P149" i="18"/>
  <c r="Y148" i="18"/>
  <c r="X148" i="18"/>
  <c r="W148" i="18"/>
  <c r="V148" i="18"/>
  <c r="Q148" i="18"/>
  <c r="P148" i="18"/>
  <c r="Y147" i="18"/>
  <c r="X147" i="18"/>
  <c r="W147" i="18"/>
  <c r="V147" i="18"/>
  <c r="Q147" i="18"/>
  <c r="P147" i="18"/>
  <c r="Y146" i="18"/>
  <c r="X146" i="18"/>
  <c r="W146" i="18"/>
  <c r="V146" i="18"/>
  <c r="Q146" i="18"/>
  <c r="P146" i="18"/>
  <c r="Y145" i="18"/>
  <c r="X145" i="18"/>
  <c r="W145" i="18"/>
  <c r="V145" i="18"/>
  <c r="Q145" i="18"/>
  <c r="P145" i="18"/>
  <c r="Y144" i="18"/>
  <c r="X144" i="18"/>
  <c r="W144" i="18"/>
  <c r="V144" i="18"/>
  <c r="Q144" i="18"/>
  <c r="P144" i="18"/>
  <c r="Y143" i="18"/>
  <c r="X143" i="18"/>
  <c r="W143" i="18"/>
  <c r="V143" i="18"/>
  <c r="Q143" i="18"/>
  <c r="P143" i="18"/>
  <c r="Y142" i="18"/>
  <c r="X142" i="18"/>
  <c r="W142" i="18"/>
  <c r="V142" i="18"/>
  <c r="Q142" i="18"/>
  <c r="P142" i="18"/>
  <c r="Y141" i="18"/>
  <c r="X141" i="18"/>
  <c r="W141" i="18"/>
  <c r="V141" i="18"/>
  <c r="Q141" i="18"/>
  <c r="P141" i="18"/>
  <c r="Y140" i="18"/>
  <c r="Y160" i="18"/>
  <c r="X140" i="18"/>
  <c r="W140" i="18"/>
  <c r="V140" i="18"/>
  <c r="Q140" i="18"/>
  <c r="P140" i="18"/>
  <c r="T138" i="18"/>
  <c r="S138" i="18"/>
  <c r="R138" i="18"/>
  <c r="O138" i="18"/>
  <c r="N138" i="18"/>
  <c r="M138" i="18"/>
  <c r="L138" i="18"/>
  <c r="K138" i="18"/>
  <c r="H138" i="18"/>
  <c r="G138" i="18"/>
  <c r="F138" i="18"/>
  <c r="E138" i="18"/>
  <c r="Y137" i="18"/>
  <c r="X137" i="18"/>
  <c r="W137" i="18"/>
  <c r="V137" i="18"/>
  <c r="Q137" i="18"/>
  <c r="P137" i="18"/>
  <c r="Y136" i="18"/>
  <c r="X136" i="18"/>
  <c r="W136" i="18"/>
  <c r="V136" i="18"/>
  <c r="Q136" i="18"/>
  <c r="P136" i="18"/>
  <c r="Y135" i="18"/>
  <c r="X135" i="18"/>
  <c r="W135" i="18"/>
  <c r="V135" i="18"/>
  <c r="Q135" i="18"/>
  <c r="P135" i="18"/>
  <c r="Y134" i="18"/>
  <c r="X134" i="18"/>
  <c r="W134" i="18"/>
  <c r="V134" i="18"/>
  <c r="Q134" i="18"/>
  <c r="P134" i="18"/>
  <c r="Y133" i="18"/>
  <c r="X133" i="18"/>
  <c r="W133" i="18"/>
  <c r="V133" i="18"/>
  <c r="Q133" i="18"/>
  <c r="P133" i="18"/>
  <c r="Y132" i="18"/>
  <c r="X132" i="18"/>
  <c r="W132" i="18"/>
  <c r="V132" i="18"/>
  <c r="Q132" i="18"/>
  <c r="P132" i="18"/>
  <c r="Y131" i="18"/>
  <c r="X131" i="18"/>
  <c r="W131" i="18"/>
  <c r="V131" i="18"/>
  <c r="Q131" i="18"/>
  <c r="P131" i="18"/>
  <c r="Y130" i="18"/>
  <c r="X130" i="18"/>
  <c r="W130" i="18"/>
  <c r="V130" i="18"/>
  <c r="Q130" i="18"/>
  <c r="P130" i="18"/>
  <c r="Y129" i="18"/>
  <c r="X129" i="18"/>
  <c r="W129" i="18"/>
  <c r="V129" i="18"/>
  <c r="Q129" i="18"/>
  <c r="P129" i="18"/>
  <c r="Y128" i="18"/>
  <c r="X128" i="18"/>
  <c r="W128" i="18"/>
  <c r="V128" i="18"/>
  <c r="Q128" i="18"/>
  <c r="P128" i="18"/>
  <c r="Y127" i="18"/>
  <c r="X127" i="18"/>
  <c r="W127" i="18"/>
  <c r="V127" i="18"/>
  <c r="Q127" i="18"/>
  <c r="P127" i="18"/>
  <c r="Y126" i="18"/>
  <c r="X126" i="18"/>
  <c r="W126" i="18"/>
  <c r="V126" i="18"/>
  <c r="Q126" i="18"/>
  <c r="P126" i="18"/>
  <c r="Y125" i="18"/>
  <c r="X125" i="18"/>
  <c r="W125" i="18"/>
  <c r="V125" i="18"/>
  <c r="Q125" i="18"/>
  <c r="P125" i="18"/>
  <c r="Y124" i="18"/>
  <c r="X124" i="18"/>
  <c r="W124" i="18"/>
  <c r="V124" i="18"/>
  <c r="Q124" i="18"/>
  <c r="P124" i="18"/>
  <c r="Y123" i="18"/>
  <c r="X123" i="18"/>
  <c r="W123" i="18"/>
  <c r="V123" i="18"/>
  <c r="Q123" i="18"/>
  <c r="P123" i="18"/>
  <c r="Y122" i="18"/>
  <c r="X122" i="18"/>
  <c r="W122" i="18"/>
  <c r="V122" i="18"/>
  <c r="Q122" i="18"/>
  <c r="P122" i="18"/>
  <c r="Y121" i="18"/>
  <c r="X121" i="18"/>
  <c r="W121" i="18"/>
  <c r="V121" i="18"/>
  <c r="Q121" i="18"/>
  <c r="P121" i="18"/>
  <c r="Y120" i="18"/>
  <c r="X120" i="18"/>
  <c r="W120" i="18"/>
  <c r="V120" i="18"/>
  <c r="Q120" i="18"/>
  <c r="P120" i="18"/>
  <c r="Y119" i="18"/>
  <c r="X119" i="18"/>
  <c r="W119" i="18"/>
  <c r="V119" i="18"/>
  <c r="Q119" i="18"/>
  <c r="P119" i="18"/>
  <c r="Y118" i="18"/>
  <c r="X118" i="18"/>
  <c r="X138" i="18" s="1"/>
  <c r="W118" i="18"/>
  <c r="V118" i="18"/>
  <c r="V138" i="18"/>
  <c r="Q118" i="18"/>
  <c r="P118" i="18"/>
  <c r="T116" i="18"/>
  <c r="S116" i="18"/>
  <c r="R116" i="18"/>
  <c r="O116" i="18"/>
  <c r="N116" i="18"/>
  <c r="M116" i="18"/>
  <c r="L116" i="18"/>
  <c r="K116" i="18"/>
  <c r="H116" i="18"/>
  <c r="G116" i="18"/>
  <c r="F116" i="18"/>
  <c r="E116" i="18"/>
  <c r="Y115" i="18"/>
  <c r="X115" i="18"/>
  <c r="W115" i="18"/>
  <c r="V115" i="18"/>
  <c r="Q115" i="18"/>
  <c r="P115" i="18"/>
  <c r="Y114" i="18"/>
  <c r="X114" i="18"/>
  <c r="W114" i="18"/>
  <c r="V114" i="18"/>
  <c r="Q114" i="18"/>
  <c r="P114" i="18"/>
  <c r="Y113" i="18"/>
  <c r="X113" i="18"/>
  <c r="W113" i="18"/>
  <c r="V113" i="18"/>
  <c r="Q113" i="18"/>
  <c r="P113" i="18"/>
  <c r="Y112" i="18"/>
  <c r="X112" i="18"/>
  <c r="W112" i="18"/>
  <c r="V112" i="18"/>
  <c r="Q112" i="18"/>
  <c r="P112" i="18"/>
  <c r="Y111" i="18"/>
  <c r="X111" i="18"/>
  <c r="W111" i="18"/>
  <c r="V111" i="18"/>
  <c r="Q111" i="18"/>
  <c r="P111" i="18"/>
  <c r="Y110" i="18"/>
  <c r="X110" i="18"/>
  <c r="W110" i="18"/>
  <c r="V110" i="18"/>
  <c r="Q110" i="18"/>
  <c r="P110" i="18"/>
  <c r="Y109" i="18"/>
  <c r="X109" i="18"/>
  <c r="W109" i="18"/>
  <c r="V109" i="18"/>
  <c r="Q109" i="18"/>
  <c r="P109" i="18"/>
  <c r="Y108" i="18"/>
  <c r="X108" i="18"/>
  <c r="W108" i="18"/>
  <c r="V108" i="18"/>
  <c r="Q108" i="18"/>
  <c r="P108" i="18"/>
  <c r="Y107" i="18"/>
  <c r="X107" i="18"/>
  <c r="W107" i="18"/>
  <c r="V107" i="18"/>
  <c r="Q107" i="18"/>
  <c r="P107" i="18"/>
  <c r="Y106" i="18"/>
  <c r="X106" i="18"/>
  <c r="W106" i="18"/>
  <c r="V106" i="18"/>
  <c r="Q106" i="18"/>
  <c r="P106" i="18"/>
  <c r="Y105" i="18"/>
  <c r="X105" i="18"/>
  <c r="W105" i="18"/>
  <c r="V105" i="18"/>
  <c r="Q105" i="18"/>
  <c r="P105" i="18"/>
  <c r="Y104" i="18"/>
  <c r="X104" i="18"/>
  <c r="W104" i="18"/>
  <c r="V104" i="18"/>
  <c r="Q104" i="18"/>
  <c r="P104" i="18"/>
  <c r="Y103" i="18"/>
  <c r="X103" i="18"/>
  <c r="W103" i="18"/>
  <c r="V103" i="18"/>
  <c r="Q103" i="18"/>
  <c r="P103" i="18"/>
  <c r="Y102" i="18"/>
  <c r="X102" i="18"/>
  <c r="W102" i="18"/>
  <c r="V102" i="18"/>
  <c r="Q102" i="18"/>
  <c r="P102" i="18"/>
  <c r="Y101" i="18"/>
  <c r="X101" i="18"/>
  <c r="W101" i="18"/>
  <c r="V101" i="18"/>
  <c r="Q101" i="18"/>
  <c r="P101" i="18"/>
  <c r="Y100" i="18"/>
  <c r="X100" i="18"/>
  <c r="W100" i="18"/>
  <c r="V100" i="18"/>
  <c r="Q100" i="18"/>
  <c r="P100" i="18"/>
  <c r="Y99" i="18"/>
  <c r="X99" i="18"/>
  <c r="W99" i="18"/>
  <c r="V99" i="18"/>
  <c r="Q99" i="18"/>
  <c r="P99" i="18"/>
  <c r="Y98" i="18"/>
  <c r="X98" i="18"/>
  <c r="W98" i="18"/>
  <c r="V98" i="18"/>
  <c r="Q98" i="18"/>
  <c r="P98" i="18"/>
  <c r="Y97" i="18"/>
  <c r="X97" i="18"/>
  <c r="W97" i="18"/>
  <c r="V97" i="18"/>
  <c r="Q97" i="18"/>
  <c r="P97" i="18"/>
  <c r="Y96" i="18"/>
  <c r="X96" i="18"/>
  <c r="W96" i="18"/>
  <c r="V96" i="18"/>
  <c r="Q96" i="18"/>
  <c r="P96" i="18"/>
  <c r="P116" i="18" s="1"/>
  <c r="T94" i="18"/>
  <c r="S94" i="18"/>
  <c r="R94" i="18"/>
  <c r="O94" i="18"/>
  <c r="N94" i="18"/>
  <c r="M94" i="18"/>
  <c r="L94" i="18"/>
  <c r="K94" i="18"/>
  <c r="H94" i="18"/>
  <c r="G94" i="18"/>
  <c r="F94" i="18"/>
  <c r="E94" i="18"/>
  <c r="Y93" i="18"/>
  <c r="X93" i="18"/>
  <c r="W93" i="18"/>
  <c r="V93" i="18"/>
  <c r="Q93" i="18"/>
  <c r="P93" i="18"/>
  <c r="Y92" i="18"/>
  <c r="X92" i="18"/>
  <c r="W92" i="18"/>
  <c r="V92" i="18"/>
  <c r="Q92" i="18"/>
  <c r="P92" i="18"/>
  <c r="Y91" i="18"/>
  <c r="X91" i="18"/>
  <c r="W91" i="18"/>
  <c r="V91" i="18"/>
  <c r="Q91" i="18"/>
  <c r="P91" i="18"/>
  <c r="Y90" i="18"/>
  <c r="X90" i="18"/>
  <c r="W90" i="18"/>
  <c r="V90" i="18"/>
  <c r="Q90" i="18"/>
  <c r="P90" i="18"/>
  <c r="Y89" i="18"/>
  <c r="X89" i="18"/>
  <c r="W89" i="18"/>
  <c r="V89" i="18"/>
  <c r="Q89" i="18"/>
  <c r="P89" i="18"/>
  <c r="Y88" i="18"/>
  <c r="X88" i="18"/>
  <c r="W88" i="18"/>
  <c r="V88" i="18"/>
  <c r="Q88" i="18"/>
  <c r="P88" i="18"/>
  <c r="Y87" i="18"/>
  <c r="X87" i="18"/>
  <c r="W87" i="18"/>
  <c r="V87" i="18"/>
  <c r="Q87" i="18"/>
  <c r="P87" i="18"/>
  <c r="Y86" i="18"/>
  <c r="X86" i="18"/>
  <c r="W86" i="18"/>
  <c r="V86" i="18"/>
  <c r="Q86" i="18"/>
  <c r="P86" i="18"/>
  <c r="Y85" i="18"/>
  <c r="X85" i="18"/>
  <c r="W85" i="18"/>
  <c r="V85" i="18"/>
  <c r="Q85" i="18"/>
  <c r="P85" i="18"/>
  <c r="Y84" i="18"/>
  <c r="X84" i="18"/>
  <c r="W84" i="18"/>
  <c r="V84" i="18"/>
  <c r="Q84" i="18"/>
  <c r="P84" i="18"/>
  <c r="Y83" i="18"/>
  <c r="X83" i="18"/>
  <c r="W83" i="18"/>
  <c r="V83" i="18"/>
  <c r="Q83" i="18"/>
  <c r="P83" i="18"/>
  <c r="Y82" i="18"/>
  <c r="X82" i="18"/>
  <c r="W82" i="18"/>
  <c r="V82" i="18"/>
  <c r="Q82" i="18"/>
  <c r="P82" i="18"/>
  <c r="Y81" i="18"/>
  <c r="X81" i="18"/>
  <c r="W81" i="18"/>
  <c r="V81" i="18"/>
  <c r="Q81" i="18"/>
  <c r="P81" i="18"/>
  <c r="Y80" i="18"/>
  <c r="X80" i="18"/>
  <c r="W80" i="18"/>
  <c r="V80" i="18"/>
  <c r="Q80" i="18"/>
  <c r="P80" i="18"/>
  <c r="Y79" i="18"/>
  <c r="X79" i="18"/>
  <c r="W79" i="18"/>
  <c r="V79" i="18"/>
  <c r="Q79" i="18"/>
  <c r="P79" i="18"/>
  <c r="Y78" i="18"/>
  <c r="X78" i="18"/>
  <c r="W78" i="18"/>
  <c r="V78" i="18"/>
  <c r="Q78" i="18"/>
  <c r="P78" i="18"/>
  <c r="Y77" i="18"/>
  <c r="X77" i="18"/>
  <c r="W77" i="18"/>
  <c r="V77" i="18"/>
  <c r="Q77" i="18"/>
  <c r="P77" i="18"/>
  <c r="Y76" i="18"/>
  <c r="X76" i="18"/>
  <c r="W76" i="18"/>
  <c r="V76" i="18"/>
  <c r="Q76" i="18"/>
  <c r="P76" i="18"/>
  <c r="Y75" i="18"/>
  <c r="X75" i="18"/>
  <c r="W75" i="18"/>
  <c r="V75" i="18"/>
  <c r="Q75" i="18"/>
  <c r="P75" i="18"/>
  <c r="Y74" i="18"/>
  <c r="X74" i="18"/>
  <c r="W74" i="18"/>
  <c r="V74" i="18"/>
  <c r="Q74" i="18"/>
  <c r="P74" i="18"/>
  <c r="T72" i="18"/>
  <c r="S72" i="18"/>
  <c r="R72" i="18"/>
  <c r="O72" i="18"/>
  <c r="N72" i="18"/>
  <c r="M72" i="18"/>
  <c r="L72" i="18"/>
  <c r="K72" i="18"/>
  <c r="H72" i="18"/>
  <c r="G72" i="18"/>
  <c r="F72" i="18"/>
  <c r="E72" i="18"/>
  <c r="Y71" i="18"/>
  <c r="X71" i="18"/>
  <c r="W71" i="18"/>
  <c r="V71" i="18"/>
  <c r="Q71" i="18"/>
  <c r="P71" i="18"/>
  <c r="Y70" i="18"/>
  <c r="X70" i="18"/>
  <c r="W70" i="18"/>
  <c r="V70" i="18"/>
  <c r="Q70" i="18"/>
  <c r="P70" i="18"/>
  <c r="Y69" i="18"/>
  <c r="X69" i="18"/>
  <c r="W69" i="18"/>
  <c r="V69" i="18"/>
  <c r="Q69" i="18"/>
  <c r="P69" i="18"/>
  <c r="Y68" i="18"/>
  <c r="X68" i="18"/>
  <c r="W68" i="18"/>
  <c r="V68" i="18"/>
  <c r="Q68" i="18"/>
  <c r="P68" i="18"/>
  <c r="Y67" i="18"/>
  <c r="X67" i="18"/>
  <c r="W67" i="18"/>
  <c r="V67" i="18"/>
  <c r="Q67" i="18"/>
  <c r="P67" i="18"/>
  <c r="Y66" i="18"/>
  <c r="X66" i="18"/>
  <c r="W66" i="18"/>
  <c r="V66" i="18"/>
  <c r="Q66" i="18"/>
  <c r="P66" i="18"/>
  <c r="Y65" i="18"/>
  <c r="X65" i="18"/>
  <c r="W65" i="18"/>
  <c r="V65" i="18"/>
  <c r="Q65" i="18"/>
  <c r="P65" i="18"/>
  <c r="Y64" i="18"/>
  <c r="X64" i="18"/>
  <c r="W64" i="18"/>
  <c r="V64" i="18"/>
  <c r="Q64" i="18"/>
  <c r="P64" i="18"/>
  <c r="Y63" i="18"/>
  <c r="X63" i="18"/>
  <c r="W63" i="18"/>
  <c r="V63" i="18"/>
  <c r="Q63" i="18"/>
  <c r="P63" i="18"/>
  <c r="Y62" i="18"/>
  <c r="X62" i="18"/>
  <c r="W62" i="18"/>
  <c r="V62" i="18"/>
  <c r="Q62" i="18"/>
  <c r="P62" i="18"/>
  <c r="Y61" i="18"/>
  <c r="X61" i="18"/>
  <c r="W61" i="18"/>
  <c r="V61" i="18"/>
  <c r="Q61" i="18"/>
  <c r="P61" i="18"/>
  <c r="Y60" i="18"/>
  <c r="X60" i="18"/>
  <c r="W60" i="18"/>
  <c r="V60" i="18"/>
  <c r="Q60" i="18"/>
  <c r="P60" i="18"/>
  <c r="Y59" i="18"/>
  <c r="X59" i="18"/>
  <c r="W59" i="18"/>
  <c r="V59" i="18"/>
  <c r="Q59" i="18"/>
  <c r="P59" i="18"/>
  <c r="Y58" i="18"/>
  <c r="X58" i="18"/>
  <c r="W58" i="18"/>
  <c r="V58" i="18"/>
  <c r="Q58" i="18"/>
  <c r="P58" i="18"/>
  <c r="Y57" i="18"/>
  <c r="X57" i="18"/>
  <c r="W57" i="18"/>
  <c r="V57" i="18"/>
  <c r="Q57" i="18"/>
  <c r="P57" i="18"/>
  <c r="Y56" i="18"/>
  <c r="X56" i="18"/>
  <c r="W56" i="18"/>
  <c r="V56" i="18"/>
  <c r="Q56" i="18"/>
  <c r="P56" i="18"/>
  <c r="Y55" i="18"/>
  <c r="X55" i="18"/>
  <c r="W55" i="18"/>
  <c r="V55" i="18"/>
  <c r="Q55" i="18"/>
  <c r="P55" i="18"/>
  <c r="Y54" i="18"/>
  <c r="X54" i="18"/>
  <c r="W54" i="18"/>
  <c r="V54" i="18"/>
  <c r="Q54" i="18"/>
  <c r="P54" i="18"/>
  <c r="Y53" i="18"/>
  <c r="X53" i="18"/>
  <c r="W53" i="18"/>
  <c r="V53" i="18"/>
  <c r="Q53" i="18"/>
  <c r="P53" i="18"/>
  <c r="Y52" i="18"/>
  <c r="Y72" i="18" s="1"/>
  <c r="X52" i="18"/>
  <c r="W52" i="18"/>
  <c r="V52" i="18"/>
  <c r="Q52" i="18"/>
  <c r="P52" i="18"/>
  <c r="T50" i="18"/>
  <c r="S50" i="18"/>
  <c r="R50" i="18"/>
  <c r="O50" i="18"/>
  <c r="N50" i="18"/>
  <c r="M50" i="18"/>
  <c r="L50" i="18"/>
  <c r="K50" i="18"/>
  <c r="H50" i="18"/>
  <c r="G50" i="18"/>
  <c r="F50" i="18"/>
  <c r="E50" i="18"/>
  <c r="Y49" i="18"/>
  <c r="X49" i="18"/>
  <c r="W49" i="18"/>
  <c r="V49" i="18"/>
  <c r="Q49" i="18"/>
  <c r="P49" i="18"/>
  <c r="Y48" i="18"/>
  <c r="X48" i="18"/>
  <c r="W48" i="18"/>
  <c r="V48" i="18"/>
  <c r="Q48" i="18"/>
  <c r="P48" i="18"/>
  <c r="Y47" i="18"/>
  <c r="X47" i="18"/>
  <c r="W47" i="18"/>
  <c r="V47" i="18"/>
  <c r="Q47" i="18"/>
  <c r="P47" i="18"/>
  <c r="Y46" i="18"/>
  <c r="X46" i="18"/>
  <c r="W46" i="18"/>
  <c r="V46" i="18"/>
  <c r="Q46" i="18"/>
  <c r="P46" i="18"/>
  <c r="Y45" i="18"/>
  <c r="X45" i="18"/>
  <c r="W45" i="18"/>
  <c r="V45" i="18"/>
  <c r="Q45" i="18"/>
  <c r="P45" i="18"/>
  <c r="Y44" i="18"/>
  <c r="X44" i="18"/>
  <c r="W44" i="18"/>
  <c r="V44" i="18"/>
  <c r="Q44" i="18"/>
  <c r="P44" i="18"/>
  <c r="Y43" i="18"/>
  <c r="X43" i="18"/>
  <c r="W43" i="18"/>
  <c r="V43" i="18"/>
  <c r="Q43" i="18"/>
  <c r="P43" i="18"/>
  <c r="Y42" i="18"/>
  <c r="X42" i="18"/>
  <c r="W42" i="18"/>
  <c r="V42" i="18"/>
  <c r="Q42" i="18"/>
  <c r="P42" i="18"/>
  <c r="Y41" i="18"/>
  <c r="X41" i="18"/>
  <c r="W41" i="18"/>
  <c r="V41" i="18"/>
  <c r="Q41" i="18"/>
  <c r="P41" i="18"/>
  <c r="Y40" i="18"/>
  <c r="X40" i="18"/>
  <c r="W40" i="18"/>
  <c r="V40" i="18"/>
  <c r="Q40" i="18"/>
  <c r="P40" i="18"/>
  <c r="Y39" i="18"/>
  <c r="X39" i="18"/>
  <c r="W39" i="18"/>
  <c r="V39" i="18"/>
  <c r="Q39" i="18"/>
  <c r="P39" i="18"/>
  <c r="Y38" i="18"/>
  <c r="X38" i="18"/>
  <c r="W38" i="18"/>
  <c r="V38" i="18"/>
  <c r="Q38" i="18"/>
  <c r="P38" i="18"/>
  <c r="Y37" i="18"/>
  <c r="X37" i="18"/>
  <c r="W37" i="18"/>
  <c r="V37" i="18"/>
  <c r="Q37" i="18"/>
  <c r="P37" i="18"/>
  <c r="Y36" i="18"/>
  <c r="X36" i="18"/>
  <c r="W36" i="18"/>
  <c r="V36" i="18"/>
  <c r="Q36" i="18"/>
  <c r="P36" i="18"/>
  <c r="Y35" i="18"/>
  <c r="X35" i="18"/>
  <c r="W35" i="18"/>
  <c r="V35" i="18"/>
  <c r="Q35" i="18"/>
  <c r="P35" i="18"/>
  <c r="Y34" i="18"/>
  <c r="X34" i="18"/>
  <c r="W34" i="18"/>
  <c r="V34" i="18"/>
  <c r="Q34" i="18"/>
  <c r="P34" i="18"/>
  <c r="Y33" i="18"/>
  <c r="X33" i="18"/>
  <c r="W33" i="18"/>
  <c r="V33" i="18"/>
  <c r="Q33" i="18"/>
  <c r="P33" i="18"/>
  <c r="Y32" i="18"/>
  <c r="X32" i="18"/>
  <c r="W32" i="18"/>
  <c r="V32" i="18"/>
  <c r="Q32" i="18"/>
  <c r="P32" i="18"/>
  <c r="Y31" i="18"/>
  <c r="X31" i="18"/>
  <c r="W31" i="18"/>
  <c r="V31" i="18"/>
  <c r="Q31" i="18"/>
  <c r="P31" i="18"/>
  <c r="Y30" i="18"/>
  <c r="Y50" i="18"/>
  <c r="X30" i="18"/>
  <c r="W30" i="18"/>
  <c r="V30" i="18"/>
  <c r="V50" i="18" s="1"/>
  <c r="Q30" i="18"/>
  <c r="P30" i="18"/>
  <c r="T28" i="18"/>
  <c r="S28" i="18"/>
  <c r="R28" i="18"/>
  <c r="O28" i="18"/>
  <c r="N28" i="18"/>
  <c r="M28" i="18"/>
  <c r="L28" i="18"/>
  <c r="K28" i="18"/>
  <c r="H28" i="18"/>
  <c r="G28" i="18"/>
  <c r="F28" i="18"/>
  <c r="E28" i="18"/>
  <c r="Y27" i="18"/>
  <c r="X27" i="18"/>
  <c r="W27" i="18"/>
  <c r="V27" i="18"/>
  <c r="Q27" i="18"/>
  <c r="P27" i="18"/>
  <c r="Y26" i="18"/>
  <c r="X26" i="18"/>
  <c r="W26" i="18"/>
  <c r="V26" i="18"/>
  <c r="Q26" i="18"/>
  <c r="P26" i="18"/>
  <c r="Y25" i="18"/>
  <c r="X25" i="18"/>
  <c r="W25" i="18"/>
  <c r="V25" i="18"/>
  <c r="Q25" i="18"/>
  <c r="P25" i="18"/>
  <c r="Y24" i="18"/>
  <c r="X24" i="18"/>
  <c r="W24" i="18"/>
  <c r="V24" i="18"/>
  <c r="Q24" i="18"/>
  <c r="P24" i="18"/>
  <c r="Y23" i="18"/>
  <c r="X23" i="18"/>
  <c r="W23" i="18"/>
  <c r="V23" i="18"/>
  <c r="Q23" i="18"/>
  <c r="P23" i="18"/>
  <c r="Y22" i="18"/>
  <c r="X22" i="18"/>
  <c r="W22" i="18"/>
  <c r="V22" i="18"/>
  <c r="Q22" i="18"/>
  <c r="P22" i="18"/>
  <c r="Y21" i="18"/>
  <c r="X21" i="18"/>
  <c r="W21" i="18"/>
  <c r="V21" i="18"/>
  <c r="Q21" i="18"/>
  <c r="P21" i="18"/>
  <c r="Y20" i="18"/>
  <c r="X20" i="18"/>
  <c r="W20" i="18"/>
  <c r="V20" i="18"/>
  <c r="Q20" i="18"/>
  <c r="P20" i="18"/>
  <c r="Y19" i="18"/>
  <c r="X19" i="18"/>
  <c r="W19" i="18"/>
  <c r="V19" i="18"/>
  <c r="Q19" i="18"/>
  <c r="P19" i="18"/>
  <c r="Y18" i="18"/>
  <c r="X18" i="18"/>
  <c r="W18" i="18"/>
  <c r="V18" i="18"/>
  <c r="Q18" i="18"/>
  <c r="P18" i="18"/>
  <c r="Y17" i="18"/>
  <c r="X17" i="18"/>
  <c r="W17" i="18"/>
  <c r="V17" i="18"/>
  <c r="Q17" i="18"/>
  <c r="P17" i="18"/>
  <c r="Y16" i="18"/>
  <c r="X16" i="18"/>
  <c r="W16" i="18"/>
  <c r="V16" i="18"/>
  <c r="Q16" i="18"/>
  <c r="P16" i="18"/>
  <c r="Y15" i="18"/>
  <c r="X15" i="18"/>
  <c r="W15" i="18"/>
  <c r="V15" i="18"/>
  <c r="Q15" i="18"/>
  <c r="P15" i="18"/>
  <c r="Y14" i="18"/>
  <c r="X14" i="18"/>
  <c r="W14" i="18"/>
  <c r="V14" i="18"/>
  <c r="Q14" i="18"/>
  <c r="P14" i="18"/>
  <c r="Y13" i="18"/>
  <c r="X13" i="18"/>
  <c r="W13" i="18"/>
  <c r="V13" i="18"/>
  <c r="Q13" i="18"/>
  <c r="P13" i="18"/>
  <c r="Y12" i="18"/>
  <c r="X12" i="18"/>
  <c r="W12" i="18"/>
  <c r="V12" i="18"/>
  <c r="Q12" i="18"/>
  <c r="P12" i="18"/>
  <c r="Y11" i="18"/>
  <c r="X11" i="18"/>
  <c r="W11" i="18"/>
  <c r="V11" i="18"/>
  <c r="Q11" i="18"/>
  <c r="P11" i="18"/>
  <c r="Y10" i="18"/>
  <c r="X10" i="18"/>
  <c r="W10" i="18"/>
  <c r="V10" i="18"/>
  <c r="Q10" i="18"/>
  <c r="P10" i="18"/>
  <c r="Y9" i="18"/>
  <c r="X9" i="18"/>
  <c r="W9" i="18"/>
  <c r="V9" i="18"/>
  <c r="Q9" i="18"/>
  <c r="P9" i="18"/>
  <c r="Y8" i="18"/>
  <c r="Y28" i="18"/>
  <c r="X8" i="18"/>
  <c r="W8" i="18"/>
  <c r="V8" i="18"/>
  <c r="Q8" i="18"/>
  <c r="P8" i="18"/>
  <c r="T270" i="17"/>
  <c r="S270" i="17"/>
  <c r="R270" i="17"/>
  <c r="O270" i="17"/>
  <c r="N270" i="17"/>
  <c r="M270" i="17"/>
  <c r="L270" i="17"/>
  <c r="K270" i="17"/>
  <c r="H270" i="17"/>
  <c r="G270" i="17"/>
  <c r="F270" i="17"/>
  <c r="E270" i="17"/>
  <c r="Y269" i="17"/>
  <c r="X269" i="17"/>
  <c r="W269" i="17"/>
  <c r="V269" i="17"/>
  <c r="Q269" i="17"/>
  <c r="P269" i="17"/>
  <c r="Y268" i="17"/>
  <c r="X268" i="17"/>
  <c r="W268" i="17"/>
  <c r="V268" i="17"/>
  <c r="Q268" i="17"/>
  <c r="P268" i="17"/>
  <c r="Y267" i="17"/>
  <c r="X267" i="17"/>
  <c r="W267" i="17"/>
  <c r="V267" i="17"/>
  <c r="Q267" i="17"/>
  <c r="P267" i="17"/>
  <c r="Y266" i="17"/>
  <c r="X266" i="17"/>
  <c r="W266" i="17"/>
  <c r="V266" i="17"/>
  <c r="Q266" i="17"/>
  <c r="P266" i="17"/>
  <c r="Y265" i="17"/>
  <c r="X265" i="17"/>
  <c r="W265" i="17"/>
  <c r="V265" i="17"/>
  <c r="Q265" i="17"/>
  <c r="P265" i="17"/>
  <c r="Y264" i="17"/>
  <c r="X264" i="17"/>
  <c r="W264" i="17"/>
  <c r="V264" i="17"/>
  <c r="Q264" i="17"/>
  <c r="P264" i="17"/>
  <c r="Y263" i="17"/>
  <c r="X263" i="17"/>
  <c r="W263" i="17"/>
  <c r="V263" i="17"/>
  <c r="Q263" i="17"/>
  <c r="P263" i="17"/>
  <c r="Y262" i="17"/>
  <c r="X262" i="17"/>
  <c r="W262" i="17"/>
  <c r="V262" i="17"/>
  <c r="Q262" i="17"/>
  <c r="P262" i="17"/>
  <c r="Y261" i="17"/>
  <c r="X261" i="17"/>
  <c r="W261" i="17"/>
  <c r="V261" i="17"/>
  <c r="Q261" i="17"/>
  <c r="P261" i="17"/>
  <c r="Y260" i="17"/>
  <c r="X260" i="17"/>
  <c r="W260" i="17"/>
  <c r="V260" i="17"/>
  <c r="Q260" i="17"/>
  <c r="P260" i="17"/>
  <c r="Y259" i="17"/>
  <c r="X259" i="17"/>
  <c r="W259" i="17"/>
  <c r="V259" i="17"/>
  <c r="Q259" i="17"/>
  <c r="P259" i="17"/>
  <c r="Y258" i="17"/>
  <c r="X258" i="17"/>
  <c r="W258" i="17"/>
  <c r="V258" i="17"/>
  <c r="Q258" i="17"/>
  <c r="P258" i="17"/>
  <c r="Y257" i="17"/>
  <c r="X257" i="17"/>
  <c r="W257" i="17"/>
  <c r="V257" i="17"/>
  <c r="Q257" i="17"/>
  <c r="P257" i="17"/>
  <c r="Y256" i="17"/>
  <c r="X256" i="17"/>
  <c r="W256" i="17"/>
  <c r="V256" i="17"/>
  <c r="Q256" i="17"/>
  <c r="P256" i="17"/>
  <c r="Y255" i="17"/>
  <c r="X255" i="17"/>
  <c r="W255" i="17"/>
  <c r="V255" i="17"/>
  <c r="Q255" i="17"/>
  <c r="P255" i="17"/>
  <c r="Y254" i="17"/>
  <c r="X254" i="17"/>
  <c r="W254" i="17"/>
  <c r="V254" i="17"/>
  <c r="Q254" i="17"/>
  <c r="P254" i="17"/>
  <c r="Y253" i="17"/>
  <c r="X253" i="17"/>
  <c r="W253" i="17"/>
  <c r="V253" i="17"/>
  <c r="Q253" i="17"/>
  <c r="P253" i="17"/>
  <c r="Y252" i="17"/>
  <c r="X252" i="17"/>
  <c r="W252" i="17"/>
  <c r="V252" i="17"/>
  <c r="Q252" i="17"/>
  <c r="P252" i="17"/>
  <c r="Y251" i="17"/>
  <c r="X251" i="17"/>
  <c r="W251" i="17"/>
  <c r="V251" i="17"/>
  <c r="Q251" i="17"/>
  <c r="P251" i="17"/>
  <c r="Y250" i="17"/>
  <c r="X250" i="17"/>
  <c r="W250" i="17"/>
  <c r="V250" i="17"/>
  <c r="Q250" i="17"/>
  <c r="P250" i="17"/>
  <c r="T248" i="17"/>
  <c r="S248" i="17"/>
  <c r="R248" i="17"/>
  <c r="O248" i="17"/>
  <c r="N248" i="17"/>
  <c r="M248" i="17"/>
  <c r="L248" i="17"/>
  <c r="K248" i="17"/>
  <c r="H248" i="17"/>
  <c r="G248" i="17"/>
  <c r="F248" i="17"/>
  <c r="E248" i="17"/>
  <c r="Y247" i="17"/>
  <c r="X247" i="17"/>
  <c r="W247" i="17"/>
  <c r="V247" i="17"/>
  <c r="Q247" i="17"/>
  <c r="P247" i="17"/>
  <c r="Y246" i="17"/>
  <c r="X246" i="17"/>
  <c r="W246" i="17"/>
  <c r="V246" i="17"/>
  <c r="Q246" i="17"/>
  <c r="P246" i="17"/>
  <c r="Y245" i="17"/>
  <c r="X245" i="17"/>
  <c r="W245" i="17"/>
  <c r="V245" i="17"/>
  <c r="Q245" i="17"/>
  <c r="P245" i="17"/>
  <c r="Y244" i="17"/>
  <c r="X244" i="17"/>
  <c r="W244" i="17"/>
  <c r="V244" i="17"/>
  <c r="Q244" i="17"/>
  <c r="P244" i="17"/>
  <c r="Y243" i="17"/>
  <c r="X243" i="17"/>
  <c r="W243" i="17"/>
  <c r="V243" i="17"/>
  <c r="Q243" i="17"/>
  <c r="P243" i="17"/>
  <c r="Y242" i="17"/>
  <c r="X242" i="17"/>
  <c r="W242" i="17"/>
  <c r="V242" i="17"/>
  <c r="Q242" i="17"/>
  <c r="P242" i="17"/>
  <c r="Y241" i="17"/>
  <c r="X241" i="17"/>
  <c r="W241" i="17"/>
  <c r="V241" i="17"/>
  <c r="Q241" i="17"/>
  <c r="P241" i="17"/>
  <c r="Y240" i="17"/>
  <c r="X240" i="17"/>
  <c r="W240" i="17"/>
  <c r="V240" i="17"/>
  <c r="Q240" i="17"/>
  <c r="P240" i="17"/>
  <c r="Y239" i="17"/>
  <c r="X239" i="17"/>
  <c r="W239" i="17"/>
  <c r="V239" i="17"/>
  <c r="Q239" i="17"/>
  <c r="P239" i="17"/>
  <c r="Y238" i="17"/>
  <c r="X238" i="17"/>
  <c r="W238" i="17"/>
  <c r="V238" i="17"/>
  <c r="Q238" i="17"/>
  <c r="P238" i="17"/>
  <c r="Y237" i="17"/>
  <c r="X237" i="17"/>
  <c r="W237" i="17"/>
  <c r="V237" i="17"/>
  <c r="Q237" i="17"/>
  <c r="P237" i="17"/>
  <c r="Y236" i="17"/>
  <c r="X236" i="17"/>
  <c r="W236" i="17"/>
  <c r="V236" i="17"/>
  <c r="Q236" i="17"/>
  <c r="P236" i="17"/>
  <c r="Y235" i="17"/>
  <c r="X235" i="17"/>
  <c r="W235" i="17"/>
  <c r="V235" i="17"/>
  <c r="Q235" i="17"/>
  <c r="P235" i="17"/>
  <c r="Y234" i="17"/>
  <c r="X234" i="17"/>
  <c r="W234" i="17"/>
  <c r="V234" i="17"/>
  <c r="Q234" i="17"/>
  <c r="P234" i="17"/>
  <c r="Y233" i="17"/>
  <c r="X233" i="17"/>
  <c r="W233" i="17"/>
  <c r="V233" i="17"/>
  <c r="Q233" i="17"/>
  <c r="P233" i="17"/>
  <c r="Y232" i="17"/>
  <c r="X232" i="17"/>
  <c r="W232" i="17"/>
  <c r="V232" i="17"/>
  <c r="Q232" i="17"/>
  <c r="P232" i="17"/>
  <c r="Y231" i="17"/>
  <c r="X231" i="17"/>
  <c r="W231" i="17"/>
  <c r="V231" i="17"/>
  <c r="Q231" i="17"/>
  <c r="P231" i="17"/>
  <c r="Y230" i="17"/>
  <c r="X230" i="17"/>
  <c r="W230" i="17"/>
  <c r="V230" i="17"/>
  <c r="Q230" i="17"/>
  <c r="P230" i="17"/>
  <c r="Y229" i="17"/>
  <c r="X229" i="17"/>
  <c r="W229" i="17"/>
  <c r="V229" i="17"/>
  <c r="Q229" i="17"/>
  <c r="P229" i="17"/>
  <c r="Y228" i="17"/>
  <c r="X228" i="17"/>
  <c r="W228" i="17"/>
  <c r="V228" i="17"/>
  <c r="Q228" i="17"/>
  <c r="P228" i="17"/>
  <c r="T226" i="17"/>
  <c r="S226" i="17"/>
  <c r="R226" i="17"/>
  <c r="O226" i="17"/>
  <c r="N226" i="17"/>
  <c r="M226" i="17"/>
  <c r="L226" i="17"/>
  <c r="K226" i="17"/>
  <c r="H226" i="17"/>
  <c r="G226" i="17"/>
  <c r="F226" i="17"/>
  <c r="E226" i="17"/>
  <c r="Y225" i="17"/>
  <c r="X225" i="17"/>
  <c r="W225" i="17"/>
  <c r="V225" i="17"/>
  <c r="Q225" i="17"/>
  <c r="P225" i="17"/>
  <c r="Y224" i="17"/>
  <c r="X224" i="17"/>
  <c r="W224" i="17"/>
  <c r="V224" i="17"/>
  <c r="Q224" i="17"/>
  <c r="P224" i="17"/>
  <c r="Y223" i="17"/>
  <c r="X223" i="17"/>
  <c r="W223" i="17"/>
  <c r="V223" i="17"/>
  <c r="Q223" i="17"/>
  <c r="P223" i="17"/>
  <c r="Y222" i="17"/>
  <c r="X222" i="17"/>
  <c r="W222" i="17"/>
  <c r="V222" i="17"/>
  <c r="Q222" i="17"/>
  <c r="P222" i="17"/>
  <c r="Y221" i="17"/>
  <c r="X221" i="17"/>
  <c r="W221" i="17"/>
  <c r="V221" i="17"/>
  <c r="Q221" i="17"/>
  <c r="P221" i="17"/>
  <c r="Y220" i="17"/>
  <c r="X220" i="17"/>
  <c r="W220" i="17"/>
  <c r="V220" i="17"/>
  <c r="Q220" i="17"/>
  <c r="P220" i="17"/>
  <c r="Y219" i="17"/>
  <c r="X219" i="17"/>
  <c r="W219" i="17"/>
  <c r="V219" i="17"/>
  <c r="Q219" i="17"/>
  <c r="P219" i="17"/>
  <c r="Y218" i="17"/>
  <c r="X218" i="17"/>
  <c r="W218" i="17"/>
  <c r="V218" i="17"/>
  <c r="Q218" i="17"/>
  <c r="P218" i="17"/>
  <c r="Y217" i="17"/>
  <c r="X217" i="17"/>
  <c r="W217" i="17"/>
  <c r="V217" i="17"/>
  <c r="Q217" i="17"/>
  <c r="P217" i="17"/>
  <c r="Y216" i="17"/>
  <c r="X216" i="17"/>
  <c r="W216" i="17"/>
  <c r="V216" i="17"/>
  <c r="Q216" i="17"/>
  <c r="P216" i="17"/>
  <c r="Y215" i="17"/>
  <c r="X215" i="17"/>
  <c r="W215" i="17"/>
  <c r="V215" i="17"/>
  <c r="Q215" i="17"/>
  <c r="P215" i="17"/>
  <c r="Y214" i="17"/>
  <c r="X214" i="17"/>
  <c r="W214" i="17"/>
  <c r="V214" i="17"/>
  <c r="Q214" i="17"/>
  <c r="P214" i="17"/>
  <c r="Y213" i="17"/>
  <c r="X213" i="17"/>
  <c r="W213" i="17"/>
  <c r="V213" i="17"/>
  <c r="Q213" i="17"/>
  <c r="P213" i="17"/>
  <c r="Y212" i="17"/>
  <c r="X212" i="17"/>
  <c r="W212" i="17"/>
  <c r="V212" i="17"/>
  <c r="Q212" i="17"/>
  <c r="P212" i="17"/>
  <c r="Y211" i="17"/>
  <c r="X211" i="17"/>
  <c r="W211" i="17"/>
  <c r="V211" i="17"/>
  <c r="Q211" i="17"/>
  <c r="P211" i="17"/>
  <c r="Y210" i="17"/>
  <c r="X210" i="17"/>
  <c r="W210" i="17"/>
  <c r="V210" i="17"/>
  <c r="Q210" i="17"/>
  <c r="P210" i="17"/>
  <c r="Y209" i="17"/>
  <c r="X209" i="17"/>
  <c r="W209" i="17"/>
  <c r="V209" i="17"/>
  <c r="Q209" i="17"/>
  <c r="P209" i="17"/>
  <c r="Y208" i="17"/>
  <c r="X208" i="17"/>
  <c r="W208" i="17"/>
  <c r="V208" i="17"/>
  <c r="Q208" i="17"/>
  <c r="P208" i="17"/>
  <c r="Y207" i="17"/>
  <c r="X207" i="17"/>
  <c r="W207" i="17"/>
  <c r="V207" i="17"/>
  <c r="Q207" i="17"/>
  <c r="P207" i="17"/>
  <c r="Y206" i="17"/>
  <c r="Y226" i="17"/>
  <c r="X206" i="17"/>
  <c r="W206" i="17"/>
  <c r="V206" i="17"/>
  <c r="Q206" i="17"/>
  <c r="Q226" i="17"/>
  <c r="P206" i="17"/>
  <c r="T204" i="17"/>
  <c r="S204" i="17"/>
  <c r="R204" i="17"/>
  <c r="O204" i="17"/>
  <c r="N204" i="17"/>
  <c r="M204" i="17"/>
  <c r="L204" i="17"/>
  <c r="K204" i="17"/>
  <c r="H204" i="17"/>
  <c r="G204" i="17"/>
  <c r="F204" i="17"/>
  <c r="E204" i="17"/>
  <c r="Y203" i="17"/>
  <c r="X203" i="17"/>
  <c r="W203" i="17"/>
  <c r="V203" i="17"/>
  <c r="Q203" i="17"/>
  <c r="P203" i="17"/>
  <c r="Y202" i="17"/>
  <c r="X202" i="17"/>
  <c r="W202" i="17"/>
  <c r="V202" i="17"/>
  <c r="Q202" i="17"/>
  <c r="P202" i="17"/>
  <c r="Y201" i="17"/>
  <c r="X201" i="17"/>
  <c r="W201" i="17"/>
  <c r="V201" i="17"/>
  <c r="Q201" i="17"/>
  <c r="P201" i="17"/>
  <c r="Y200" i="17"/>
  <c r="X200" i="17"/>
  <c r="W200" i="17"/>
  <c r="V200" i="17"/>
  <c r="Q200" i="17"/>
  <c r="P200" i="17"/>
  <c r="Y199" i="17"/>
  <c r="X199" i="17"/>
  <c r="W199" i="17"/>
  <c r="V199" i="17"/>
  <c r="Q199" i="17"/>
  <c r="P199" i="17"/>
  <c r="Y198" i="17"/>
  <c r="X198" i="17"/>
  <c r="W198" i="17"/>
  <c r="V198" i="17"/>
  <c r="Q198" i="17"/>
  <c r="P198" i="17"/>
  <c r="Y197" i="17"/>
  <c r="X197" i="17"/>
  <c r="W197" i="17"/>
  <c r="V197" i="17"/>
  <c r="Q197" i="17"/>
  <c r="P197" i="17"/>
  <c r="Y196" i="17"/>
  <c r="X196" i="17"/>
  <c r="W196" i="17"/>
  <c r="V196" i="17"/>
  <c r="Q196" i="17"/>
  <c r="P196" i="17"/>
  <c r="Y195" i="17"/>
  <c r="X195" i="17"/>
  <c r="W195" i="17"/>
  <c r="V195" i="17"/>
  <c r="Q195" i="17"/>
  <c r="P195" i="17"/>
  <c r="Y194" i="17"/>
  <c r="X194" i="17"/>
  <c r="W194" i="17"/>
  <c r="V194" i="17"/>
  <c r="Q194" i="17"/>
  <c r="P194" i="17"/>
  <c r="Y193" i="17"/>
  <c r="X193" i="17"/>
  <c r="W193" i="17"/>
  <c r="V193" i="17"/>
  <c r="Q193" i="17"/>
  <c r="P193" i="17"/>
  <c r="Y192" i="17"/>
  <c r="X192" i="17"/>
  <c r="W192" i="17"/>
  <c r="V192" i="17"/>
  <c r="Q192" i="17"/>
  <c r="P192" i="17"/>
  <c r="Y191" i="17"/>
  <c r="X191" i="17"/>
  <c r="W191" i="17"/>
  <c r="V191" i="17"/>
  <c r="Q191" i="17"/>
  <c r="P191" i="17"/>
  <c r="Y190" i="17"/>
  <c r="X190" i="17"/>
  <c r="W190" i="17"/>
  <c r="V190" i="17"/>
  <c r="Q190" i="17"/>
  <c r="P190" i="17"/>
  <c r="Y189" i="17"/>
  <c r="X189" i="17"/>
  <c r="W189" i="17"/>
  <c r="V189" i="17"/>
  <c r="Q189" i="17"/>
  <c r="P189" i="17"/>
  <c r="Y188" i="17"/>
  <c r="X188" i="17"/>
  <c r="W188" i="17"/>
  <c r="V188" i="17"/>
  <c r="Q188" i="17"/>
  <c r="P188" i="17"/>
  <c r="Y187" i="17"/>
  <c r="X187" i="17"/>
  <c r="W187" i="17"/>
  <c r="V187" i="17"/>
  <c r="Q187" i="17"/>
  <c r="P187" i="17"/>
  <c r="Y186" i="17"/>
  <c r="X186" i="17"/>
  <c r="W186" i="17"/>
  <c r="V186" i="17"/>
  <c r="Q186" i="17"/>
  <c r="P186" i="17"/>
  <c r="Y185" i="17"/>
  <c r="X185" i="17"/>
  <c r="W185" i="17"/>
  <c r="V185" i="17"/>
  <c r="Q185" i="17"/>
  <c r="P185" i="17"/>
  <c r="Y184" i="17"/>
  <c r="X184" i="17"/>
  <c r="W184" i="17"/>
  <c r="V184" i="17"/>
  <c r="V204" i="17"/>
  <c r="Q184" i="17"/>
  <c r="P184" i="17"/>
  <c r="T182" i="17"/>
  <c r="S182" i="17"/>
  <c r="R182" i="17"/>
  <c r="O182" i="17"/>
  <c r="N182" i="17"/>
  <c r="M182" i="17"/>
  <c r="L182" i="17"/>
  <c r="K182" i="17"/>
  <c r="H182" i="17"/>
  <c r="G182" i="17"/>
  <c r="F182" i="17"/>
  <c r="E182" i="17"/>
  <c r="Y181" i="17"/>
  <c r="X181" i="17"/>
  <c r="W181" i="17"/>
  <c r="V181" i="17"/>
  <c r="Q181" i="17"/>
  <c r="P181" i="17"/>
  <c r="Y180" i="17"/>
  <c r="X180" i="17"/>
  <c r="W180" i="17"/>
  <c r="V180" i="17"/>
  <c r="Q180" i="17"/>
  <c r="P180" i="17"/>
  <c r="Y179" i="17"/>
  <c r="X179" i="17"/>
  <c r="W179" i="17"/>
  <c r="V179" i="17"/>
  <c r="Q179" i="17"/>
  <c r="P179" i="17"/>
  <c r="Y178" i="17"/>
  <c r="X178" i="17"/>
  <c r="W178" i="17"/>
  <c r="V178" i="17"/>
  <c r="Q178" i="17"/>
  <c r="P178" i="17"/>
  <c r="Y177" i="17"/>
  <c r="X177" i="17"/>
  <c r="W177" i="17"/>
  <c r="V177" i="17"/>
  <c r="Q177" i="17"/>
  <c r="P177" i="17"/>
  <c r="Y176" i="17"/>
  <c r="X176" i="17"/>
  <c r="W176" i="17"/>
  <c r="V176" i="17"/>
  <c r="Q176" i="17"/>
  <c r="P176" i="17"/>
  <c r="Y175" i="17"/>
  <c r="X175" i="17"/>
  <c r="W175" i="17"/>
  <c r="V175" i="17"/>
  <c r="Q175" i="17"/>
  <c r="P175" i="17"/>
  <c r="Y174" i="17"/>
  <c r="X174" i="17"/>
  <c r="W174" i="17"/>
  <c r="V174" i="17"/>
  <c r="Q174" i="17"/>
  <c r="P174" i="17"/>
  <c r="Y173" i="17"/>
  <c r="X173" i="17"/>
  <c r="W173" i="17"/>
  <c r="V173" i="17"/>
  <c r="Q173" i="17"/>
  <c r="P173" i="17"/>
  <c r="Y172" i="17"/>
  <c r="X172" i="17"/>
  <c r="W172" i="17"/>
  <c r="V172" i="17"/>
  <c r="Q172" i="17"/>
  <c r="P172" i="17"/>
  <c r="Y171" i="17"/>
  <c r="X171" i="17"/>
  <c r="W171" i="17"/>
  <c r="V171" i="17"/>
  <c r="Q171" i="17"/>
  <c r="P171" i="17"/>
  <c r="Y170" i="17"/>
  <c r="X170" i="17"/>
  <c r="W170" i="17"/>
  <c r="V170" i="17"/>
  <c r="Q170" i="17"/>
  <c r="P170" i="17"/>
  <c r="Y169" i="17"/>
  <c r="X169" i="17"/>
  <c r="W169" i="17"/>
  <c r="V169" i="17"/>
  <c r="Q169" i="17"/>
  <c r="P169" i="17"/>
  <c r="Y168" i="17"/>
  <c r="X168" i="17"/>
  <c r="W168" i="17"/>
  <c r="V168" i="17"/>
  <c r="Q168" i="17"/>
  <c r="P168" i="17"/>
  <c r="Y167" i="17"/>
  <c r="X167" i="17"/>
  <c r="W167" i="17"/>
  <c r="V167" i="17"/>
  <c r="Q167" i="17"/>
  <c r="P167" i="17"/>
  <c r="Y166" i="17"/>
  <c r="X166" i="17"/>
  <c r="W166" i="17"/>
  <c r="V166" i="17"/>
  <c r="Q166" i="17"/>
  <c r="P166" i="17"/>
  <c r="Y165" i="17"/>
  <c r="X165" i="17"/>
  <c r="W165" i="17"/>
  <c r="V165" i="17"/>
  <c r="Q165" i="17"/>
  <c r="P165" i="17"/>
  <c r="Y164" i="17"/>
  <c r="X164" i="17"/>
  <c r="W164" i="17"/>
  <c r="V164" i="17"/>
  <c r="Q164" i="17"/>
  <c r="P164" i="17"/>
  <c r="Y163" i="17"/>
  <c r="X163" i="17"/>
  <c r="W163" i="17"/>
  <c r="V163" i="17"/>
  <c r="Q163" i="17"/>
  <c r="P163" i="17"/>
  <c r="Y162" i="17"/>
  <c r="X162" i="17"/>
  <c r="W162" i="17"/>
  <c r="V162" i="17"/>
  <c r="Q162" i="17"/>
  <c r="P162" i="17"/>
  <c r="T160" i="17"/>
  <c r="S160" i="17"/>
  <c r="R160" i="17"/>
  <c r="O160" i="17"/>
  <c r="N160" i="17"/>
  <c r="M160" i="17"/>
  <c r="L160" i="17"/>
  <c r="K160" i="17"/>
  <c r="H160" i="17"/>
  <c r="G160" i="17"/>
  <c r="F160" i="17"/>
  <c r="E160" i="17"/>
  <c r="Y159" i="17"/>
  <c r="X159" i="17"/>
  <c r="W159" i="17"/>
  <c r="V159" i="17"/>
  <c r="Q159" i="17"/>
  <c r="P159" i="17"/>
  <c r="Y158" i="17"/>
  <c r="X158" i="17"/>
  <c r="W158" i="17"/>
  <c r="V158" i="17"/>
  <c r="Q158" i="17"/>
  <c r="P158" i="17"/>
  <c r="Y157" i="17"/>
  <c r="X157" i="17"/>
  <c r="W157" i="17"/>
  <c r="V157" i="17"/>
  <c r="Q157" i="17"/>
  <c r="P157" i="17"/>
  <c r="Y156" i="17"/>
  <c r="X156" i="17"/>
  <c r="W156" i="17"/>
  <c r="V156" i="17"/>
  <c r="Q156" i="17"/>
  <c r="P156" i="17"/>
  <c r="Y155" i="17"/>
  <c r="X155" i="17"/>
  <c r="W155" i="17"/>
  <c r="V155" i="17"/>
  <c r="Q155" i="17"/>
  <c r="P155" i="17"/>
  <c r="Y154" i="17"/>
  <c r="X154" i="17"/>
  <c r="W154" i="17"/>
  <c r="V154" i="17"/>
  <c r="Q154" i="17"/>
  <c r="P154" i="17"/>
  <c r="Y153" i="17"/>
  <c r="X153" i="17"/>
  <c r="W153" i="17"/>
  <c r="V153" i="17"/>
  <c r="Q153" i="17"/>
  <c r="P153" i="17"/>
  <c r="Y152" i="17"/>
  <c r="X152" i="17"/>
  <c r="W152" i="17"/>
  <c r="V152" i="17"/>
  <c r="Q152" i="17"/>
  <c r="P152" i="17"/>
  <c r="Y151" i="17"/>
  <c r="X151" i="17"/>
  <c r="W151" i="17"/>
  <c r="V151" i="17"/>
  <c r="Q151" i="17"/>
  <c r="P151" i="17"/>
  <c r="Y150" i="17"/>
  <c r="X150" i="17"/>
  <c r="W150" i="17"/>
  <c r="V150" i="17"/>
  <c r="Q150" i="17"/>
  <c r="P150" i="17"/>
  <c r="Y149" i="17"/>
  <c r="X149" i="17"/>
  <c r="W149" i="17"/>
  <c r="V149" i="17"/>
  <c r="Q149" i="17"/>
  <c r="P149" i="17"/>
  <c r="Y148" i="17"/>
  <c r="X148" i="17"/>
  <c r="W148" i="17"/>
  <c r="V148" i="17"/>
  <c r="Q148" i="17"/>
  <c r="P148" i="17"/>
  <c r="Y147" i="17"/>
  <c r="X147" i="17"/>
  <c r="W147" i="17"/>
  <c r="V147" i="17"/>
  <c r="Q147" i="17"/>
  <c r="P147" i="17"/>
  <c r="Y146" i="17"/>
  <c r="X146" i="17"/>
  <c r="W146" i="17"/>
  <c r="V146" i="17"/>
  <c r="Q146" i="17"/>
  <c r="P146" i="17"/>
  <c r="Y145" i="17"/>
  <c r="X145" i="17"/>
  <c r="W145" i="17"/>
  <c r="V145" i="17"/>
  <c r="Q145" i="17"/>
  <c r="P145" i="17"/>
  <c r="Y144" i="17"/>
  <c r="X144" i="17"/>
  <c r="W144" i="17"/>
  <c r="V144" i="17"/>
  <c r="Q144" i="17"/>
  <c r="P144" i="17"/>
  <c r="Y143" i="17"/>
  <c r="X143" i="17"/>
  <c r="W143" i="17"/>
  <c r="V143" i="17"/>
  <c r="Q143" i="17"/>
  <c r="P143" i="17"/>
  <c r="Y142" i="17"/>
  <c r="X142" i="17"/>
  <c r="W142" i="17"/>
  <c r="V142" i="17"/>
  <c r="Q142" i="17"/>
  <c r="P142" i="17"/>
  <c r="Y141" i="17"/>
  <c r="X141" i="17"/>
  <c r="W141" i="17"/>
  <c r="V141" i="17"/>
  <c r="Q141" i="17"/>
  <c r="P141" i="17"/>
  <c r="Y140" i="17"/>
  <c r="Y160" i="17"/>
  <c r="X140" i="17"/>
  <c r="W140" i="17"/>
  <c r="V140" i="17"/>
  <c r="Q140" i="17"/>
  <c r="Q160" i="17"/>
  <c r="P140" i="17"/>
  <c r="T138" i="17"/>
  <c r="S138" i="17"/>
  <c r="R138" i="17"/>
  <c r="O138" i="17"/>
  <c r="N138" i="17"/>
  <c r="M138" i="17"/>
  <c r="L138" i="17"/>
  <c r="K138" i="17"/>
  <c r="H138" i="17"/>
  <c r="G138" i="17"/>
  <c r="F138" i="17"/>
  <c r="E138" i="17"/>
  <c r="Y137" i="17"/>
  <c r="X137" i="17"/>
  <c r="W137" i="17"/>
  <c r="V137" i="17"/>
  <c r="Q137" i="17"/>
  <c r="P137" i="17"/>
  <c r="Y136" i="17"/>
  <c r="X136" i="17"/>
  <c r="W136" i="17"/>
  <c r="V136" i="17"/>
  <c r="Q136" i="17"/>
  <c r="P136" i="17"/>
  <c r="Y135" i="17"/>
  <c r="X135" i="17"/>
  <c r="W135" i="17"/>
  <c r="V135" i="17"/>
  <c r="Q135" i="17"/>
  <c r="P135" i="17"/>
  <c r="Y134" i="17"/>
  <c r="X134" i="17"/>
  <c r="W134" i="17"/>
  <c r="V134" i="17"/>
  <c r="Q134" i="17"/>
  <c r="P134" i="17"/>
  <c r="Y133" i="17"/>
  <c r="X133" i="17"/>
  <c r="W133" i="17"/>
  <c r="V133" i="17"/>
  <c r="Q133" i="17"/>
  <c r="P133" i="17"/>
  <c r="Y132" i="17"/>
  <c r="X132" i="17"/>
  <c r="W132" i="17"/>
  <c r="V132" i="17"/>
  <c r="Q132" i="17"/>
  <c r="P132" i="17"/>
  <c r="Y131" i="17"/>
  <c r="X131" i="17"/>
  <c r="W131" i="17"/>
  <c r="V131" i="17"/>
  <c r="Q131" i="17"/>
  <c r="P131" i="17"/>
  <c r="Y130" i="17"/>
  <c r="X130" i="17"/>
  <c r="W130" i="17"/>
  <c r="V130" i="17"/>
  <c r="Q130" i="17"/>
  <c r="P130" i="17"/>
  <c r="Y129" i="17"/>
  <c r="X129" i="17"/>
  <c r="W129" i="17"/>
  <c r="V129" i="17"/>
  <c r="Q129" i="17"/>
  <c r="P129" i="17"/>
  <c r="Y128" i="17"/>
  <c r="X128" i="17"/>
  <c r="W128" i="17"/>
  <c r="V128" i="17"/>
  <c r="Q128" i="17"/>
  <c r="P128" i="17"/>
  <c r="Y127" i="17"/>
  <c r="X127" i="17"/>
  <c r="W127" i="17"/>
  <c r="V127" i="17"/>
  <c r="Q127" i="17"/>
  <c r="P127" i="17"/>
  <c r="Y126" i="17"/>
  <c r="X126" i="17"/>
  <c r="W126" i="17"/>
  <c r="V126" i="17"/>
  <c r="Q126" i="17"/>
  <c r="P126" i="17"/>
  <c r="Y125" i="17"/>
  <c r="X125" i="17"/>
  <c r="W125" i="17"/>
  <c r="V125" i="17"/>
  <c r="Q125" i="17"/>
  <c r="P125" i="17"/>
  <c r="Y124" i="17"/>
  <c r="X124" i="17"/>
  <c r="W124" i="17"/>
  <c r="V124" i="17"/>
  <c r="Q124" i="17"/>
  <c r="P124" i="17"/>
  <c r="Y123" i="17"/>
  <c r="X123" i="17"/>
  <c r="W123" i="17"/>
  <c r="V123" i="17"/>
  <c r="Q123" i="17"/>
  <c r="P123" i="17"/>
  <c r="Y122" i="17"/>
  <c r="X122" i="17"/>
  <c r="W122" i="17"/>
  <c r="V122" i="17"/>
  <c r="Q122" i="17"/>
  <c r="P122" i="17"/>
  <c r="Y121" i="17"/>
  <c r="X121" i="17"/>
  <c r="W121" i="17"/>
  <c r="V121" i="17"/>
  <c r="Q121" i="17"/>
  <c r="P121" i="17"/>
  <c r="Y120" i="17"/>
  <c r="X120" i="17"/>
  <c r="W120" i="17"/>
  <c r="V120" i="17"/>
  <c r="Q120" i="17"/>
  <c r="P120" i="17"/>
  <c r="Y119" i="17"/>
  <c r="X119" i="17"/>
  <c r="W119" i="17"/>
  <c r="V119" i="17"/>
  <c r="Q119" i="17"/>
  <c r="P119" i="17"/>
  <c r="Y118" i="17"/>
  <c r="X118" i="17"/>
  <c r="W118" i="17"/>
  <c r="V118" i="17"/>
  <c r="V138" i="17"/>
  <c r="Q118" i="17"/>
  <c r="Q138" i="17"/>
  <c r="P118" i="17"/>
  <c r="T116" i="17"/>
  <c r="S116" i="17"/>
  <c r="R116" i="17"/>
  <c r="O116" i="17"/>
  <c r="N116" i="17"/>
  <c r="M116" i="17"/>
  <c r="L116" i="17"/>
  <c r="K116" i="17"/>
  <c r="H116" i="17"/>
  <c r="G116" i="17"/>
  <c r="F116" i="17"/>
  <c r="E116" i="17"/>
  <c r="Y115" i="17"/>
  <c r="X115" i="17"/>
  <c r="W115" i="17"/>
  <c r="V115" i="17"/>
  <c r="Q115" i="17"/>
  <c r="P115" i="17"/>
  <c r="Y114" i="17"/>
  <c r="X114" i="17"/>
  <c r="W114" i="17"/>
  <c r="V114" i="17"/>
  <c r="Q114" i="17"/>
  <c r="P114" i="17"/>
  <c r="Y113" i="17"/>
  <c r="X113" i="17"/>
  <c r="W113" i="17"/>
  <c r="V113" i="17"/>
  <c r="Q113" i="17"/>
  <c r="P113" i="17"/>
  <c r="Y112" i="17"/>
  <c r="X112" i="17"/>
  <c r="W112" i="17"/>
  <c r="V112" i="17"/>
  <c r="Q112" i="17"/>
  <c r="P112" i="17"/>
  <c r="Y111" i="17"/>
  <c r="X111" i="17"/>
  <c r="W111" i="17"/>
  <c r="V111" i="17"/>
  <c r="Q111" i="17"/>
  <c r="P111" i="17"/>
  <c r="Y110" i="17"/>
  <c r="X110" i="17"/>
  <c r="W110" i="17"/>
  <c r="V110" i="17"/>
  <c r="Q110" i="17"/>
  <c r="P110" i="17"/>
  <c r="Y109" i="17"/>
  <c r="X109" i="17"/>
  <c r="W109" i="17"/>
  <c r="V109" i="17"/>
  <c r="Q109" i="17"/>
  <c r="P109" i="17"/>
  <c r="Y108" i="17"/>
  <c r="X108" i="17"/>
  <c r="W108" i="17"/>
  <c r="V108" i="17"/>
  <c r="Q108" i="17"/>
  <c r="P108" i="17"/>
  <c r="Y107" i="17"/>
  <c r="X107" i="17"/>
  <c r="W107" i="17"/>
  <c r="V107" i="17"/>
  <c r="Q107" i="17"/>
  <c r="P107" i="17"/>
  <c r="Y106" i="17"/>
  <c r="X106" i="17"/>
  <c r="W106" i="17"/>
  <c r="V106" i="17"/>
  <c r="Q106" i="17"/>
  <c r="P106" i="17"/>
  <c r="Y105" i="17"/>
  <c r="X105" i="17"/>
  <c r="W105" i="17"/>
  <c r="V105" i="17"/>
  <c r="Q105" i="17"/>
  <c r="P105" i="17"/>
  <c r="Y104" i="17"/>
  <c r="X104" i="17"/>
  <c r="W104" i="17"/>
  <c r="V104" i="17"/>
  <c r="Q104" i="17"/>
  <c r="P104" i="17"/>
  <c r="Y103" i="17"/>
  <c r="X103" i="17"/>
  <c r="W103" i="17"/>
  <c r="V103" i="17"/>
  <c r="Q103" i="17"/>
  <c r="P103" i="17"/>
  <c r="Y102" i="17"/>
  <c r="X102" i="17"/>
  <c r="W102" i="17"/>
  <c r="V102" i="17"/>
  <c r="Q102" i="17"/>
  <c r="P102" i="17"/>
  <c r="Y101" i="17"/>
  <c r="X101" i="17"/>
  <c r="W101" i="17"/>
  <c r="V101" i="17"/>
  <c r="Q101" i="17"/>
  <c r="P101" i="17"/>
  <c r="Y100" i="17"/>
  <c r="X100" i="17"/>
  <c r="W100" i="17"/>
  <c r="V100" i="17"/>
  <c r="Q100" i="17"/>
  <c r="P100" i="17"/>
  <c r="Y99" i="17"/>
  <c r="X99" i="17"/>
  <c r="W99" i="17"/>
  <c r="V99" i="17"/>
  <c r="Q99" i="17"/>
  <c r="P99" i="17"/>
  <c r="Y98" i="17"/>
  <c r="X98" i="17"/>
  <c r="W98" i="17"/>
  <c r="V98" i="17"/>
  <c r="Q98" i="17"/>
  <c r="P98" i="17"/>
  <c r="Y97" i="17"/>
  <c r="X97" i="17"/>
  <c r="W97" i="17"/>
  <c r="V97" i="17"/>
  <c r="Q97" i="17"/>
  <c r="P97" i="17"/>
  <c r="Y96" i="17"/>
  <c r="Y116" i="17"/>
  <c r="X96" i="17"/>
  <c r="W96" i="17"/>
  <c r="V96" i="17"/>
  <c r="Q96" i="17"/>
  <c r="Q116" i="17"/>
  <c r="P96" i="17"/>
  <c r="T94" i="17"/>
  <c r="S94" i="17"/>
  <c r="R94" i="17"/>
  <c r="O94" i="17"/>
  <c r="N94" i="17"/>
  <c r="M94" i="17"/>
  <c r="L94" i="17"/>
  <c r="K94" i="17"/>
  <c r="H94" i="17"/>
  <c r="G94" i="17"/>
  <c r="F94" i="17"/>
  <c r="E94" i="17"/>
  <c r="Y93" i="17"/>
  <c r="X93" i="17"/>
  <c r="W93" i="17"/>
  <c r="V93" i="17"/>
  <c r="Q93" i="17"/>
  <c r="P93" i="17"/>
  <c r="Y92" i="17"/>
  <c r="X92" i="17"/>
  <c r="W92" i="17"/>
  <c r="V92" i="17"/>
  <c r="Q92" i="17"/>
  <c r="P92" i="17"/>
  <c r="Y91" i="17"/>
  <c r="X91" i="17"/>
  <c r="W91" i="17"/>
  <c r="V91" i="17"/>
  <c r="Q91" i="17"/>
  <c r="P91" i="17"/>
  <c r="Y90" i="17"/>
  <c r="X90" i="17"/>
  <c r="W90" i="17"/>
  <c r="V90" i="17"/>
  <c r="Q90" i="17"/>
  <c r="P90" i="17"/>
  <c r="Y89" i="17"/>
  <c r="X89" i="17"/>
  <c r="W89" i="17"/>
  <c r="V89" i="17"/>
  <c r="Q89" i="17"/>
  <c r="P89" i="17"/>
  <c r="Y88" i="17"/>
  <c r="X88" i="17"/>
  <c r="W88" i="17"/>
  <c r="V88" i="17"/>
  <c r="Q88" i="17"/>
  <c r="P88" i="17"/>
  <c r="Y87" i="17"/>
  <c r="X87" i="17"/>
  <c r="W87" i="17"/>
  <c r="V87" i="17"/>
  <c r="Q87" i="17"/>
  <c r="P87" i="17"/>
  <c r="Y86" i="17"/>
  <c r="X86" i="17"/>
  <c r="W86" i="17"/>
  <c r="V86" i="17"/>
  <c r="Q86" i="17"/>
  <c r="P86" i="17"/>
  <c r="Y85" i="17"/>
  <c r="X85" i="17"/>
  <c r="W85" i="17"/>
  <c r="V85" i="17"/>
  <c r="Q85" i="17"/>
  <c r="P85" i="17"/>
  <c r="Y84" i="17"/>
  <c r="X84" i="17"/>
  <c r="W84" i="17"/>
  <c r="V84" i="17"/>
  <c r="Q84" i="17"/>
  <c r="P84" i="17"/>
  <c r="Y83" i="17"/>
  <c r="X83" i="17"/>
  <c r="W83" i="17"/>
  <c r="V83" i="17"/>
  <c r="Q83" i="17"/>
  <c r="P83" i="17"/>
  <c r="Y82" i="17"/>
  <c r="X82" i="17"/>
  <c r="W82" i="17"/>
  <c r="V82" i="17"/>
  <c r="Q82" i="17"/>
  <c r="P82" i="17"/>
  <c r="Y81" i="17"/>
  <c r="X81" i="17"/>
  <c r="W81" i="17"/>
  <c r="V81" i="17"/>
  <c r="Q81" i="17"/>
  <c r="P81" i="17"/>
  <c r="Y80" i="17"/>
  <c r="X80" i="17"/>
  <c r="W80" i="17"/>
  <c r="V80" i="17"/>
  <c r="Q80" i="17"/>
  <c r="P80" i="17"/>
  <c r="Y79" i="17"/>
  <c r="X79" i="17"/>
  <c r="W79" i="17"/>
  <c r="V79" i="17"/>
  <c r="Q79" i="17"/>
  <c r="P79" i="17"/>
  <c r="Y78" i="17"/>
  <c r="X78" i="17"/>
  <c r="W78" i="17"/>
  <c r="V78" i="17"/>
  <c r="Q78" i="17"/>
  <c r="P78" i="17"/>
  <c r="Y77" i="17"/>
  <c r="X77" i="17"/>
  <c r="W77" i="17"/>
  <c r="V77" i="17"/>
  <c r="Q77" i="17"/>
  <c r="P77" i="17"/>
  <c r="Y76" i="17"/>
  <c r="X76" i="17"/>
  <c r="W76" i="17"/>
  <c r="V76" i="17"/>
  <c r="Q76" i="17"/>
  <c r="P76" i="17"/>
  <c r="Y75" i="17"/>
  <c r="X75" i="17"/>
  <c r="W75" i="17"/>
  <c r="V75" i="17"/>
  <c r="Q75" i="17"/>
  <c r="P75" i="17"/>
  <c r="Y74" i="17"/>
  <c r="X74" i="17"/>
  <c r="W74" i="17"/>
  <c r="V74" i="17"/>
  <c r="V94" i="17"/>
  <c r="Q74" i="17"/>
  <c r="P74" i="17"/>
  <c r="T72" i="17"/>
  <c r="S72" i="17"/>
  <c r="R72" i="17"/>
  <c r="O72" i="17"/>
  <c r="N72" i="17"/>
  <c r="M72" i="17"/>
  <c r="L72" i="17"/>
  <c r="K72" i="17"/>
  <c r="H72" i="17"/>
  <c r="G72" i="17"/>
  <c r="F72" i="17"/>
  <c r="E72" i="17"/>
  <c r="Y71" i="17"/>
  <c r="X71" i="17"/>
  <c r="W71" i="17"/>
  <c r="V71" i="17"/>
  <c r="Q71" i="17"/>
  <c r="P71" i="17"/>
  <c r="Y70" i="17"/>
  <c r="X70" i="17"/>
  <c r="W70" i="17"/>
  <c r="V70" i="17"/>
  <c r="Q70" i="17"/>
  <c r="P70" i="17"/>
  <c r="Y69" i="17"/>
  <c r="X69" i="17"/>
  <c r="W69" i="17"/>
  <c r="V69" i="17"/>
  <c r="Q69" i="17"/>
  <c r="P69" i="17"/>
  <c r="Y68" i="17"/>
  <c r="X68" i="17"/>
  <c r="W68" i="17"/>
  <c r="V68" i="17"/>
  <c r="Q68" i="17"/>
  <c r="P68" i="17"/>
  <c r="Y67" i="17"/>
  <c r="X67" i="17"/>
  <c r="W67" i="17"/>
  <c r="V67" i="17"/>
  <c r="Q67" i="17"/>
  <c r="P67" i="17"/>
  <c r="Y66" i="17"/>
  <c r="X66" i="17"/>
  <c r="W66" i="17"/>
  <c r="V66" i="17"/>
  <c r="Q66" i="17"/>
  <c r="P66" i="17"/>
  <c r="Y65" i="17"/>
  <c r="X65" i="17"/>
  <c r="W65" i="17"/>
  <c r="V65" i="17"/>
  <c r="Q65" i="17"/>
  <c r="P65" i="17"/>
  <c r="Y64" i="17"/>
  <c r="X64" i="17"/>
  <c r="W64" i="17"/>
  <c r="V64" i="17"/>
  <c r="Q64" i="17"/>
  <c r="P64" i="17"/>
  <c r="Y63" i="17"/>
  <c r="X63" i="17"/>
  <c r="W63" i="17"/>
  <c r="V63" i="17"/>
  <c r="Q63" i="17"/>
  <c r="P63" i="17"/>
  <c r="Y62" i="17"/>
  <c r="X62" i="17"/>
  <c r="W62" i="17"/>
  <c r="V62" i="17"/>
  <c r="Q62" i="17"/>
  <c r="P62" i="17"/>
  <c r="Y61" i="17"/>
  <c r="X61" i="17"/>
  <c r="W61" i="17"/>
  <c r="V61" i="17"/>
  <c r="Q61" i="17"/>
  <c r="P61" i="17"/>
  <c r="Y60" i="17"/>
  <c r="X60" i="17"/>
  <c r="W60" i="17"/>
  <c r="V60" i="17"/>
  <c r="Q60" i="17"/>
  <c r="P60" i="17"/>
  <c r="Y59" i="17"/>
  <c r="X59" i="17"/>
  <c r="W59" i="17"/>
  <c r="V59" i="17"/>
  <c r="Q59" i="17"/>
  <c r="P59" i="17"/>
  <c r="Y58" i="17"/>
  <c r="X58" i="17"/>
  <c r="W58" i="17"/>
  <c r="V58" i="17"/>
  <c r="Q58" i="17"/>
  <c r="P58" i="17"/>
  <c r="Y57" i="17"/>
  <c r="X57" i="17"/>
  <c r="W57" i="17"/>
  <c r="V57" i="17"/>
  <c r="Q57" i="17"/>
  <c r="P57" i="17"/>
  <c r="Y56" i="17"/>
  <c r="X56" i="17"/>
  <c r="W56" i="17"/>
  <c r="V56" i="17"/>
  <c r="Q56" i="17"/>
  <c r="P56" i="17"/>
  <c r="Y55" i="17"/>
  <c r="X55" i="17"/>
  <c r="W55" i="17"/>
  <c r="V55" i="17"/>
  <c r="Q55" i="17"/>
  <c r="P55" i="17"/>
  <c r="Y54" i="17"/>
  <c r="X54" i="17"/>
  <c r="W54" i="17"/>
  <c r="V54" i="17"/>
  <c r="Q54" i="17"/>
  <c r="P54" i="17"/>
  <c r="Y53" i="17"/>
  <c r="X53" i="17"/>
  <c r="W53" i="17"/>
  <c r="V53" i="17"/>
  <c r="Q53" i="17"/>
  <c r="P53" i="17"/>
  <c r="Y52" i="17"/>
  <c r="Y72" i="17"/>
  <c r="X52" i="17"/>
  <c r="W52" i="17"/>
  <c r="V52" i="17"/>
  <c r="Q52" i="17"/>
  <c r="P52" i="17"/>
  <c r="T50" i="17"/>
  <c r="S50" i="17"/>
  <c r="R50" i="17"/>
  <c r="O50" i="17"/>
  <c r="N50" i="17"/>
  <c r="M50" i="17"/>
  <c r="L50" i="17"/>
  <c r="K50" i="17"/>
  <c r="H50" i="17"/>
  <c r="G50" i="17"/>
  <c r="F50" i="17"/>
  <c r="E50" i="17"/>
  <c r="Y49" i="17"/>
  <c r="X49" i="17"/>
  <c r="W49" i="17"/>
  <c r="V49" i="17"/>
  <c r="Q49" i="17"/>
  <c r="P49" i="17"/>
  <c r="Y48" i="17"/>
  <c r="X48" i="17"/>
  <c r="W48" i="17"/>
  <c r="V48" i="17"/>
  <c r="Q48" i="17"/>
  <c r="P48" i="17"/>
  <c r="Y47" i="17"/>
  <c r="X47" i="17"/>
  <c r="W47" i="17"/>
  <c r="V47" i="17"/>
  <c r="Q47" i="17"/>
  <c r="P47" i="17"/>
  <c r="Y46" i="17"/>
  <c r="X46" i="17"/>
  <c r="W46" i="17"/>
  <c r="V46" i="17"/>
  <c r="Q46" i="17"/>
  <c r="P46" i="17"/>
  <c r="Y45" i="17"/>
  <c r="X45" i="17"/>
  <c r="W45" i="17"/>
  <c r="V45" i="17"/>
  <c r="Q45" i="17"/>
  <c r="P45" i="17"/>
  <c r="Y44" i="17"/>
  <c r="X44" i="17"/>
  <c r="W44" i="17"/>
  <c r="V44" i="17"/>
  <c r="Q44" i="17"/>
  <c r="P44" i="17"/>
  <c r="Y43" i="17"/>
  <c r="X43" i="17"/>
  <c r="W43" i="17"/>
  <c r="V43" i="17"/>
  <c r="Q43" i="17"/>
  <c r="P43" i="17"/>
  <c r="Y42" i="17"/>
  <c r="X42" i="17"/>
  <c r="W42" i="17"/>
  <c r="V42" i="17"/>
  <c r="Q42" i="17"/>
  <c r="P42" i="17"/>
  <c r="Y41" i="17"/>
  <c r="X41" i="17"/>
  <c r="W41" i="17"/>
  <c r="V41" i="17"/>
  <c r="Q41" i="17"/>
  <c r="P41" i="17"/>
  <c r="Y40" i="17"/>
  <c r="X40" i="17"/>
  <c r="W40" i="17"/>
  <c r="V40" i="17"/>
  <c r="Q40" i="17"/>
  <c r="P40" i="17"/>
  <c r="Y39" i="17"/>
  <c r="X39" i="17"/>
  <c r="W39" i="17"/>
  <c r="V39" i="17"/>
  <c r="Q39" i="17"/>
  <c r="P39" i="17"/>
  <c r="Y38" i="17"/>
  <c r="X38" i="17"/>
  <c r="W38" i="17"/>
  <c r="V38" i="17"/>
  <c r="Q38" i="17"/>
  <c r="P38" i="17"/>
  <c r="Y37" i="17"/>
  <c r="X37" i="17"/>
  <c r="W37" i="17"/>
  <c r="V37" i="17"/>
  <c r="Q37" i="17"/>
  <c r="P37" i="17"/>
  <c r="Y36" i="17"/>
  <c r="X36" i="17"/>
  <c r="W36" i="17"/>
  <c r="V36" i="17"/>
  <c r="Q36" i="17"/>
  <c r="P36" i="17"/>
  <c r="Y35" i="17"/>
  <c r="X35" i="17"/>
  <c r="W35" i="17"/>
  <c r="V35" i="17"/>
  <c r="Q35" i="17"/>
  <c r="P35" i="17"/>
  <c r="Y34" i="17"/>
  <c r="X34" i="17"/>
  <c r="W34" i="17"/>
  <c r="V34" i="17"/>
  <c r="Q34" i="17"/>
  <c r="P34" i="17"/>
  <c r="Y33" i="17"/>
  <c r="X33" i="17"/>
  <c r="W33" i="17"/>
  <c r="V33" i="17"/>
  <c r="Q33" i="17"/>
  <c r="P33" i="17"/>
  <c r="Y32" i="17"/>
  <c r="X32" i="17"/>
  <c r="W32" i="17"/>
  <c r="V32" i="17"/>
  <c r="Q32" i="17"/>
  <c r="P32" i="17"/>
  <c r="Y31" i="17"/>
  <c r="X31" i="17"/>
  <c r="W31" i="17"/>
  <c r="V31" i="17"/>
  <c r="Q31" i="17"/>
  <c r="P31" i="17"/>
  <c r="Y30" i="17"/>
  <c r="X30" i="17"/>
  <c r="W30" i="17"/>
  <c r="W50" i="17"/>
  <c r="V30" i="17"/>
  <c r="V50" i="17"/>
  <c r="Q30" i="17"/>
  <c r="P30" i="17"/>
  <c r="T28" i="17"/>
  <c r="S28" i="17"/>
  <c r="R28" i="17"/>
  <c r="O28" i="17"/>
  <c r="N28" i="17"/>
  <c r="M28" i="17"/>
  <c r="L28" i="17"/>
  <c r="K28" i="17"/>
  <c r="H28" i="17"/>
  <c r="G28" i="17"/>
  <c r="F28" i="17"/>
  <c r="E28" i="17"/>
  <c r="Y27" i="17"/>
  <c r="X27" i="17"/>
  <c r="W27" i="17"/>
  <c r="V27" i="17"/>
  <c r="Q27" i="17"/>
  <c r="P27" i="17"/>
  <c r="Y26" i="17"/>
  <c r="X26" i="17"/>
  <c r="W26" i="17"/>
  <c r="V26" i="17"/>
  <c r="Q26" i="17"/>
  <c r="P26" i="17"/>
  <c r="Y25" i="17"/>
  <c r="X25" i="17"/>
  <c r="W25" i="17"/>
  <c r="V25" i="17"/>
  <c r="Q25" i="17"/>
  <c r="P25" i="17"/>
  <c r="Y24" i="17"/>
  <c r="X24" i="17"/>
  <c r="W24" i="17"/>
  <c r="V24" i="17"/>
  <c r="Q24" i="17"/>
  <c r="P24" i="17"/>
  <c r="Y23" i="17"/>
  <c r="X23" i="17"/>
  <c r="W23" i="17"/>
  <c r="V23" i="17"/>
  <c r="Q23" i="17"/>
  <c r="P23" i="17"/>
  <c r="Y22" i="17"/>
  <c r="X22" i="17"/>
  <c r="W22" i="17"/>
  <c r="V22" i="17"/>
  <c r="Q22" i="17"/>
  <c r="P22" i="17"/>
  <c r="Y21" i="17"/>
  <c r="X21" i="17"/>
  <c r="W21" i="17"/>
  <c r="V21" i="17"/>
  <c r="Q21" i="17"/>
  <c r="P21" i="17"/>
  <c r="Y20" i="17"/>
  <c r="X20" i="17"/>
  <c r="W20" i="17"/>
  <c r="V20" i="17"/>
  <c r="Q20" i="17"/>
  <c r="P20" i="17"/>
  <c r="Y19" i="17"/>
  <c r="X19" i="17"/>
  <c r="W19" i="17"/>
  <c r="V19" i="17"/>
  <c r="Q19" i="17"/>
  <c r="P19" i="17"/>
  <c r="Y18" i="17"/>
  <c r="X18" i="17"/>
  <c r="W18" i="17"/>
  <c r="V18" i="17"/>
  <c r="Q18" i="17"/>
  <c r="P18" i="17"/>
  <c r="Y17" i="17"/>
  <c r="X17" i="17"/>
  <c r="W17" i="17"/>
  <c r="V17" i="17"/>
  <c r="Q17" i="17"/>
  <c r="P17" i="17"/>
  <c r="Y16" i="17"/>
  <c r="X16" i="17"/>
  <c r="W16" i="17"/>
  <c r="V16" i="17"/>
  <c r="Q16" i="17"/>
  <c r="P16" i="17"/>
  <c r="Y15" i="17"/>
  <c r="X15" i="17"/>
  <c r="W15" i="17"/>
  <c r="V15" i="17"/>
  <c r="Q15" i="17"/>
  <c r="P15" i="17"/>
  <c r="Y14" i="17"/>
  <c r="X14" i="17"/>
  <c r="W14" i="17"/>
  <c r="V14" i="17"/>
  <c r="Q14" i="17"/>
  <c r="P14" i="17"/>
  <c r="Y13" i="17"/>
  <c r="X13" i="17"/>
  <c r="W13" i="17"/>
  <c r="V13" i="17"/>
  <c r="Q13" i="17"/>
  <c r="P13" i="17"/>
  <c r="Y12" i="17"/>
  <c r="X12" i="17"/>
  <c r="W12" i="17"/>
  <c r="V12" i="17"/>
  <c r="Q12" i="17"/>
  <c r="P12" i="17"/>
  <c r="Y11" i="17"/>
  <c r="X11" i="17"/>
  <c r="W11" i="17"/>
  <c r="V11" i="17"/>
  <c r="Q11" i="17"/>
  <c r="P11" i="17"/>
  <c r="Y10" i="17"/>
  <c r="X10" i="17"/>
  <c r="W10" i="17"/>
  <c r="V10" i="17"/>
  <c r="Q10" i="17"/>
  <c r="P10" i="17"/>
  <c r="Y9" i="17"/>
  <c r="X9" i="17"/>
  <c r="W9" i="17"/>
  <c r="V9" i="17"/>
  <c r="Q9" i="17"/>
  <c r="P9" i="17"/>
  <c r="Y8" i="17"/>
  <c r="X8" i="17"/>
  <c r="W8" i="17"/>
  <c r="W28" i="17"/>
  <c r="V8" i="17"/>
  <c r="Q8" i="17"/>
  <c r="P8" i="17"/>
  <c r="P28" i="17" s="1"/>
  <c r="T270" i="16"/>
  <c r="S270" i="16"/>
  <c r="R270" i="16"/>
  <c r="O270" i="16"/>
  <c r="N270" i="16"/>
  <c r="M270" i="16"/>
  <c r="L270" i="16"/>
  <c r="K270" i="16"/>
  <c r="H270" i="16"/>
  <c r="G270" i="16"/>
  <c r="F270" i="16"/>
  <c r="E270" i="16"/>
  <c r="Y269" i="16"/>
  <c r="X269" i="16"/>
  <c r="W269" i="16"/>
  <c r="V269" i="16"/>
  <c r="Q269" i="16"/>
  <c r="P269" i="16"/>
  <c r="Y268" i="16"/>
  <c r="X268" i="16"/>
  <c r="W268" i="16"/>
  <c r="V268" i="16"/>
  <c r="Q268" i="16"/>
  <c r="P268" i="16"/>
  <c r="Y267" i="16"/>
  <c r="X267" i="16"/>
  <c r="W267" i="16"/>
  <c r="V267" i="16"/>
  <c r="Q267" i="16"/>
  <c r="P267" i="16"/>
  <c r="Y266" i="16"/>
  <c r="X266" i="16"/>
  <c r="W266" i="16"/>
  <c r="V266" i="16"/>
  <c r="Q266" i="16"/>
  <c r="P266" i="16"/>
  <c r="Y265" i="16"/>
  <c r="X265" i="16"/>
  <c r="W265" i="16"/>
  <c r="V265" i="16"/>
  <c r="Q265" i="16"/>
  <c r="P265" i="16"/>
  <c r="Y264" i="16"/>
  <c r="X264" i="16"/>
  <c r="W264" i="16"/>
  <c r="V264" i="16"/>
  <c r="Q264" i="16"/>
  <c r="P264" i="16"/>
  <c r="Y263" i="16"/>
  <c r="X263" i="16"/>
  <c r="W263" i="16"/>
  <c r="V263" i="16"/>
  <c r="Q263" i="16"/>
  <c r="P263" i="16"/>
  <c r="Y262" i="16"/>
  <c r="X262" i="16"/>
  <c r="W262" i="16"/>
  <c r="V262" i="16"/>
  <c r="Q262" i="16"/>
  <c r="P262" i="16"/>
  <c r="Y261" i="16"/>
  <c r="X261" i="16"/>
  <c r="W261" i="16"/>
  <c r="V261" i="16"/>
  <c r="Q261" i="16"/>
  <c r="P261" i="16"/>
  <c r="Y260" i="16"/>
  <c r="X260" i="16"/>
  <c r="W260" i="16"/>
  <c r="V260" i="16"/>
  <c r="Q260" i="16"/>
  <c r="P260" i="16"/>
  <c r="Y259" i="16"/>
  <c r="X259" i="16"/>
  <c r="W259" i="16"/>
  <c r="V259" i="16"/>
  <c r="Q259" i="16"/>
  <c r="P259" i="16"/>
  <c r="Y258" i="16"/>
  <c r="X258" i="16"/>
  <c r="W258" i="16"/>
  <c r="V258" i="16"/>
  <c r="Q258" i="16"/>
  <c r="P258" i="16"/>
  <c r="Y257" i="16"/>
  <c r="X257" i="16"/>
  <c r="W257" i="16"/>
  <c r="V257" i="16"/>
  <c r="Q257" i="16"/>
  <c r="P257" i="16"/>
  <c r="Y256" i="16"/>
  <c r="X256" i="16"/>
  <c r="W256" i="16"/>
  <c r="V256" i="16"/>
  <c r="Q256" i="16"/>
  <c r="P256" i="16"/>
  <c r="Y255" i="16"/>
  <c r="X255" i="16"/>
  <c r="W255" i="16"/>
  <c r="V255" i="16"/>
  <c r="Q255" i="16"/>
  <c r="P255" i="16"/>
  <c r="Y254" i="16"/>
  <c r="X254" i="16"/>
  <c r="W254" i="16"/>
  <c r="V254" i="16"/>
  <c r="Q254" i="16"/>
  <c r="P254" i="16"/>
  <c r="Y253" i="16"/>
  <c r="X253" i="16"/>
  <c r="W253" i="16"/>
  <c r="V253" i="16"/>
  <c r="Q253" i="16"/>
  <c r="P253" i="16"/>
  <c r="Y252" i="16"/>
  <c r="X252" i="16"/>
  <c r="W252" i="16"/>
  <c r="V252" i="16"/>
  <c r="Q252" i="16"/>
  <c r="P252" i="16"/>
  <c r="Y251" i="16"/>
  <c r="X251" i="16"/>
  <c r="W251" i="16"/>
  <c r="V251" i="16"/>
  <c r="Q251" i="16"/>
  <c r="P251" i="16"/>
  <c r="Y250" i="16"/>
  <c r="X250" i="16"/>
  <c r="W250" i="16"/>
  <c r="V250" i="16"/>
  <c r="Q250" i="16"/>
  <c r="P250" i="16"/>
  <c r="T248" i="16"/>
  <c r="S248" i="16"/>
  <c r="R248" i="16"/>
  <c r="O248" i="16"/>
  <c r="N248" i="16"/>
  <c r="M248" i="16"/>
  <c r="L248" i="16"/>
  <c r="K248" i="16"/>
  <c r="H248" i="16"/>
  <c r="G248" i="16"/>
  <c r="F248" i="16"/>
  <c r="E248" i="16"/>
  <c r="Y247" i="16"/>
  <c r="X247" i="16"/>
  <c r="W247" i="16"/>
  <c r="V247" i="16"/>
  <c r="Q247" i="16"/>
  <c r="P247" i="16"/>
  <c r="Y246" i="16"/>
  <c r="X246" i="16"/>
  <c r="W246" i="16"/>
  <c r="V246" i="16"/>
  <c r="Q246" i="16"/>
  <c r="P246" i="16"/>
  <c r="Y245" i="16"/>
  <c r="X245" i="16"/>
  <c r="W245" i="16"/>
  <c r="V245" i="16"/>
  <c r="Q245" i="16"/>
  <c r="P245" i="16"/>
  <c r="Y244" i="16"/>
  <c r="X244" i="16"/>
  <c r="W244" i="16"/>
  <c r="V244" i="16"/>
  <c r="Q244" i="16"/>
  <c r="P244" i="16"/>
  <c r="Y243" i="16"/>
  <c r="X243" i="16"/>
  <c r="W243" i="16"/>
  <c r="V243" i="16"/>
  <c r="Q243" i="16"/>
  <c r="P243" i="16"/>
  <c r="Y242" i="16"/>
  <c r="X242" i="16"/>
  <c r="W242" i="16"/>
  <c r="V242" i="16"/>
  <c r="Q242" i="16"/>
  <c r="P242" i="16"/>
  <c r="Y241" i="16"/>
  <c r="X241" i="16"/>
  <c r="W241" i="16"/>
  <c r="V241" i="16"/>
  <c r="Q241" i="16"/>
  <c r="P241" i="16"/>
  <c r="Y240" i="16"/>
  <c r="X240" i="16"/>
  <c r="W240" i="16"/>
  <c r="V240" i="16"/>
  <c r="Q240" i="16"/>
  <c r="P240" i="16"/>
  <c r="Y239" i="16"/>
  <c r="X239" i="16"/>
  <c r="W239" i="16"/>
  <c r="V239" i="16"/>
  <c r="Q239" i="16"/>
  <c r="P239" i="16"/>
  <c r="Y238" i="16"/>
  <c r="X238" i="16"/>
  <c r="W238" i="16"/>
  <c r="V238" i="16"/>
  <c r="Q238" i="16"/>
  <c r="P238" i="16"/>
  <c r="Y237" i="16"/>
  <c r="X237" i="16"/>
  <c r="W237" i="16"/>
  <c r="V237" i="16"/>
  <c r="Q237" i="16"/>
  <c r="P237" i="16"/>
  <c r="Y236" i="16"/>
  <c r="X236" i="16"/>
  <c r="W236" i="16"/>
  <c r="V236" i="16"/>
  <c r="Q236" i="16"/>
  <c r="P236" i="16"/>
  <c r="Y235" i="16"/>
  <c r="X235" i="16"/>
  <c r="W235" i="16"/>
  <c r="V235" i="16"/>
  <c r="Q235" i="16"/>
  <c r="P235" i="16"/>
  <c r="Y234" i="16"/>
  <c r="X234" i="16"/>
  <c r="W234" i="16"/>
  <c r="V234" i="16"/>
  <c r="Q234" i="16"/>
  <c r="P234" i="16"/>
  <c r="Y233" i="16"/>
  <c r="X233" i="16"/>
  <c r="W233" i="16"/>
  <c r="V233" i="16"/>
  <c r="Q233" i="16"/>
  <c r="P233" i="16"/>
  <c r="Y232" i="16"/>
  <c r="X232" i="16"/>
  <c r="W232" i="16"/>
  <c r="V232" i="16"/>
  <c r="Q232" i="16"/>
  <c r="P232" i="16"/>
  <c r="Y231" i="16"/>
  <c r="X231" i="16"/>
  <c r="W231" i="16"/>
  <c r="V231" i="16"/>
  <c r="Q231" i="16"/>
  <c r="P231" i="16"/>
  <c r="Y230" i="16"/>
  <c r="X230" i="16"/>
  <c r="W230" i="16"/>
  <c r="V230" i="16"/>
  <c r="Q230" i="16"/>
  <c r="P230" i="16"/>
  <c r="Y229" i="16"/>
  <c r="X229" i="16"/>
  <c r="W229" i="16"/>
  <c r="V229" i="16"/>
  <c r="Q229" i="16"/>
  <c r="P229" i="16"/>
  <c r="Y228" i="16"/>
  <c r="Y248" i="16"/>
  <c r="X228" i="16"/>
  <c r="W228" i="16"/>
  <c r="W248" i="16"/>
  <c r="V228" i="16"/>
  <c r="Q228" i="16"/>
  <c r="P228" i="16"/>
  <c r="T226" i="16"/>
  <c r="S226" i="16"/>
  <c r="R226" i="16"/>
  <c r="O226" i="16"/>
  <c r="N226" i="16"/>
  <c r="M226" i="16"/>
  <c r="L226" i="16"/>
  <c r="K226" i="16"/>
  <c r="H226" i="16"/>
  <c r="G226" i="16"/>
  <c r="F226" i="16"/>
  <c r="E226" i="16"/>
  <c r="Y225" i="16"/>
  <c r="X225" i="16"/>
  <c r="W225" i="16"/>
  <c r="V225" i="16"/>
  <c r="Q225" i="16"/>
  <c r="P225" i="16"/>
  <c r="Y224" i="16"/>
  <c r="X224" i="16"/>
  <c r="W224" i="16"/>
  <c r="V224" i="16"/>
  <c r="Q224" i="16"/>
  <c r="P224" i="16"/>
  <c r="Y223" i="16"/>
  <c r="X223" i="16"/>
  <c r="W223" i="16"/>
  <c r="V223" i="16"/>
  <c r="Q223" i="16"/>
  <c r="P223" i="16"/>
  <c r="Y222" i="16"/>
  <c r="X222" i="16"/>
  <c r="W222" i="16"/>
  <c r="V222" i="16"/>
  <c r="Q222" i="16"/>
  <c r="P222" i="16"/>
  <c r="Y221" i="16"/>
  <c r="X221" i="16"/>
  <c r="W221" i="16"/>
  <c r="V221" i="16"/>
  <c r="Q221" i="16"/>
  <c r="P221" i="16"/>
  <c r="Y220" i="16"/>
  <c r="X220" i="16"/>
  <c r="W220" i="16"/>
  <c r="V220" i="16"/>
  <c r="Q220" i="16"/>
  <c r="P220" i="16"/>
  <c r="Y219" i="16"/>
  <c r="X219" i="16"/>
  <c r="W219" i="16"/>
  <c r="V219" i="16"/>
  <c r="Q219" i="16"/>
  <c r="P219" i="16"/>
  <c r="Y218" i="16"/>
  <c r="X218" i="16"/>
  <c r="W218" i="16"/>
  <c r="V218" i="16"/>
  <c r="Q218" i="16"/>
  <c r="P218" i="16"/>
  <c r="Y217" i="16"/>
  <c r="X217" i="16"/>
  <c r="W217" i="16"/>
  <c r="V217" i="16"/>
  <c r="Q217" i="16"/>
  <c r="P217" i="16"/>
  <c r="Y216" i="16"/>
  <c r="X216" i="16"/>
  <c r="W216" i="16"/>
  <c r="V216" i="16"/>
  <c r="Q216" i="16"/>
  <c r="P216" i="16"/>
  <c r="Y215" i="16"/>
  <c r="X215" i="16"/>
  <c r="W215" i="16"/>
  <c r="V215" i="16"/>
  <c r="Q215" i="16"/>
  <c r="P215" i="16"/>
  <c r="Y214" i="16"/>
  <c r="X214" i="16"/>
  <c r="W214" i="16"/>
  <c r="V214" i="16"/>
  <c r="Q214" i="16"/>
  <c r="P214" i="16"/>
  <c r="Y213" i="16"/>
  <c r="X213" i="16"/>
  <c r="W213" i="16"/>
  <c r="V213" i="16"/>
  <c r="Q213" i="16"/>
  <c r="P213" i="16"/>
  <c r="Y212" i="16"/>
  <c r="X212" i="16"/>
  <c r="W212" i="16"/>
  <c r="V212" i="16"/>
  <c r="Q212" i="16"/>
  <c r="P212" i="16"/>
  <c r="Y211" i="16"/>
  <c r="X211" i="16"/>
  <c r="W211" i="16"/>
  <c r="V211" i="16"/>
  <c r="Q211" i="16"/>
  <c r="P211" i="16"/>
  <c r="Y210" i="16"/>
  <c r="X210" i="16"/>
  <c r="W210" i="16"/>
  <c r="V210" i="16"/>
  <c r="Q210" i="16"/>
  <c r="P210" i="16"/>
  <c r="Y209" i="16"/>
  <c r="X209" i="16"/>
  <c r="W209" i="16"/>
  <c r="V209" i="16"/>
  <c r="Q209" i="16"/>
  <c r="P209" i="16"/>
  <c r="Y208" i="16"/>
  <c r="X208" i="16"/>
  <c r="W208" i="16"/>
  <c r="V208" i="16"/>
  <c r="Q208" i="16"/>
  <c r="P208" i="16"/>
  <c r="Y207" i="16"/>
  <c r="X207" i="16"/>
  <c r="W207" i="16"/>
  <c r="V207" i="16"/>
  <c r="Q207" i="16"/>
  <c r="P207" i="16"/>
  <c r="Y206" i="16"/>
  <c r="X206" i="16"/>
  <c r="W206" i="16"/>
  <c r="W226" i="16"/>
  <c r="V206" i="16"/>
  <c r="Q206" i="16"/>
  <c r="P206" i="16"/>
  <c r="T204" i="16"/>
  <c r="S204" i="16"/>
  <c r="R204" i="16"/>
  <c r="O204" i="16"/>
  <c r="N204" i="16"/>
  <c r="M204" i="16"/>
  <c r="L204" i="16"/>
  <c r="K204" i="16"/>
  <c r="H204" i="16"/>
  <c r="G204" i="16"/>
  <c r="F204" i="16"/>
  <c r="E204" i="16"/>
  <c r="Y203" i="16"/>
  <c r="X203" i="16"/>
  <c r="W203" i="16"/>
  <c r="V203" i="16"/>
  <c r="Q203" i="16"/>
  <c r="P203" i="16"/>
  <c r="Y202" i="16"/>
  <c r="X202" i="16"/>
  <c r="W202" i="16"/>
  <c r="V202" i="16"/>
  <c r="Q202" i="16"/>
  <c r="P202" i="16"/>
  <c r="Y201" i="16"/>
  <c r="X201" i="16"/>
  <c r="W201" i="16"/>
  <c r="V201" i="16"/>
  <c r="Q201" i="16"/>
  <c r="P201" i="16"/>
  <c r="Y200" i="16"/>
  <c r="X200" i="16"/>
  <c r="W200" i="16"/>
  <c r="V200" i="16"/>
  <c r="Q200" i="16"/>
  <c r="P200" i="16"/>
  <c r="Y199" i="16"/>
  <c r="X199" i="16"/>
  <c r="W199" i="16"/>
  <c r="V199" i="16"/>
  <c r="Q199" i="16"/>
  <c r="P199" i="16"/>
  <c r="Y198" i="16"/>
  <c r="X198" i="16"/>
  <c r="W198" i="16"/>
  <c r="V198" i="16"/>
  <c r="Q198" i="16"/>
  <c r="P198" i="16"/>
  <c r="Y197" i="16"/>
  <c r="X197" i="16"/>
  <c r="W197" i="16"/>
  <c r="V197" i="16"/>
  <c r="Q197" i="16"/>
  <c r="P197" i="16"/>
  <c r="Y196" i="16"/>
  <c r="X196" i="16"/>
  <c r="W196" i="16"/>
  <c r="V196" i="16"/>
  <c r="Q196" i="16"/>
  <c r="P196" i="16"/>
  <c r="Y195" i="16"/>
  <c r="X195" i="16"/>
  <c r="W195" i="16"/>
  <c r="V195" i="16"/>
  <c r="Q195" i="16"/>
  <c r="P195" i="16"/>
  <c r="Y194" i="16"/>
  <c r="X194" i="16"/>
  <c r="W194" i="16"/>
  <c r="V194" i="16"/>
  <c r="Q194" i="16"/>
  <c r="P194" i="16"/>
  <c r="Y193" i="16"/>
  <c r="X193" i="16"/>
  <c r="W193" i="16"/>
  <c r="V193" i="16"/>
  <c r="Q193" i="16"/>
  <c r="P193" i="16"/>
  <c r="Y192" i="16"/>
  <c r="X192" i="16"/>
  <c r="W192" i="16"/>
  <c r="V192" i="16"/>
  <c r="Q192" i="16"/>
  <c r="P192" i="16"/>
  <c r="Y191" i="16"/>
  <c r="X191" i="16"/>
  <c r="W191" i="16"/>
  <c r="V191" i="16"/>
  <c r="Q191" i="16"/>
  <c r="P191" i="16"/>
  <c r="Y190" i="16"/>
  <c r="X190" i="16"/>
  <c r="W190" i="16"/>
  <c r="V190" i="16"/>
  <c r="Q190" i="16"/>
  <c r="P190" i="16"/>
  <c r="Y189" i="16"/>
  <c r="X189" i="16"/>
  <c r="W189" i="16"/>
  <c r="V189" i="16"/>
  <c r="Q189" i="16"/>
  <c r="P189" i="16"/>
  <c r="Y188" i="16"/>
  <c r="X188" i="16"/>
  <c r="W188" i="16"/>
  <c r="V188" i="16"/>
  <c r="Q188" i="16"/>
  <c r="P188" i="16"/>
  <c r="Y187" i="16"/>
  <c r="X187" i="16"/>
  <c r="W187" i="16"/>
  <c r="V187" i="16"/>
  <c r="Q187" i="16"/>
  <c r="P187" i="16"/>
  <c r="Y186" i="16"/>
  <c r="X186" i="16"/>
  <c r="W186" i="16"/>
  <c r="V186" i="16"/>
  <c r="Q186" i="16"/>
  <c r="P186" i="16"/>
  <c r="Y185" i="16"/>
  <c r="X185" i="16"/>
  <c r="W185" i="16"/>
  <c r="V185" i="16"/>
  <c r="Q185" i="16"/>
  <c r="P185" i="16"/>
  <c r="Y184" i="16"/>
  <c r="Y204" i="16"/>
  <c r="X184" i="16"/>
  <c r="W184" i="16"/>
  <c r="V184" i="16"/>
  <c r="V204" i="16" s="1"/>
  <c r="Q184" i="16"/>
  <c r="Q204" i="16"/>
  <c r="P184" i="16"/>
  <c r="T182" i="16"/>
  <c r="S182" i="16"/>
  <c r="R182" i="16"/>
  <c r="O182" i="16"/>
  <c r="N182" i="16"/>
  <c r="M182" i="16"/>
  <c r="L182" i="16"/>
  <c r="K182" i="16"/>
  <c r="H182" i="16"/>
  <c r="G182" i="16"/>
  <c r="F182" i="16"/>
  <c r="E182" i="16"/>
  <c r="Y181" i="16"/>
  <c r="X181" i="16"/>
  <c r="W181" i="16"/>
  <c r="V181" i="16"/>
  <c r="Q181" i="16"/>
  <c r="P181" i="16"/>
  <c r="Y180" i="16"/>
  <c r="X180" i="16"/>
  <c r="W180" i="16"/>
  <c r="V180" i="16"/>
  <c r="Q180" i="16"/>
  <c r="P180" i="16"/>
  <c r="Y179" i="16"/>
  <c r="X179" i="16"/>
  <c r="W179" i="16"/>
  <c r="V179" i="16"/>
  <c r="Q179" i="16"/>
  <c r="P179" i="16"/>
  <c r="Y178" i="16"/>
  <c r="X178" i="16"/>
  <c r="W178" i="16"/>
  <c r="V178" i="16"/>
  <c r="Q178" i="16"/>
  <c r="P178" i="16"/>
  <c r="Y177" i="16"/>
  <c r="X177" i="16"/>
  <c r="W177" i="16"/>
  <c r="V177" i="16"/>
  <c r="Q177" i="16"/>
  <c r="P177" i="16"/>
  <c r="Y176" i="16"/>
  <c r="X176" i="16"/>
  <c r="W176" i="16"/>
  <c r="V176" i="16"/>
  <c r="Q176" i="16"/>
  <c r="P176" i="16"/>
  <c r="Y175" i="16"/>
  <c r="X175" i="16"/>
  <c r="W175" i="16"/>
  <c r="V175" i="16"/>
  <c r="Q175" i="16"/>
  <c r="P175" i="16"/>
  <c r="Y174" i="16"/>
  <c r="X174" i="16"/>
  <c r="W174" i="16"/>
  <c r="V174" i="16"/>
  <c r="Q174" i="16"/>
  <c r="P174" i="16"/>
  <c r="Y173" i="16"/>
  <c r="X173" i="16"/>
  <c r="W173" i="16"/>
  <c r="V173" i="16"/>
  <c r="Q173" i="16"/>
  <c r="P173" i="16"/>
  <c r="Y172" i="16"/>
  <c r="X172" i="16"/>
  <c r="W172" i="16"/>
  <c r="V172" i="16"/>
  <c r="Q172" i="16"/>
  <c r="P172" i="16"/>
  <c r="Y171" i="16"/>
  <c r="X171" i="16"/>
  <c r="W171" i="16"/>
  <c r="V171" i="16"/>
  <c r="Q171" i="16"/>
  <c r="P171" i="16"/>
  <c r="Y170" i="16"/>
  <c r="X170" i="16"/>
  <c r="W170" i="16"/>
  <c r="V170" i="16"/>
  <c r="Q170" i="16"/>
  <c r="P170" i="16"/>
  <c r="Y169" i="16"/>
  <c r="X169" i="16"/>
  <c r="W169" i="16"/>
  <c r="V169" i="16"/>
  <c r="Q169" i="16"/>
  <c r="P169" i="16"/>
  <c r="Y168" i="16"/>
  <c r="X168" i="16"/>
  <c r="W168" i="16"/>
  <c r="V168" i="16"/>
  <c r="Q168" i="16"/>
  <c r="P168" i="16"/>
  <c r="Y167" i="16"/>
  <c r="X167" i="16"/>
  <c r="W167" i="16"/>
  <c r="V167" i="16"/>
  <c r="Q167" i="16"/>
  <c r="P167" i="16"/>
  <c r="Y166" i="16"/>
  <c r="X166" i="16"/>
  <c r="W166" i="16"/>
  <c r="V166" i="16"/>
  <c r="Q166" i="16"/>
  <c r="P166" i="16"/>
  <c r="Y165" i="16"/>
  <c r="X165" i="16"/>
  <c r="W165" i="16"/>
  <c r="V165" i="16"/>
  <c r="Q165" i="16"/>
  <c r="P165" i="16"/>
  <c r="Y164" i="16"/>
  <c r="X164" i="16"/>
  <c r="W164" i="16"/>
  <c r="V164" i="16"/>
  <c r="Q164" i="16"/>
  <c r="P164" i="16"/>
  <c r="Y163" i="16"/>
  <c r="X163" i="16"/>
  <c r="W163" i="16"/>
  <c r="V163" i="16"/>
  <c r="Q163" i="16"/>
  <c r="P163" i="16"/>
  <c r="Y162" i="16"/>
  <c r="X162" i="16"/>
  <c r="W162" i="16"/>
  <c r="W182" i="16"/>
  <c r="V162" i="16"/>
  <c r="Q162" i="16"/>
  <c r="P162" i="16"/>
  <c r="T160" i="16"/>
  <c r="S160" i="16"/>
  <c r="R160" i="16"/>
  <c r="O160" i="16"/>
  <c r="N160" i="16"/>
  <c r="M160" i="16"/>
  <c r="L160" i="16"/>
  <c r="K160" i="16"/>
  <c r="H160" i="16"/>
  <c r="G160" i="16"/>
  <c r="F160" i="16"/>
  <c r="E160" i="16"/>
  <c r="Y159" i="16"/>
  <c r="X159" i="16"/>
  <c r="W159" i="16"/>
  <c r="V159" i="16"/>
  <c r="Q159" i="16"/>
  <c r="P159" i="16"/>
  <c r="Y158" i="16"/>
  <c r="X158" i="16"/>
  <c r="W158" i="16"/>
  <c r="V158" i="16"/>
  <c r="Q158" i="16"/>
  <c r="P158" i="16"/>
  <c r="Y157" i="16"/>
  <c r="X157" i="16"/>
  <c r="W157" i="16"/>
  <c r="V157" i="16"/>
  <c r="Q157" i="16"/>
  <c r="P157" i="16"/>
  <c r="Y156" i="16"/>
  <c r="X156" i="16"/>
  <c r="W156" i="16"/>
  <c r="V156" i="16"/>
  <c r="Q156" i="16"/>
  <c r="P156" i="16"/>
  <c r="Y155" i="16"/>
  <c r="X155" i="16"/>
  <c r="W155" i="16"/>
  <c r="V155" i="16"/>
  <c r="Q155" i="16"/>
  <c r="P155" i="16"/>
  <c r="Y154" i="16"/>
  <c r="X154" i="16"/>
  <c r="W154" i="16"/>
  <c r="V154" i="16"/>
  <c r="Q154" i="16"/>
  <c r="P154" i="16"/>
  <c r="Y153" i="16"/>
  <c r="X153" i="16"/>
  <c r="W153" i="16"/>
  <c r="V153" i="16"/>
  <c r="Q153" i="16"/>
  <c r="P153" i="16"/>
  <c r="Y152" i="16"/>
  <c r="X152" i="16"/>
  <c r="W152" i="16"/>
  <c r="V152" i="16"/>
  <c r="Q152" i="16"/>
  <c r="P152" i="16"/>
  <c r="Y151" i="16"/>
  <c r="X151" i="16"/>
  <c r="W151" i="16"/>
  <c r="V151" i="16"/>
  <c r="Q151" i="16"/>
  <c r="P151" i="16"/>
  <c r="Y150" i="16"/>
  <c r="X150" i="16"/>
  <c r="W150" i="16"/>
  <c r="V150" i="16"/>
  <c r="Q150" i="16"/>
  <c r="P150" i="16"/>
  <c r="Y149" i="16"/>
  <c r="X149" i="16"/>
  <c r="W149" i="16"/>
  <c r="V149" i="16"/>
  <c r="Q149" i="16"/>
  <c r="P149" i="16"/>
  <c r="Y148" i="16"/>
  <c r="X148" i="16"/>
  <c r="W148" i="16"/>
  <c r="V148" i="16"/>
  <c r="Q148" i="16"/>
  <c r="P148" i="16"/>
  <c r="Y147" i="16"/>
  <c r="X147" i="16"/>
  <c r="W147" i="16"/>
  <c r="V147" i="16"/>
  <c r="Q147" i="16"/>
  <c r="P147" i="16"/>
  <c r="Y146" i="16"/>
  <c r="X146" i="16"/>
  <c r="W146" i="16"/>
  <c r="V146" i="16"/>
  <c r="Q146" i="16"/>
  <c r="P146" i="16"/>
  <c r="Y145" i="16"/>
  <c r="X145" i="16"/>
  <c r="W145" i="16"/>
  <c r="V145" i="16"/>
  <c r="Q145" i="16"/>
  <c r="P145" i="16"/>
  <c r="Y144" i="16"/>
  <c r="X144" i="16"/>
  <c r="W144" i="16"/>
  <c r="V144" i="16"/>
  <c r="Q144" i="16"/>
  <c r="P144" i="16"/>
  <c r="Y143" i="16"/>
  <c r="X143" i="16"/>
  <c r="W143" i="16"/>
  <c r="V143" i="16"/>
  <c r="Q143" i="16"/>
  <c r="P143" i="16"/>
  <c r="Y142" i="16"/>
  <c r="X142" i="16"/>
  <c r="W142" i="16"/>
  <c r="V142" i="16"/>
  <c r="Q142" i="16"/>
  <c r="P142" i="16"/>
  <c r="Y141" i="16"/>
  <c r="X141" i="16"/>
  <c r="W141" i="16"/>
  <c r="V141" i="16"/>
  <c r="Q141" i="16"/>
  <c r="P141" i="16"/>
  <c r="Y140" i="16"/>
  <c r="Y160" i="16"/>
  <c r="X140" i="16"/>
  <c r="W140" i="16"/>
  <c r="V140" i="16"/>
  <c r="Q140" i="16"/>
  <c r="P140" i="16"/>
  <c r="T138" i="16"/>
  <c r="S138" i="16"/>
  <c r="R138" i="16"/>
  <c r="O138" i="16"/>
  <c r="N138" i="16"/>
  <c r="M138" i="16"/>
  <c r="L138" i="16"/>
  <c r="K138" i="16"/>
  <c r="H138" i="16"/>
  <c r="G138" i="16"/>
  <c r="F138" i="16"/>
  <c r="E138" i="16"/>
  <c r="Y137" i="16"/>
  <c r="X137" i="16"/>
  <c r="W137" i="16"/>
  <c r="V137" i="16"/>
  <c r="Q137" i="16"/>
  <c r="P137" i="16"/>
  <c r="Y136" i="16"/>
  <c r="X136" i="16"/>
  <c r="W136" i="16"/>
  <c r="V136" i="16"/>
  <c r="Q136" i="16"/>
  <c r="P136" i="16"/>
  <c r="Y135" i="16"/>
  <c r="X135" i="16"/>
  <c r="W135" i="16"/>
  <c r="V135" i="16"/>
  <c r="Q135" i="16"/>
  <c r="P135" i="16"/>
  <c r="Y134" i="16"/>
  <c r="X134" i="16"/>
  <c r="W134" i="16"/>
  <c r="V134" i="16"/>
  <c r="Q134" i="16"/>
  <c r="P134" i="16"/>
  <c r="Y133" i="16"/>
  <c r="X133" i="16"/>
  <c r="W133" i="16"/>
  <c r="V133" i="16"/>
  <c r="Q133" i="16"/>
  <c r="P133" i="16"/>
  <c r="Y132" i="16"/>
  <c r="X132" i="16"/>
  <c r="W132" i="16"/>
  <c r="V132" i="16"/>
  <c r="Q132" i="16"/>
  <c r="P132" i="16"/>
  <c r="Y131" i="16"/>
  <c r="X131" i="16"/>
  <c r="W131" i="16"/>
  <c r="V131" i="16"/>
  <c r="Q131" i="16"/>
  <c r="P131" i="16"/>
  <c r="Y130" i="16"/>
  <c r="X130" i="16"/>
  <c r="W130" i="16"/>
  <c r="V130" i="16"/>
  <c r="Q130" i="16"/>
  <c r="P130" i="16"/>
  <c r="Y129" i="16"/>
  <c r="X129" i="16"/>
  <c r="W129" i="16"/>
  <c r="V129" i="16"/>
  <c r="Q129" i="16"/>
  <c r="P129" i="16"/>
  <c r="Y128" i="16"/>
  <c r="X128" i="16"/>
  <c r="W128" i="16"/>
  <c r="V128" i="16"/>
  <c r="Q128" i="16"/>
  <c r="P128" i="16"/>
  <c r="Y127" i="16"/>
  <c r="X127" i="16"/>
  <c r="W127" i="16"/>
  <c r="V127" i="16"/>
  <c r="Q127" i="16"/>
  <c r="P127" i="16"/>
  <c r="Y126" i="16"/>
  <c r="X126" i="16"/>
  <c r="W126" i="16"/>
  <c r="V126" i="16"/>
  <c r="Q126" i="16"/>
  <c r="P126" i="16"/>
  <c r="Y125" i="16"/>
  <c r="X125" i="16"/>
  <c r="W125" i="16"/>
  <c r="V125" i="16"/>
  <c r="Q125" i="16"/>
  <c r="P125" i="16"/>
  <c r="Y124" i="16"/>
  <c r="X124" i="16"/>
  <c r="W124" i="16"/>
  <c r="V124" i="16"/>
  <c r="Q124" i="16"/>
  <c r="P124" i="16"/>
  <c r="Y123" i="16"/>
  <c r="X123" i="16"/>
  <c r="W123" i="16"/>
  <c r="V123" i="16"/>
  <c r="Q123" i="16"/>
  <c r="P123" i="16"/>
  <c r="Y122" i="16"/>
  <c r="X122" i="16"/>
  <c r="W122" i="16"/>
  <c r="V122" i="16"/>
  <c r="Q122" i="16"/>
  <c r="P122" i="16"/>
  <c r="Y121" i="16"/>
  <c r="X121" i="16"/>
  <c r="W121" i="16"/>
  <c r="V121" i="16"/>
  <c r="Q121" i="16"/>
  <c r="P121" i="16"/>
  <c r="Y120" i="16"/>
  <c r="X120" i="16"/>
  <c r="W120" i="16"/>
  <c r="V120" i="16"/>
  <c r="Q120" i="16"/>
  <c r="P120" i="16"/>
  <c r="Y119" i="16"/>
  <c r="X119" i="16"/>
  <c r="W119" i="16"/>
  <c r="V119" i="16"/>
  <c r="Q119" i="16"/>
  <c r="P119" i="16"/>
  <c r="Y118" i="16"/>
  <c r="X118" i="16"/>
  <c r="W118" i="16"/>
  <c r="V118" i="16"/>
  <c r="Q118" i="16"/>
  <c r="P118" i="16"/>
  <c r="T116" i="16"/>
  <c r="S116" i="16"/>
  <c r="R116" i="16"/>
  <c r="O116" i="16"/>
  <c r="N116" i="16"/>
  <c r="M116" i="16"/>
  <c r="L116" i="16"/>
  <c r="K116" i="16"/>
  <c r="H116" i="16"/>
  <c r="G116" i="16"/>
  <c r="F116" i="16"/>
  <c r="E116" i="16"/>
  <c r="Y115" i="16"/>
  <c r="X115" i="16"/>
  <c r="W115" i="16"/>
  <c r="V115" i="16"/>
  <c r="Q115" i="16"/>
  <c r="P115" i="16"/>
  <c r="Y114" i="16"/>
  <c r="X114" i="16"/>
  <c r="W114" i="16"/>
  <c r="V114" i="16"/>
  <c r="Q114" i="16"/>
  <c r="P114" i="16"/>
  <c r="Y113" i="16"/>
  <c r="X113" i="16"/>
  <c r="W113" i="16"/>
  <c r="V113" i="16"/>
  <c r="Q113" i="16"/>
  <c r="P113" i="16"/>
  <c r="Y112" i="16"/>
  <c r="X112" i="16"/>
  <c r="W112" i="16"/>
  <c r="V112" i="16"/>
  <c r="Q112" i="16"/>
  <c r="P112" i="16"/>
  <c r="Y111" i="16"/>
  <c r="X111" i="16"/>
  <c r="W111" i="16"/>
  <c r="V111" i="16"/>
  <c r="Q111" i="16"/>
  <c r="P111" i="16"/>
  <c r="Y110" i="16"/>
  <c r="X110" i="16"/>
  <c r="W110" i="16"/>
  <c r="V110" i="16"/>
  <c r="Q110" i="16"/>
  <c r="P110" i="16"/>
  <c r="Y109" i="16"/>
  <c r="X109" i="16"/>
  <c r="W109" i="16"/>
  <c r="V109" i="16"/>
  <c r="Q109" i="16"/>
  <c r="P109" i="16"/>
  <c r="Y108" i="16"/>
  <c r="X108" i="16"/>
  <c r="W108" i="16"/>
  <c r="V108" i="16"/>
  <c r="Q108" i="16"/>
  <c r="P108" i="16"/>
  <c r="Y107" i="16"/>
  <c r="X107" i="16"/>
  <c r="W107" i="16"/>
  <c r="V107" i="16"/>
  <c r="Q107" i="16"/>
  <c r="P107" i="16"/>
  <c r="Y106" i="16"/>
  <c r="X106" i="16"/>
  <c r="W106" i="16"/>
  <c r="V106" i="16"/>
  <c r="Q106" i="16"/>
  <c r="P106" i="16"/>
  <c r="Y105" i="16"/>
  <c r="X105" i="16"/>
  <c r="W105" i="16"/>
  <c r="V105" i="16"/>
  <c r="Q105" i="16"/>
  <c r="P105" i="16"/>
  <c r="Y104" i="16"/>
  <c r="X104" i="16"/>
  <c r="W104" i="16"/>
  <c r="V104" i="16"/>
  <c r="Q104" i="16"/>
  <c r="P104" i="16"/>
  <c r="Y103" i="16"/>
  <c r="X103" i="16"/>
  <c r="W103" i="16"/>
  <c r="V103" i="16"/>
  <c r="Q103" i="16"/>
  <c r="P103" i="16"/>
  <c r="Y102" i="16"/>
  <c r="X102" i="16"/>
  <c r="W102" i="16"/>
  <c r="V102" i="16"/>
  <c r="Q102" i="16"/>
  <c r="P102" i="16"/>
  <c r="Y101" i="16"/>
  <c r="X101" i="16"/>
  <c r="W101" i="16"/>
  <c r="V101" i="16"/>
  <c r="Q101" i="16"/>
  <c r="P101" i="16"/>
  <c r="Y100" i="16"/>
  <c r="X100" i="16"/>
  <c r="W100" i="16"/>
  <c r="V100" i="16"/>
  <c r="Q100" i="16"/>
  <c r="P100" i="16"/>
  <c r="Y99" i="16"/>
  <c r="X99" i="16"/>
  <c r="W99" i="16"/>
  <c r="V99" i="16"/>
  <c r="Q99" i="16"/>
  <c r="P99" i="16"/>
  <c r="Y98" i="16"/>
  <c r="X98" i="16"/>
  <c r="W98" i="16"/>
  <c r="V98" i="16"/>
  <c r="Q98" i="16"/>
  <c r="P98" i="16"/>
  <c r="Y97" i="16"/>
  <c r="X97" i="16"/>
  <c r="W97" i="16"/>
  <c r="V97" i="16"/>
  <c r="Q97" i="16"/>
  <c r="P97" i="16"/>
  <c r="Y96" i="16"/>
  <c r="X96" i="16"/>
  <c r="X116" i="16"/>
  <c r="W96" i="16"/>
  <c r="V96" i="16"/>
  <c r="V116" i="16"/>
  <c r="Q96" i="16"/>
  <c r="P96" i="16"/>
  <c r="P116" i="16" s="1"/>
  <c r="T94" i="16"/>
  <c r="S94" i="16"/>
  <c r="R94" i="16"/>
  <c r="O94" i="16"/>
  <c r="N94" i="16"/>
  <c r="M94" i="16"/>
  <c r="L94" i="16"/>
  <c r="K94" i="16"/>
  <c r="H94" i="16"/>
  <c r="G94" i="16"/>
  <c r="F94" i="16"/>
  <c r="E94" i="16"/>
  <c r="Y93" i="16"/>
  <c r="X93" i="16"/>
  <c r="W93" i="16"/>
  <c r="V93" i="16"/>
  <c r="Q93" i="16"/>
  <c r="P93" i="16"/>
  <c r="Y92" i="16"/>
  <c r="X92" i="16"/>
  <c r="W92" i="16"/>
  <c r="V92" i="16"/>
  <c r="Q92" i="16"/>
  <c r="P92" i="16"/>
  <c r="Y91" i="16"/>
  <c r="X91" i="16"/>
  <c r="W91" i="16"/>
  <c r="V91" i="16"/>
  <c r="Q91" i="16"/>
  <c r="P91" i="16"/>
  <c r="Y90" i="16"/>
  <c r="X90" i="16"/>
  <c r="W90" i="16"/>
  <c r="V90" i="16"/>
  <c r="Q90" i="16"/>
  <c r="P90" i="16"/>
  <c r="Y89" i="16"/>
  <c r="X89" i="16"/>
  <c r="W89" i="16"/>
  <c r="V89" i="16"/>
  <c r="Q89" i="16"/>
  <c r="P89" i="16"/>
  <c r="Y88" i="16"/>
  <c r="X88" i="16"/>
  <c r="W88" i="16"/>
  <c r="V88" i="16"/>
  <c r="Q88" i="16"/>
  <c r="P88" i="16"/>
  <c r="Y87" i="16"/>
  <c r="X87" i="16"/>
  <c r="W87" i="16"/>
  <c r="V87" i="16"/>
  <c r="Q87" i="16"/>
  <c r="P87" i="16"/>
  <c r="Y86" i="16"/>
  <c r="X86" i="16"/>
  <c r="W86" i="16"/>
  <c r="V86" i="16"/>
  <c r="Q86" i="16"/>
  <c r="P86" i="16"/>
  <c r="Y85" i="16"/>
  <c r="X85" i="16"/>
  <c r="W85" i="16"/>
  <c r="V85" i="16"/>
  <c r="Q85" i="16"/>
  <c r="P85" i="16"/>
  <c r="Y84" i="16"/>
  <c r="X84" i="16"/>
  <c r="W84" i="16"/>
  <c r="V84" i="16"/>
  <c r="Q84" i="16"/>
  <c r="P84" i="16"/>
  <c r="Y83" i="16"/>
  <c r="X83" i="16"/>
  <c r="W83" i="16"/>
  <c r="V83" i="16"/>
  <c r="Q83" i="16"/>
  <c r="P83" i="16"/>
  <c r="Y82" i="16"/>
  <c r="X82" i="16"/>
  <c r="W82" i="16"/>
  <c r="V82" i="16"/>
  <c r="Q82" i="16"/>
  <c r="P82" i="16"/>
  <c r="Y81" i="16"/>
  <c r="X81" i="16"/>
  <c r="W81" i="16"/>
  <c r="V81" i="16"/>
  <c r="Q81" i="16"/>
  <c r="P81" i="16"/>
  <c r="Y80" i="16"/>
  <c r="X80" i="16"/>
  <c r="W80" i="16"/>
  <c r="V80" i="16"/>
  <c r="Q80" i="16"/>
  <c r="P80" i="16"/>
  <c r="Y79" i="16"/>
  <c r="X79" i="16"/>
  <c r="W79" i="16"/>
  <c r="V79" i="16"/>
  <c r="Q79" i="16"/>
  <c r="P79" i="16"/>
  <c r="Y78" i="16"/>
  <c r="X78" i="16"/>
  <c r="W78" i="16"/>
  <c r="V78" i="16"/>
  <c r="Q78" i="16"/>
  <c r="P78" i="16"/>
  <c r="Y77" i="16"/>
  <c r="X77" i="16"/>
  <c r="W77" i="16"/>
  <c r="V77" i="16"/>
  <c r="Q77" i="16"/>
  <c r="P77" i="16"/>
  <c r="Y76" i="16"/>
  <c r="X76" i="16"/>
  <c r="W76" i="16"/>
  <c r="V76" i="16"/>
  <c r="Q76" i="16"/>
  <c r="P76" i="16"/>
  <c r="Y75" i="16"/>
  <c r="X75" i="16"/>
  <c r="W75" i="16"/>
  <c r="V75" i="16"/>
  <c r="Q75" i="16"/>
  <c r="P75" i="16"/>
  <c r="Y74" i="16"/>
  <c r="X74" i="16"/>
  <c r="W74" i="16"/>
  <c r="W94" i="16"/>
  <c r="V74" i="16"/>
  <c r="Q74" i="16"/>
  <c r="P74" i="16"/>
  <c r="T72" i="16"/>
  <c r="S72" i="16"/>
  <c r="R72" i="16"/>
  <c r="O72" i="16"/>
  <c r="N72" i="16"/>
  <c r="M72" i="16"/>
  <c r="L72" i="16"/>
  <c r="K72" i="16"/>
  <c r="H72" i="16"/>
  <c r="G72" i="16"/>
  <c r="F72" i="16"/>
  <c r="E72" i="16"/>
  <c r="Y71" i="16"/>
  <c r="X71" i="16"/>
  <c r="W71" i="16"/>
  <c r="V71" i="16"/>
  <c r="Q71" i="16"/>
  <c r="P71" i="16"/>
  <c r="Y70" i="16"/>
  <c r="X70" i="16"/>
  <c r="W70" i="16"/>
  <c r="V70" i="16"/>
  <c r="Q70" i="16"/>
  <c r="P70" i="16"/>
  <c r="Y69" i="16"/>
  <c r="X69" i="16"/>
  <c r="W69" i="16"/>
  <c r="V69" i="16"/>
  <c r="Q69" i="16"/>
  <c r="P69" i="16"/>
  <c r="Y68" i="16"/>
  <c r="X68" i="16"/>
  <c r="W68" i="16"/>
  <c r="V68" i="16"/>
  <c r="Q68" i="16"/>
  <c r="P68" i="16"/>
  <c r="Y67" i="16"/>
  <c r="X67" i="16"/>
  <c r="W67" i="16"/>
  <c r="V67" i="16"/>
  <c r="Q67" i="16"/>
  <c r="P67" i="16"/>
  <c r="Y66" i="16"/>
  <c r="X66" i="16"/>
  <c r="W66" i="16"/>
  <c r="V66" i="16"/>
  <c r="Q66" i="16"/>
  <c r="P66" i="16"/>
  <c r="Y65" i="16"/>
  <c r="X65" i="16"/>
  <c r="W65" i="16"/>
  <c r="V65" i="16"/>
  <c r="Q65" i="16"/>
  <c r="P65" i="16"/>
  <c r="Y64" i="16"/>
  <c r="X64" i="16"/>
  <c r="W64" i="16"/>
  <c r="V64" i="16"/>
  <c r="Q64" i="16"/>
  <c r="P64" i="16"/>
  <c r="Y63" i="16"/>
  <c r="X63" i="16"/>
  <c r="W63" i="16"/>
  <c r="V63" i="16"/>
  <c r="Q63" i="16"/>
  <c r="P63" i="16"/>
  <c r="Y62" i="16"/>
  <c r="X62" i="16"/>
  <c r="W62" i="16"/>
  <c r="V62" i="16"/>
  <c r="Q62" i="16"/>
  <c r="P62" i="16"/>
  <c r="Y61" i="16"/>
  <c r="X61" i="16"/>
  <c r="W61" i="16"/>
  <c r="V61" i="16"/>
  <c r="Q61" i="16"/>
  <c r="P61" i="16"/>
  <c r="Y60" i="16"/>
  <c r="X60" i="16"/>
  <c r="W60" i="16"/>
  <c r="V60" i="16"/>
  <c r="Q60" i="16"/>
  <c r="P60" i="16"/>
  <c r="Y59" i="16"/>
  <c r="X59" i="16"/>
  <c r="W59" i="16"/>
  <c r="V59" i="16"/>
  <c r="Q59" i="16"/>
  <c r="P59" i="16"/>
  <c r="Y58" i="16"/>
  <c r="X58" i="16"/>
  <c r="W58" i="16"/>
  <c r="V58" i="16"/>
  <c r="Q58" i="16"/>
  <c r="P58" i="16"/>
  <c r="Y57" i="16"/>
  <c r="X57" i="16"/>
  <c r="W57" i="16"/>
  <c r="V57" i="16"/>
  <c r="Q57" i="16"/>
  <c r="P57" i="16"/>
  <c r="Y56" i="16"/>
  <c r="X56" i="16"/>
  <c r="W56" i="16"/>
  <c r="V56" i="16"/>
  <c r="Q56" i="16"/>
  <c r="P56" i="16"/>
  <c r="Y55" i="16"/>
  <c r="X55" i="16"/>
  <c r="W55" i="16"/>
  <c r="V55" i="16"/>
  <c r="Q55" i="16"/>
  <c r="P55" i="16"/>
  <c r="Y54" i="16"/>
  <c r="X54" i="16"/>
  <c r="W54" i="16"/>
  <c r="V54" i="16"/>
  <c r="Q54" i="16"/>
  <c r="P54" i="16"/>
  <c r="Y53" i="16"/>
  <c r="X53" i="16"/>
  <c r="W53" i="16"/>
  <c r="V53" i="16"/>
  <c r="Q53" i="16"/>
  <c r="P53" i="16"/>
  <c r="Y52" i="16"/>
  <c r="X52" i="16"/>
  <c r="W52" i="16"/>
  <c r="V52" i="16"/>
  <c r="Q52" i="16"/>
  <c r="Q72" i="16"/>
  <c r="P52" i="16"/>
  <c r="T50" i="16"/>
  <c r="S50" i="16"/>
  <c r="R50" i="16"/>
  <c r="O50" i="16"/>
  <c r="N50" i="16"/>
  <c r="M50" i="16"/>
  <c r="L50" i="16"/>
  <c r="K50" i="16"/>
  <c r="H50" i="16"/>
  <c r="G50" i="16"/>
  <c r="F50" i="16"/>
  <c r="E50" i="16"/>
  <c r="Y49" i="16"/>
  <c r="X49" i="16"/>
  <c r="W49" i="16"/>
  <c r="V49" i="16"/>
  <c r="Q49" i="16"/>
  <c r="P49" i="16"/>
  <c r="Y48" i="16"/>
  <c r="X48" i="16"/>
  <c r="W48" i="16"/>
  <c r="V48" i="16"/>
  <c r="Q48" i="16"/>
  <c r="P48" i="16"/>
  <c r="Y47" i="16"/>
  <c r="X47" i="16"/>
  <c r="W47" i="16"/>
  <c r="V47" i="16"/>
  <c r="Q47" i="16"/>
  <c r="P47" i="16"/>
  <c r="Y46" i="16"/>
  <c r="X46" i="16"/>
  <c r="W46" i="16"/>
  <c r="V46" i="16"/>
  <c r="Q46" i="16"/>
  <c r="P46" i="16"/>
  <c r="Y45" i="16"/>
  <c r="X45" i="16"/>
  <c r="W45" i="16"/>
  <c r="V45" i="16"/>
  <c r="Q45" i="16"/>
  <c r="P45" i="16"/>
  <c r="Y44" i="16"/>
  <c r="X44" i="16"/>
  <c r="W44" i="16"/>
  <c r="V44" i="16"/>
  <c r="Q44" i="16"/>
  <c r="P44" i="16"/>
  <c r="Y43" i="16"/>
  <c r="X43" i="16"/>
  <c r="W43" i="16"/>
  <c r="V43" i="16"/>
  <c r="Q43" i="16"/>
  <c r="P43" i="16"/>
  <c r="Y42" i="16"/>
  <c r="X42" i="16"/>
  <c r="W42" i="16"/>
  <c r="V42" i="16"/>
  <c r="Q42" i="16"/>
  <c r="P42" i="16"/>
  <c r="Y41" i="16"/>
  <c r="X41" i="16"/>
  <c r="W41" i="16"/>
  <c r="V41" i="16"/>
  <c r="Q41" i="16"/>
  <c r="P41" i="16"/>
  <c r="Y40" i="16"/>
  <c r="X40" i="16"/>
  <c r="W40" i="16"/>
  <c r="V40" i="16"/>
  <c r="Q40" i="16"/>
  <c r="P40" i="16"/>
  <c r="Y39" i="16"/>
  <c r="X39" i="16"/>
  <c r="W39" i="16"/>
  <c r="V39" i="16"/>
  <c r="Q39" i="16"/>
  <c r="P39" i="16"/>
  <c r="Y38" i="16"/>
  <c r="X38" i="16"/>
  <c r="W38" i="16"/>
  <c r="V38" i="16"/>
  <c r="Q38" i="16"/>
  <c r="P38" i="16"/>
  <c r="Y37" i="16"/>
  <c r="X37" i="16"/>
  <c r="W37" i="16"/>
  <c r="V37" i="16"/>
  <c r="Q37" i="16"/>
  <c r="P37" i="16"/>
  <c r="Y36" i="16"/>
  <c r="X36" i="16"/>
  <c r="W36" i="16"/>
  <c r="V36" i="16"/>
  <c r="Q36" i="16"/>
  <c r="P36" i="16"/>
  <c r="Y35" i="16"/>
  <c r="X35" i="16"/>
  <c r="W35" i="16"/>
  <c r="V35" i="16"/>
  <c r="Q35" i="16"/>
  <c r="P35" i="16"/>
  <c r="Y34" i="16"/>
  <c r="X34" i="16"/>
  <c r="W34" i="16"/>
  <c r="V34" i="16"/>
  <c r="Q34" i="16"/>
  <c r="P34" i="16"/>
  <c r="Y33" i="16"/>
  <c r="X33" i="16"/>
  <c r="W33" i="16"/>
  <c r="V33" i="16"/>
  <c r="Q33" i="16"/>
  <c r="P33" i="16"/>
  <c r="Y32" i="16"/>
  <c r="X32" i="16"/>
  <c r="W32" i="16"/>
  <c r="V32" i="16"/>
  <c r="Q32" i="16"/>
  <c r="P32" i="16"/>
  <c r="Y31" i="16"/>
  <c r="X31" i="16"/>
  <c r="W31" i="16"/>
  <c r="V31" i="16"/>
  <c r="Q31" i="16"/>
  <c r="P31" i="16"/>
  <c r="Y30" i="16"/>
  <c r="X30" i="16"/>
  <c r="W30" i="16"/>
  <c r="V30" i="16"/>
  <c r="Q30" i="16"/>
  <c r="P30" i="16"/>
  <c r="T28" i="16"/>
  <c r="S28" i="16"/>
  <c r="R28" i="16"/>
  <c r="O28" i="16"/>
  <c r="N28" i="16"/>
  <c r="M28" i="16"/>
  <c r="L28" i="16"/>
  <c r="K28" i="16"/>
  <c r="H28" i="16"/>
  <c r="G28" i="16"/>
  <c r="F28" i="16"/>
  <c r="E28" i="16"/>
  <c r="Y27" i="16"/>
  <c r="X27" i="16"/>
  <c r="W27" i="16"/>
  <c r="V27" i="16"/>
  <c r="Q27" i="16"/>
  <c r="P27" i="16"/>
  <c r="Y26" i="16"/>
  <c r="X26" i="16"/>
  <c r="W26" i="16"/>
  <c r="V26" i="16"/>
  <c r="Q26" i="16"/>
  <c r="P26" i="16"/>
  <c r="Y25" i="16"/>
  <c r="X25" i="16"/>
  <c r="W25" i="16"/>
  <c r="V25" i="16"/>
  <c r="Q25" i="16"/>
  <c r="P25" i="16"/>
  <c r="Y24" i="16"/>
  <c r="X24" i="16"/>
  <c r="W24" i="16"/>
  <c r="V24" i="16"/>
  <c r="Q24" i="16"/>
  <c r="P24" i="16"/>
  <c r="Y23" i="16"/>
  <c r="X23" i="16"/>
  <c r="W23" i="16"/>
  <c r="V23" i="16"/>
  <c r="Q23" i="16"/>
  <c r="P23" i="16"/>
  <c r="Y22" i="16"/>
  <c r="X22" i="16"/>
  <c r="W22" i="16"/>
  <c r="V22" i="16"/>
  <c r="Q22" i="16"/>
  <c r="P22" i="16"/>
  <c r="Y21" i="16"/>
  <c r="X21" i="16"/>
  <c r="W21" i="16"/>
  <c r="V21" i="16"/>
  <c r="Q21" i="16"/>
  <c r="P21" i="16"/>
  <c r="Y20" i="16"/>
  <c r="X20" i="16"/>
  <c r="W20" i="16"/>
  <c r="V20" i="16"/>
  <c r="Q20" i="16"/>
  <c r="P20" i="16"/>
  <c r="Y19" i="16"/>
  <c r="X19" i="16"/>
  <c r="W19" i="16"/>
  <c r="V19" i="16"/>
  <c r="Q19" i="16"/>
  <c r="P19" i="16"/>
  <c r="Y18" i="16"/>
  <c r="X18" i="16"/>
  <c r="W18" i="16"/>
  <c r="V18" i="16"/>
  <c r="Q18" i="16"/>
  <c r="P18" i="16"/>
  <c r="Y17" i="16"/>
  <c r="X17" i="16"/>
  <c r="W17" i="16"/>
  <c r="V17" i="16"/>
  <c r="Q17" i="16"/>
  <c r="P17" i="16"/>
  <c r="Y16" i="16"/>
  <c r="X16" i="16"/>
  <c r="W16" i="16"/>
  <c r="V16" i="16"/>
  <c r="Q16" i="16"/>
  <c r="P16" i="16"/>
  <c r="Y15" i="16"/>
  <c r="X15" i="16"/>
  <c r="W15" i="16"/>
  <c r="V15" i="16"/>
  <c r="Q15" i="16"/>
  <c r="P15" i="16"/>
  <c r="Y14" i="16"/>
  <c r="X14" i="16"/>
  <c r="W14" i="16"/>
  <c r="V14" i="16"/>
  <c r="Q14" i="16"/>
  <c r="P14" i="16"/>
  <c r="Y13" i="16"/>
  <c r="X13" i="16"/>
  <c r="W13" i="16"/>
  <c r="V13" i="16"/>
  <c r="Q13" i="16"/>
  <c r="P13" i="16"/>
  <c r="Y12" i="16"/>
  <c r="X12" i="16"/>
  <c r="W12" i="16"/>
  <c r="V12" i="16"/>
  <c r="Q12" i="16"/>
  <c r="P12" i="16"/>
  <c r="Y11" i="16"/>
  <c r="X11" i="16"/>
  <c r="W11" i="16"/>
  <c r="V11" i="16"/>
  <c r="Q11" i="16"/>
  <c r="P11" i="16"/>
  <c r="Y10" i="16"/>
  <c r="X10" i="16"/>
  <c r="W10" i="16"/>
  <c r="V10" i="16"/>
  <c r="Q10" i="16"/>
  <c r="P10" i="16"/>
  <c r="Y9" i="16"/>
  <c r="X9" i="16"/>
  <c r="W9" i="16"/>
  <c r="V9" i="16"/>
  <c r="Q9" i="16"/>
  <c r="P9" i="16"/>
  <c r="Y8" i="16"/>
  <c r="Y28" i="16" s="1"/>
  <c r="X8" i="16"/>
  <c r="W8" i="16"/>
  <c r="V8" i="16"/>
  <c r="Q8" i="16"/>
  <c r="P8" i="16"/>
  <c r="T270" i="15"/>
  <c r="S270" i="15"/>
  <c r="R270" i="15"/>
  <c r="O270" i="15"/>
  <c r="N270" i="15"/>
  <c r="M270" i="15"/>
  <c r="L270" i="15"/>
  <c r="K270" i="15"/>
  <c r="H270" i="15"/>
  <c r="G270" i="15"/>
  <c r="F270" i="15"/>
  <c r="E270" i="15"/>
  <c r="Y269" i="15"/>
  <c r="X269" i="15"/>
  <c r="W269" i="15"/>
  <c r="V269" i="15"/>
  <c r="Q269" i="15"/>
  <c r="P269" i="15"/>
  <c r="Y268" i="15"/>
  <c r="X268" i="15"/>
  <c r="W268" i="15"/>
  <c r="V268" i="15"/>
  <c r="Q268" i="15"/>
  <c r="P268" i="15"/>
  <c r="Y267" i="15"/>
  <c r="X267" i="15"/>
  <c r="W267" i="15"/>
  <c r="V267" i="15"/>
  <c r="Q267" i="15"/>
  <c r="P267" i="15"/>
  <c r="Y266" i="15"/>
  <c r="X266" i="15"/>
  <c r="W266" i="15"/>
  <c r="V266" i="15"/>
  <c r="Q266" i="15"/>
  <c r="P266" i="15"/>
  <c r="Y265" i="15"/>
  <c r="X265" i="15"/>
  <c r="W265" i="15"/>
  <c r="V265" i="15"/>
  <c r="Q265" i="15"/>
  <c r="P265" i="15"/>
  <c r="Y264" i="15"/>
  <c r="X264" i="15"/>
  <c r="W264" i="15"/>
  <c r="V264" i="15"/>
  <c r="Q264" i="15"/>
  <c r="P264" i="15"/>
  <c r="Y263" i="15"/>
  <c r="X263" i="15"/>
  <c r="W263" i="15"/>
  <c r="V263" i="15"/>
  <c r="Q263" i="15"/>
  <c r="P263" i="15"/>
  <c r="Y262" i="15"/>
  <c r="X262" i="15"/>
  <c r="W262" i="15"/>
  <c r="V262" i="15"/>
  <c r="Q262" i="15"/>
  <c r="P262" i="15"/>
  <c r="Y261" i="15"/>
  <c r="X261" i="15"/>
  <c r="W261" i="15"/>
  <c r="V261" i="15"/>
  <c r="Q261" i="15"/>
  <c r="P261" i="15"/>
  <c r="Y260" i="15"/>
  <c r="X260" i="15"/>
  <c r="W260" i="15"/>
  <c r="V260" i="15"/>
  <c r="Q260" i="15"/>
  <c r="P260" i="15"/>
  <c r="Y259" i="15"/>
  <c r="X259" i="15"/>
  <c r="W259" i="15"/>
  <c r="V259" i="15"/>
  <c r="Q259" i="15"/>
  <c r="P259" i="15"/>
  <c r="Y258" i="15"/>
  <c r="X258" i="15"/>
  <c r="W258" i="15"/>
  <c r="V258" i="15"/>
  <c r="Q258" i="15"/>
  <c r="P258" i="15"/>
  <c r="Y257" i="15"/>
  <c r="X257" i="15"/>
  <c r="W257" i="15"/>
  <c r="V257" i="15"/>
  <c r="Q257" i="15"/>
  <c r="P257" i="15"/>
  <c r="Y256" i="15"/>
  <c r="X256" i="15"/>
  <c r="W256" i="15"/>
  <c r="V256" i="15"/>
  <c r="Q256" i="15"/>
  <c r="P256" i="15"/>
  <c r="Y255" i="15"/>
  <c r="X255" i="15"/>
  <c r="W255" i="15"/>
  <c r="V255" i="15"/>
  <c r="Q255" i="15"/>
  <c r="P255" i="15"/>
  <c r="Y254" i="15"/>
  <c r="X254" i="15"/>
  <c r="W254" i="15"/>
  <c r="V254" i="15"/>
  <c r="Q254" i="15"/>
  <c r="P254" i="15"/>
  <c r="Y253" i="15"/>
  <c r="X253" i="15"/>
  <c r="W253" i="15"/>
  <c r="V253" i="15"/>
  <c r="Q253" i="15"/>
  <c r="P253" i="15"/>
  <c r="Y252" i="15"/>
  <c r="X252" i="15"/>
  <c r="W252" i="15"/>
  <c r="V252" i="15"/>
  <c r="Q252" i="15"/>
  <c r="P252" i="15"/>
  <c r="Y251" i="15"/>
  <c r="X251" i="15"/>
  <c r="W251" i="15"/>
  <c r="V251" i="15"/>
  <c r="Q251" i="15"/>
  <c r="P251" i="15"/>
  <c r="Y250" i="15"/>
  <c r="X250" i="15"/>
  <c r="W250" i="15"/>
  <c r="W270" i="15"/>
  <c r="V250" i="15"/>
  <c r="Q250" i="15"/>
  <c r="P250" i="15"/>
  <c r="T248" i="15"/>
  <c r="S248" i="15"/>
  <c r="R248" i="15"/>
  <c r="O248" i="15"/>
  <c r="N248" i="15"/>
  <c r="M248" i="15"/>
  <c r="L248" i="15"/>
  <c r="K248" i="15"/>
  <c r="H248" i="15"/>
  <c r="G248" i="15"/>
  <c r="F248" i="15"/>
  <c r="E248" i="15"/>
  <c r="Y247" i="15"/>
  <c r="X247" i="15"/>
  <c r="W247" i="15"/>
  <c r="V247" i="15"/>
  <c r="Q247" i="15"/>
  <c r="P247" i="15"/>
  <c r="Y246" i="15"/>
  <c r="X246" i="15"/>
  <c r="W246" i="15"/>
  <c r="V246" i="15"/>
  <c r="Q246" i="15"/>
  <c r="P246" i="15"/>
  <c r="Y245" i="15"/>
  <c r="X245" i="15"/>
  <c r="W245" i="15"/>
  <c r="V245" i="15"/>
  <c r="Q245" i="15"/>
  <c r="P245" i="15"/>
  <c r="Y244" i="15"/>
  <c r="X244" i="15"/>
  <c r="W244" i="15"/>
  <c r="V244" i="15"/>
  <c r="Q244" i="15"/>
  <c r="P244" i="15"/>
  <c r="Y243" i="15"/>
  <c r="X243" i="15"/>
  <c r="W243" i="15"/>
  <c r="V243" i="15"/>
  <c r="Q243" i="15"/>
  <c r="P243" i="15"/>
  <c r="Y242" i="15"/>
  <c r="X242" i="15"/>
  <c r="W242" i="15"/>
  <c r="V242" i="15"/>
  <c r="Q242" i="15"/>
  <c r="P242" i="15"/>
  <c r="Y241" i="15"/>
  <c r="X241" i="15"/>
  <c r="W241" i="15"/>
  <c r="V241" i="15"/>
  <c r="Q241" i="15"/>
  <c r="P241" i="15"/>
  <c r="Y240" i="15"/>
  <c r="X240" i="15"/>
  <c r="W240" i="15"/>
  <c r="V240" i="15"/>
  <c r="Q240" i="15"/>
  <c r="P240" i="15"/>
  <c r="Y239" i="15"/>
  <c r="X239" i="15"/>
  <c r="W239" i="15"/>
  <c r="V239" i="15"/>
  <c r="Q239" i="15"/>
  <c r="P239" i="15"/>
  <c r="Y238" i="15"/>
  <c r="X238" i="15"/>
  <c r="W238" i="15"/>
  <c r="V238" i="15"/>
  <c r="Q238" i="15"/>
  <c r="P238" i="15"/>
  <c r="Y237" i="15"/>
  <c r="X237" i="15"/>
  <c r="W237" i="15"/>
  <c r="V237" i="15"/>
  <c r="Q237" i="15"/>
  <c r="P237" i="15"/>
  <c r="Y236" i="15"/>
  <c r="X236" i="15"/>
  <c r="W236" i="15"/>
  <c r="V236" i="15"/>
  <c r="Q236" i="15"/>
  <c r="P236" i="15"/>
  <c r="Y235" i="15"/>
  <c r="X235" i="15"/>
  <c r="W235" i="15"/>
  <c r="V235" i="15"/>
  <c r="Q235" i="15"/>
  <c r="P235" i="15"/>
  <c r="Y234" i="15"/>
  <c r="X234" i="15"/>
  <c r="W234" i="15"/>
  <c r="V234" i="15"/>
  <c r="Q234" i="15"/>
  <c r="P234" i="15"/>
  <c r="Y233" i="15"/>
  <c r="X233" i="15"/>
  <c r="W233" i="15"/>
  <c r="V233" i="15"/>
  <c r="Q233" i="15"/>
  <c r="P233" i="15"/>
  <c r="Y232" i="15"/>
  <c r="X232" i="15"/>
  <c r="W232" i="15"/>
  <c r="V232" i="15"/>
  <c r="Q232" i="15"/>
  <c r="P232" i="15"/>
  <c r="Y231" i="15"/>
  <c r="X231" i="15"/>
  <c r="W231" i="15"/>
  <c r="V231" i="15"/>
  <c r="Q231" i="15"/>
  <c r="P231" i="15"/>
  <c r="Y230" i="15"/>
  <c r="X230" i="15"/>
  <c r="W230" i="15"/>
  <c r="V230" i="15"/>
  <c r="Q230" i="15"/>
  <c r="P230" i="15"/>
  <c r="Y229" i="15"/>
  <c r="X229" i="15"/>
  <c r="W229" i="15"/>
  <c r="V229" i="15"/>
  <c r="Q229" i="15"/>
  <c r="P229" i="15"/>
  <c r="Y228" i="15"/>
  <c r="X228" i="15"/>
  <c r="W228" i="15"/>
  <c r="W248" i="15"/>
  <c r="V228" i="15"/>
  <c r="Q228" i="15"/>
  <c r="P228" i="15"/>
  <c r="T226" i="15"/>
  <c r="S226" i="15"/>
  <c r="R226" i="15"/>
  <c r="O226" i="15"/>
  <c r="N226" i="15"/>
  <c r="M226" i="15"/>
  <c r="L226" i="15"/>
  <c r="K226" i="15"/>
  <c r="H226" i="15"/>
  <c r="G226" i="15"/>
  <c r="F226" i="15"/>
  <c r="E226" i="15"/>
  <c r="Y225" i="15"/>
  <c r="X225" i="15"/>
  <c r="W225" i="15"/>
  <c r="V225" i="15"/>
  <c r="Q225" i="15"/>
  <c r="P225" i="15"/>
  <c r="Y224" i="15"/>
  <c r="X224" i="15"/>
  <c r="W224" i="15"/>
  <c r="V224" i="15"/>
  <c r="Q224" i="15"/>
  <c r="P224" i="15"/>
  <c r="Y223" i="15"/>
  <c r="X223" i="15"/>
  <c r="W223" i="15"/>
  <c r="V223" i="15"/>
  <c r="Q223" i="15"/>
  <c r="P223" i="15"/>
  <c r="Y222" i="15"/>
  <c r="X222" i="15"/>
  <c r="W222" i="15"/>
  <c r="V222" i="15"/>
  <c r="Q222" i="15"/>
  <c r="P222" i="15"/>
  <c r="Y221" i="15"/>
  <c r="X221" i="15"/>
  <c r="W221" i="15"/>
  <c r="V221" i="15"/>
  <c r="Q221" i="15"/>
  <c r="P221" i="15"/>
  <c r="Y220" i="15"/>
  <c r="X220" i="15"/>
  <c r="W220" i="15"/>
  <c r="V220" i="15"/>
  <c r="Q220" i="15"/>
  <c r="P220" i="15"/>
  <c r="Y219" i="15"/>
  <c r="X219" i="15"/>
  <c r="W219" i="15"/>
  <c r="V219" i="15"/>
  <c r="Q219" i="15"/>
  <c r="P219" i="15"/>
  <c r="Y218" i="15"/>
  <c r="X218" i="15"/>
  <c r="W218" i="15"/>
  <c r="V218" i="15"/>
  <c r="Q218" i="15"/>
  <c r="P218" i="15"/>
  <c r="Y217" i="15"/>
  <c r="X217" i="15"/>
  <c r="W217" i="15"/>
  <c r="V217" i="15"/>
  <c r="Q217" i="15"/>
  <c r="P217" i="15"/>
  <c r="Y216" i="15"/>
  <c r="X216" i="15"/>
  <c r="W216" i="15"/>
  <c r="V216" i="15"/>
  <c r="Q216" i="15"/>
  <c r="P216" i="15"/>
  <c r="Y215" i="15"/>
  <c r="X215" i="15"/>
  <c r="W215" i="15"/>
  <c r="V215" i="15"/>
  <c r="Q215" i="15"/>
  <c r="P215" i="15"/>
  <c r="Y214" i="15"/>
  <c r="X214" i="15"/>
  <c r="W214" i="15"/>
  <c r="V214" i="15"/>
  <c r="Q214" i="15"/>
  <c r="P214" i="15"/>
  <c r="Y213" i="15"/>
  <c r="X213" i="15"/>
  <c r="W213" i="15"/>
  <c r="V213" i="15"/>
  <c r="Q213" i="15"/>
  <c r="P213" i="15"/>
  <c r="Y212" i="15"/>
  <c r="X212" i="15"/>
  <c r="W212" i="15"/>
  <c r="V212" i="15"/>
  <c r="Q212" i="15"/>
  <c r="P212" i="15"/>
  <c r="Y211" i="15"/>
  <c r="X211" i="15"/>
  <c r="W211" i="15"/>
  <c r="V211" i="15"/>
  <c r="Q211" i="15"/>
  <c r="P211" i="15"/>
  <c r="Y210" i="15"/>
  <c r="X210" i="15"/>
  <c r="W210" i="15"/>
  <c r="V210" i="15"/>
  <c r="Q210" i="15"/>
  <c r="P210" i="15"/>
  <c r="Y209" i="15"/>
  <c r="X209" i="15"/>
  <c r="W209" i="15"/>
  <c r="V209" i="15"/>
  <c r="Q209" i="15"/>
  <c r="P209" i="15"/>
  <c r="Y208" i="15"/>
  <c r="X208" i="15"/>
  <c r="W208" i="15"/>
  <c r="V208" i="15"/>
  <c r="Q208" i="15"/>
  <c r="P208" i="15"/>
  <c r="Y207" i="15"/>
  <c r="X207" i="15"/>
  <c r="W207" i="15"/>
  <c r="V207" i="15"/>
  <c r="Q207" i="15"/>
  <c r="P207" i="15"/>
  <c r="Y206" i="15"/>
  <c r="X206" i="15"/>
  <c r="W206" i="15"/>
  <c r="V206" i="15"/>
  <c r="Q206" i="15"/>
  <c r="P206" i="15"/>
  <c r="T204" i="15"/>
  <c r="S204" i="15"/>
  <c r="R204" i="15"/>
  <c r="O204" i="15"/>
  <c r="N204" i="15"/>
  <c r="M204" i="15"/>
  <c r="L204" i="15"/>
  <c r="K204" i="15"/>
  <c r="H204" i="15"/>
  <c r="G204" i="15"/>
  <c r="F204" i="15"/>
  <c r="E204" i="15"/>
  <c r="Y203" i="15"/>
  <c r="X203" i="15"/>
  <c r="W203" i="15"/>
  <c r="V203" i="15"/>
  <c r="Q203" i="15"/>
  <c r="P203" i="15"/>
  <c r="Y202" i="15"/>
  <c r="X202" i="15"/>
  <c r="W202" i="15"/>
  <c r="V202" i="15"/>
  <c r="Q202" i="15"/>
  <c r="P202" i="15"/>
  <c r="Y201" i="15"/>
  <c r="X201" i="15"/>
  <c r="W201" i="15"/>
  <c r="V201" i="15"/>
  <c r="Q201" i="15"/>
  <c r="P201" i="15"/>
  <c r="Y200" i="15"/>
  <c r="X200" i="15"/>
  <c r="W200" i="15"/>
  <c r="V200" i="15"/>
  <c r="Q200" i="15"/>
  <c r="P200" i="15"/>
  <c r="Y199" i="15"/>
  <c r="X199" i="15"/>
  <c r="W199" i="15"/>
  <c r="V199" i="15"/>
  <c r="Q199" i="15"/>
  <c r="P199" i="15"/>
  <c r="Y198" i="15"/>
  <c r="X198" i="15"/>
  <c r="W198" i="15"/>
  <c r="V198" i="15"/>
  <c r="Q198" i="15"/>
  <c r="P198" i="15"/>
  <c r="Y197" i="15"/>
  <c r="X197" i="15"/>
  <c r="W197" i="15"/>
  <c r="V197" i="15"/>
  <c r="Q197" i="15"/>
  <c r="P197" i="15"/>
  <c r="Y196" i="15"/>
  <c r="X196" i="15"/>
  <c r="W196" i="15"/>
  <c r="V196" i="15"/>
  <c r="Q196" i="15"/>
  <c r="P196" i="15"/>
  <c r="Y195" i="15"/>
  <c r="X195" i="15"/>
  <c r="W195" i="15"/>
  <c r="V195" i="15"/>
  <c r="Q195" i="15"/>
  <c r="P195" i="15"/>
  <c r="Y194" i="15"/>
  <c r="X194" i="15"/>
  <c r="W194" i="15"/>
  <c r="V194" i="15"/>
  <c r="Q194" i="15"/>
  <c r="P194" i="15"/>
  <c r="Y193" i="15"/>
  <c r="X193" i="15"/>
  <c r="W193" i="15"/>
  <c r="V193" i="15"/>
  <c r="Q193" i="15"/>
  <c r="P193" i="15"/>
  <c r="Y192" i="15"/>
  <c r="X192" i="15"/>
  <c r="W192" i="15"/>
  <c r="V192" i="15"/>
  <c r="Q192" i="15"/>
  <c r="P192" i="15"/>
  <c r="Y191" i="15"/>
  <c r="X191" i="15"/>
  <c r="W191" i="15"/>
  <c r="V191" i="15"/>
  <c r="Q191" i="15"/>
  <c r="P191" i="15"/>
  <c r="Y190" i="15"/>
  <c r="X190" i="15"/>
  <c r="W190" i="15"/>
  <c r="V190" i="15"/>
  <c r="Q190" i="15"/>
  <c r="P190" i="15"/>
  <c r="Y189" i="15"/>
  <c r="X189" i="15"/>
  <c r="W189" i="15"/>
  <c r="V189" i="15"/>
  <c r="Q189" i="15"/>
  <c r="P189" i="15"/>
  <c r="Y188" i="15"/>
  <c r="X188" i="15"/>
  <c r="W188" i="15"/>
  <c r="V188" i="15"/>
  <c r="Q188" i="15"/>
  <c r="P188" i="15"/>
  <c r="Y187" i="15"/>
  <c r="X187" i="15"/>
  <c r="W187" i="15"/>
  <c r="V187" i="15"/>
  <c r="Q187" i="15"/>
  <c r="P187" i="15"/>
  <c r="Y186" i="15"/>
  <c r="X186" i="15"/>
  <c r="W186" i="15"/>
  <c r="V186" i="15"/>
  <c r="Q186" i="15"/>
  <c r="P186" i="15"/>
  <c r="Y185" i="15"/>
  <c r="X185" i="15"/>
  <c r="W185" i="15"/>
  <c r="V185" i="15"/>
  <c r="Q185" i="15"/>
  <c r="P185" i="15"/>
  <c r="Y184" i="15"/>
  <c r="X184" i="15"/>
  <c r="W184" i="15"/>
  <c r="V184" i="15"/>
  <c r="Q184" i="15"/>
  <c r="P184" i="15"/>
  <c r="T182" i="15"/>
  <c r="S182" i="15"/>
  <c r="R182" i="15"/>
  <c r="O182" i="15"/>
  <c r="N182" i="15"/>
  <c r="M182" i="15"/>
  <c r="L182" i="15"/>
  <c r="K182" i="15"/>
  <c r="H182" i="15"/>
  <c r="G182" i="15"/>
  <c r="F182" i="15"/>
  <c r="E182" i="15"/>
  <c r="Y181" i="15"/>
  <c r="X181" i="15"/>
  <c r="W181" i="15"/>
  <c r="V181" i="15"/>
  <c r="Q181" i="15"/>
  <c r="P181" i="15"/>
  <c r="Y180" i="15"/>
  <c r="X180" i="15"/>
  <c r="W180" i="15"/>
  <c r="V180" i="15"/>
  <c r="Q180" i="15"/>
  <c r="P180" i="15"/>
  <c r="Y179" i="15"/>
  <c r="X179" i="15"/>
  <c r="W179" i="15"/>
  <c r="V179" i="15"/>
  <c r="Q179" i="15"/>
  <c r="P179" i="15"/>
  <c r="Y178" i="15"/>
  <c r="X178" i="15"/>
  <c r="W178" i="15"/>
  <c r="V178" i="15"/>
  <c r="Q178" i="15"/>
  <c r="P178" i="15"/>
  <c r="Y177" i="15"/>
  <c r="X177" i="15"/>
  <c r="W177" i="15"/>
  <c r="V177" i="15"/>
  <c r="Q177" i="15"/>
  <c r="P177" i="15"/>
  <c r="Y176" i="15"/>
  <c r="X176" i="15"/>
  <c r="W176" i="15"/>
  <c r="V176" i="15"/>
  <c r="Q176" i="15"/>
  <c r="P176" i="15"/>
  <c r="Y175" i="15"/>
  <c r="X175" i="15"/>
  <c r="W175" i="15"/>
  <c r="V175" i="15"/>
  <c r="Q175" i="15"/>
  <c r="P175" i="15"/>
  <c r="Y174" i="15"/>
  <c r="X174" i="15"/>
  <c r="W174" i="15"/>
  <c r="V174" i="15"/>
  <c r="Q174" i="15"/>
  <c r="P174" i="15"/>
  <c r="Y173" i="15"/>
  <c r="X173" i="15"/>
  <c r="W173" i="15"/>
  <c r="V173" i="15"/>
  <c r="Q173" i="15"/>
  <c r="P173" i="15"/>
  <c r="Y172" i="15"/>
  <c r="X172" i="15"/>
  <c r="W172" i="15"/>
  <c r="V172" i="15"/>
  <c r="Q172" i="15"/>
  <c r="P172" i="15"/>
  <c r="Y171" i="15"/>
  <c r="X171" i="15"/>
  <c r="W171" i="15"/>
  <c r="V171" i="15"/>
  <c r="Q171" i="15"/>
  <c r="P171" i="15"/>
  <c r="Y170" i="15"/>
  <c r="X170" i="15"/>
  <c r="W170" i="15"/>
  <c r="V170" i="15"/>
  <c r="Q170" i="15"/>
  <c r="P170" i="15"/>
  <c r="Y169" i="15"/>
  <c r="X169" i="15"/>
  <c r="W169" i="15"/>
  <c r="V169" i="15"/>
  <c r="Q169" i="15"/>
  <c r="P169" i="15"/>
  <c r="Y168" i="15"/>
  <c r="X168" i="15"/>
  <c r="W168" i="15"/>
  <c r="V168" i="15"/>
  <c r="Q168" i="15"/>
  <c r="P168" i="15"/>
  <c r="Y167" i="15"/>
  <c r="X167" i="15"/>
  <c r="W167" i="15"/>
  <c r="V167" i="15"/>
  <c r="Q167" i="15"/>
  <c r="P167" i="15"/>
  <c r="Y166" i="15"/>
  <c r="X166" i="15"/>
  <c r="W166" i="15"/>
  <c r="V166" i="15"/>
  <c r="Q166" i="15"/>
  <c r="P166" i="15"/>
  <c r="Y165" i="15"/>
  <c r="X165" i="15"/>
  <c r="W165" i="15"/>
  <c r="V165" i="15"/>
  <c r="Q165" i="15"/>
  <c r="P165" i="15"/>
  <c r="Y164" i="15"/>
  <c r="X164" i="15"/>
  <c r="W164" i="15"/>
  <c r="V164" i="15"/>
  <c r="Q164" i="15"/>
  <c r="P164" i="15"/>
  <c r="Y163" i="15"/>
  <c r="X163" i="15"/>
  <c r="W163" i="15"/>
  <c r="V163" i="15"/>
  <c r="Q163" i="15"/>
  <c r="P163" i="15"/>
  <c r="Y162" i="15"/>
  <c r="X162" i="15"/>
  <c r="X182" i="15"/>
  <c r="W162" i="15"/>
  <c r="V162" i="15"/>
  <c r="Q162" i="15"/>
  <c r="P162" i="15"/>
  <c r="P182" i="15"/>
  <c r="T160" i="15"/>
  <c r="S160" i="15"/>
  <c r="R160" i="15"/>
  <c r="O160" i="15"/>
  <c r="N160" i="15"/>
  <c r="M160" i="15"/>
  <c r="L160" i="15"/>
  <c r="K160" i="15"/>
  <c r="H160" i="15"/>
  <c r="G160" i="15"/>
  <c r="F160" i="15"/>
  <c r="E160" i="15"/>
  <c r="Y159" i="15"/>
  <c r="X159" i="15"/>
  <c r="W159" i="15"/>
  <c r="V159" i="15"/>
  <c r="Q159" i="15"/>
  <c r="P159" i="15"/>
  <c r="Y158" i="15"/>
  <c r="X158" i="15"/>
  <c r="W158" i="15"/>
  <c r="V158" i="15"/>
  <c r="Q158" i="15"/>
  <c r="P158" i="15"/>
  <c r="Y157" i="15"/>
  <c r="X157" i="15"/>
  <c r="W157" i="15"/>
  <c r="V157" i="15"/>
  <c r="Q157" i="15"/>
  <c r="P157" i="15"/>
  <c r="Y156" i="15"/>
  <c r="X156" i="15"/>
  <c r="W156" i="15"/>
  <c r="V156" i="15"/>
  <c r="Q156" i="15"/>
  <c r="P156" i="15"/>
  <c r="Y155" i="15"/>
  <c r="X155" i="15"/>
  <c r="W155" i="15"/>
  <c r="V155" i="15"/>
  <c r="Q155" i="15"/>
  <c r="P155" i="15"/>
  <c r="Y154" i="15"/>
  <c r="X154" i="15"/>
  <c r="W154" i="15"/>
  <c r="V154" i="15"/>
  <c r="Q154" i="15"/>
  <c r="P154" i="15"/>
  <c r="Y153" i="15"/>
  <c r="X153" i="15"/>
  <c r="W153" i="15"/>
  <c r="V153" i="15"/>
  <c r="Q153" i="15"/>
  <c r="P153" i="15"/>
  <c r="Y152" i="15"/>
  <c r="X152" i="15"/>
  <c r="W152" i="15"/>
  <c r="V152" i="15"/>
  <c r="Q152" i="15"/>
  <c r="P152" i="15"/>
  <c r="Y151" i="15"/>
  <c r="X151" i="15"/>
  <c r="W151" i="15"/>
  <c r="V151" i="15"/>
  <c r="Q151" i="15"/>
  <c r="P151" i="15"/>
  <c r="Y150" i="15"/>
  <c r="X150" i="15"/>
  <c r="W150" i="15"/>
  <c r="V150" i="15"/>
  <c r="Q150" i="15"/>
  <c r="P150" i="15"/>
  <c r="Y149" i="15"/>
  <c r="X149" i="15"/>
  <c r="W149" i="15"/>
  <c r="V149" i="15"/>
  <c r="Q149" i="15"/>
  <c r="P149" i="15"/>
  <c r="Y148" i="15"/>
  <c r="X148" i="15"/>
  <c r="W148" i="15"/>
  <c r="V148" i="15"/>
  <c r="Q148" i="15"/>
  <c r="P148" i="15"/>
  <c r="Y147" i="15"/>
  <c r="X147" i="15"/>
  <c r="W147" i="15"/>
  <c r="V147" i="15"/>
  <c r="Q147" i="15"/>
  <c r="P147" i="15"/>
  <c r="Y146" i="15"/>
  <c r="X146" i="15"/>
  <c r="W146" i="15"/>
  <c r="V146" i="15"/>
  <c r="Q146" i="15"/>
  <c r="P146" i="15"/>
  <c r="Y145" i="15"/>
  <c r="X145" i="15"/>
  <c r="W145" i="15"/>
  <c r="V145" i="15"/>
  <c r="Q145" i="15"/>
  <c r="P145" i="15"/>
  <c r="Y144" i="15"/>
  <c r="X144" i="15"/>
  <c r="W144" i="15"/>
  <c r="V144" i="15"/>
  <c r="Q144" i="15"/>
  <c r="P144" i="15"/>
  <c r="Y143" i="15"/>
  <c r="X143" i="15"/>
  <c r="W143" i="15"/>
  <c r="V143" i="15"/>
  <c r="Q143" i="15"/>
  <c r="P143" i="15"/>
  <c r="Y142" i="15"/>
  <c r="X142" i="15"/>
  <c r="W142" i="15"/>
  <c r="V142" i="15"/>
  <c r="Q142" i="15"/>
  <c r="P142" i="15"/>
  <c r="Y141" i="15"/>
  <c r="X141" i="15"/>
  <c r="W141" i="15"/>
  <c r="V141" i="15"/>
  <c r="Q141" i="15"/>
  <c r="P141" i="15"/>
  <c r="Y140" i="15"/>
  <c r="Y160" i="15"/>
  <c r="X140" i="15"/>
  <c r="W140" i="15"/>
  <c r="V140" i="15"/>
  <c r="Q140" i="15"/>
  <c r="Q160" i="15"/>
  <c r="P140" i="15"/>
  <c r="T138" i="15"/>
  <c r="S138" i="15"/>
  <c r="R138" i="15"/>
  <c r="O138" i="15"/>
  <c r="N138" i="15"/>
  <c r="M138" i="15"/>
  <c r="L138" i="15"/>
  <c r="K138" i="15"/>
  <c r="H138" i="15"/>
  <c r="G138" i="15"/>
  <c r="F138" i="15"/>
  <c r="E138" i="15"/>
  <c r="Y137" i="15"/>
  <c r="X137" i="15"/>
  <c r="W137" i="15"/>
  <c r="V137" i="15"/>
  <c r="Q137" i="15"/>
  <c r="P137" i="15"/>
  <c r="Y136" i="15"/>
  <c r="X136" i="15"/>
  <c r="W136" i="15"/>
  <c r="V136" i="15"/>
  <c r="Q136" i="15"/>
  <c r="P136" i="15"/>
  <c r="Y135" i="15"/>
  <c r="X135" i="15"/>
  <c r="W135" i="15"/>
  <c r="V135" i="15"/>
  <c r="Q135" i="15"/>
  <c r="P135" i="15"/>
  <c r="Y134" i="15"/>
  <c r="X134" i="15"/>
  <c r="W134" i="15"/>
  <c r="V134" i="15"/>
  <c r="Q134" i="15"/>
  <c r="P134" i="15"/>
  <c r="Y133" i="15"/>
  <c r="X133" i="15"/>
  <c r="W133" i="15"/>
  <c r="V133" i="15"/>
  <c r="Q133" i="15"/>
  <c r="P133" i="15"/>
  <c r="Y132" i="15"/>
  <c r="X132" i="15"/>
  <c r="W132" i="15"/>
  <c r="V132" i="15"/>
  <c r="Q132" i="15"/>
  <c r="P132" i="15"/>
  <c r="Y131" i="15"/>
  <c r="X131" i="15"/>
  <c r="W131" i="15"/>
  <c r="V131" i="15"/>
  <c r="Q131" i="15"/>
  <c r="P131" i="15"/>
  <c r="Y130" i="15"/>
  <c r="X130" i="15"/>
  <c r="W130" i="15"/>
  <c r="V130" i="15"/>
  <c r="Q130" i="15"/>
  <c r="P130" i="15"/>
  <c r="Y129" i="15"/>
  <c r="X129" i="15"/>
  <c r="W129" i="15"/>
  <c r="V129" i="15"/>
  <c r="Q129" i="15"/>
  <c r="P129" i="15"/>
  <c r="Y128" i="15"/>
  <c r="X128" i="15"/>
  <c r="W128" i="15"/>
  <c r="V128" i="15"/>
  <c r="Q128" i="15"/>
  <c r="P128" i="15"/>
  <c r="Y127" i="15"/>
  <c r="X127" i="15"/>
  <c r="W127" i="15"/>
  <c r="V127" i="15"/>
  <c r="Q127" i="15"/>
  <c r="P127" i="15"/>
  <c r="Y126" i="15"/>
  <c r="X126" i="15"/>
  <c r="W126" i="15"/>
  <c r="V126" i="15"/>
  <c r="Q126" i="15"/>
  <c r="P126" i="15"/>
  <c r="Y125" i="15"/>
  <c r="X125" i="15"/>
  <c r="W125" i="15"/>
  <c r="V125" i="15"/>
  <c r="Q125" i="15"/>
  <c r="P125" i="15"/>
  <c r="Y124" i="15"/>
  <c r="X124" i="15"/>
  <c r="W124" i="15"/>
  <c r="V124" i="15"/>
  <c r="Q124" i="15"/>
  <c r="P124" i="15"/>
  <c r="Y123" i="15"/>
  <c r="X123" i="15"/>
  <c r="W123" i="15"/>
  <c r="V123" i="15"/>
  <c r="Q123" i="15"/>
  <c r="P123" i="15"/>
  <c r="Y122" i="15"/>
  <c r="X122" i="15"/>
  <c r="W122" i="15"/>
  <c r="V122" i="15"/>
  <c r="Q122" i="15"/>
  <c r="P122" i="15"/>
  <c r="Y121" i="15"/>
  <c r="X121" i="15"/>
  <c r="W121" i="15"/>
  <c r="V121" i="15"/>
  <c r="Q121" i="15"/>
  <c r="P121" i="15"/>
  <c r="Y120" i="15"/>
  <c r="X120" i="15"/>
  <c r="W120" i="15"/>
  <c r="V120" i="15"/>
  <c r="Q120" i="15"/>
  <c r="P120" i="15"/>
  <c r="Y119" i="15"/>
  <c r="X119" i="15"/>
  <c r="W119" i="15"/>
  <c r="V119" i="15"/>
  <c r="Q119" i="15"/>
  <c r="P119" i="15"/>
  <c r="Y118" i="15"/>
  <c r="Y138" i="15"/>
  <c r="X118" i="15"/>
  <c r="X138" i="15"/>
  <c r="W118" i="15"/>
  <c r="V118" i="15"/>
  <c r="Q118" i="15"/>
  <c r="Q138" i="15"/>
  <c r="P118" i="15"/>
  <c r="P138" i="15"/>
  <c r="T116" i="15"/>
  <c r="S116" i="15"/>
  <c r="R116" i="15"/>
  <c r="O116" i="15"/>
  <c r="N116" i="15"/>
  <c r="M116" i="15"/>
  <c r="L116" i="15"/>
  <c r="K116" i="15"/>
  <c r="H116" i="15"/>
  <c r="G116" i="15"/>
  <c r="F116" i="15"/>
  <c r="E116" i="15"/>
  <c r="Y115" i="15"/>
  <c r="X115" i="15"/>
  <c r="W115" i="15"/>
  <c r="V115" i="15"/>
  <c r="Q115" i="15"/>
  <c r="P115" i="15"/>
  <c r="Y114" i="15"/>
  <c r="X114" i="15"/>
  <c r="W114" i="15"/>
  <c r="V114" i="15"/>
  <c r="Q114" i="15"/>
  <c r="P114" i="15"/>
  <c r="Y113" i="15"/>
  <c r="X113" i="15"/>
  <c r="W113" i="15"/>
  <c r="V113" i="15"/>
  <c r="Q113" i="15"/>
  <c r="P113" i="15"/>
  <c r="Y112" i="15"/>
  <c r="X112" i="15"/>
  <c r="W112" i="15"/>
  <c r="V112" i="15"/>
  <c r="Q112" i="15"/>
  <c r="P112" i="15"/>
  <c r="Y111" i="15"/>
  <c r="X111" i="15"/>
  <c r="W111" i="15"/>
  <c r="V111" i="15"/>
  <c r="Q111" i="15"/>
  <c r="P111" i="15"/>
  <c r="Y110" i="15"/>
  <c r="X110" i="15"/>
  <c r="W110" i="15"/>
  <c r="V110" i="15"/>
  <c r="Q110" i="15"/>
  <c r="P110" i="15"/>
  <c r="Y109" i="15"/>
  <c r="X109" i="15"/>
  <c r="W109" i="15"/>
  <c r="V109" i="15"/>
  <c r="Q109" i="15"/>
  <c r="P109" i="15"/>
  <c r="Y108" i="15"/>
  <c r="X108" i="15"/>
  <c r="W108" i="15"/>
  <c r="V108" i="15"/>
  <c r="Q108" i="15"/>
  <c r="P108" i="15"/>
  <c r="Y107" i="15"/>
  <c r="X107" i="15"/>
  <c r="W107" i="15"/>
  <c r="V107" i="15"/>
  <c r="Q107" i="15"/>
  <c r="P107" i="15"/>
  <c r="Y106" i="15"/>
  <c r="X106" i="15"/>
  <c r="W106" i="15"/>
  <c r="V106" i="15"/>
  <c r="Q106" i="15"/>
  <c r="P106" i="15"/>
  <c r="Y105" i="15"/>
  <c r="X105" i="15"/>
  <c r="W105" i="15"/>
  <c r="V105" i="15"/>
  <c r="Q105" i="15"/>
  <c r="P105" i="15"/>
  <c r="Y104" i="15"/>
  <c r="X104" i="15"/>
  <c r="W104" i="15"/>
  <c r="V104" i="15"/>
  <c r="Q104" i="15"/>
  <c r="P104" i="15"/>
  <c r="Y103" i="15"/>
  <c r="X103" i="15"/>
  <c r="W103" i="15"/>
  <c r="V103" i="15"/>
  <c r="Q103" i="15"/>
  <c r="P103" i="15"/>
  <c r="Y102" i="15"/>
  <c r="X102" i="15"/>
  <c r="W102" i="15"/>
  <c r="V102" i="15"/>
  <c r="Q102" i="15"/>
  <c r="P102" i="15"/>
  <c r="Y101" i="15"/>
  <c r="X101" i="15"/>
  <c r="W101" i="15"/>
  <c r="V101" i="15"/>
  <c r="Q101" i="15"/>
  <c r="P101" i="15"/>
  <c r="Y100" i="15"/>
  <c r="X100" i="15"/>
  <c r="W100" i="15"/>
  <c r="V100" i="15"/>
  <c r="Q100" i="15"/>
  <c r="P100" i="15"/>
  <c r="Y99" i="15"/>
  <c r="X99" i="15"/>
  <c r="W99" i="15"/>
  <c r="V99" i="15"/>
  <c r="Q99" i="15"/>
  <c r="P99" i="15"/>
  <c r="Y98" i="15"/>
  <c r="X98" i="15"/>
  <c r="W98" i="15"/>
  <c r="V98" i="15"/>
  <c r="Q98" i="15"/>
  <c r="P98" i="15"/>
  <c r="Y97" i="15"/>
  <c r="X97" i="15"/>
  <c r="W97" i="15"/>
  <c r="V97" i="15"/>
  <c r="Q97" i="15"/>
  <c r="P97" i="15"/>
  <c r="Y96" i="15"/>
  <c r="Y116" i="15"/>
  <c r="X96" i="15"/>
  <c r="W96" i="15"/>
  <c r="V96" i="15"/>
  <c r="Q96" i="15"/>
  <c r="Q116" i="15"/>
  <c r="P96" i="15"/>
  <c r="T94" i="15"/>
  <c r="S94" i="15"/>
  <c r="R94" i="15"/>
  <c r="O94" i="15"/>
  <c r="N94" i="15"/>
  <c r="M94" i="15"/>
  <c r="L94" i="15"/>
  <c r="K94" i="15"/>
  <c r="H94" i="15"/>
  <c r="G94" i="15"/>
  <c r="F94" i="15"/>
  <c r="E94" i="15"/>
  <c r="Y93" i="15"/>
  <c r="X93" i="15"/>
  <c r="W93" i="15"/>
  <c r="V93" i="15"/>
  <c r="Q93" i="15"/>
  <c r="P93" i="15"/>
  <c r="Y92" i="15"/>
  <c r="X92" i="15"/>
  <c r="W92" i="15"/>
  <c r="V92" i="15"/>
  <c r="Q92" i="15"/>
  <c r="P92" i="15"/>
  <c r="Y91" i="15"/>
  <c r="X91" i="15"/>
  <c r="W91" i="15"/>
  <c r="V91" i="15"/>
  <c r="Q91" i="15"/>
  <c r="P91" i="15"/>
  <c r="Y90" i="15"/>
  <c r="X90" i="15"/>
  <c r="W90" i="15"/>
  <c r="V90" i="15"/>
  <c r="Q90" i="15"/>
  <c r="P90" i="15"/>
  <c r="Y89" i="15"/>
  <c r="X89" i="15"/>
  <c r="W89" i="15"/>
  <c r="V89" i="15"/>
  <c r="Q89" i="15"/>
  <c r="P89" i="15"/>
  <c r="Y88" i="15"/>
  <c r="X88" i="15"/>
  <c r="W88" i="15"/>
  <c r="V88" i="15"/>
  <c r="Q88" i="15"/>
  <c r="P88" i="15"/>
  <c r="Y87" i="15"/>
  <c r="X87" i="15"/>
  <c r="W87" i="15"/>
  <c r="V87" i="15"/>
  <c r="Q87" i="15"/>
  <c r="P87" i="15"/>
  <c r="Y86" i="15"/>
  <c r="X86" i="15"/>
  <c r="W86" i="15"/>
  <c r="V86" i="15"/>
  <c r="Q86" i="15"/>
  <c r="P86" i="15"/>
  <c r="Y85" i="15"/>
  <c r="X85" i="15"/>
  <c r="W85" i="15"/>
  <c r="V85" i="15"/>
  <c r="Q85" i="15"/>
  <c r="P85" i="15"/>
  <c r="Y84" i="15"/>
  <c r="X84" i="15"/>
  <c r="W84" i="15"/>
  <c r="V84" i="15"/>
  <c r="Q84" i="15"/>
  <c r="P84" i="15"/>
  <c r="Y83" i="15"/>
  <c r="X83" i="15"/>
  <c r="W83" i="15"/>
  <c r="V83" i="15"/>
  <c r="Q83" i="15"/>
  <c r="P83" i="15"/>
  <c r="Y82" i="15"/>
  <c r="X82" i="15"/>
  <c r="W82" i="15"/>
  <c r="V82" i="15"/>
  <c r="Q82" i="15"/>
  <c r="P82" i="15"/>
  <c r="Y81" i="15"/>
  <c r="X81" i="15"/>
  <c r="W81" i="15"/>
  <c r="V81" i="15"/>
  <c r="Q81" i="15"/>
  <c r="P81" i="15"/>
  <c r="Y80" i="15"/>
  <c r="X80" i="15"/>
  <c r="W80" i="15"/>
  <c r="V80" i="15"/>
  <c r="Q80" i="15"/>
  <c r="P80" i="15"/>
  <c r="Y79" i="15"/>
  <c r="X79" i="15"/>
  <c r="W79" i="15"/>
  <c r="V79" i="15"/>
  <c r="Q79" i="15"/>
  <c r="P79" i="15"/>
  <c r="Y78" i="15"/>
  <c r="X78" i="15"/>
  <c r="W78" i="15"/>
  <c r="V78" i="15"/>
  <c r="Q78" i="15"/>
  <c r="P78" i="15"/>
  <c r="Y77" i="15"/>
  <c r="X77" i="15"/>
  <c r="W77" i="15"/>
  <c r="V77" i="15"/>
  <c r="Q77" i="15"/>
  <c r="P77" i="15"/>
  <c r="Y76" i="15"/>
  <c r="X76" i="15"/>
  <c r="W76" i="15"/>
  <c r="V76" i="15"/>
  <c r="Q76" i="15"/>
  <c r="P76" i="15"/>
  <c r="Y75" i="15"/>
  <c r="X75" i="15"/>
  <c r="W75" i="15"/>
  <c r="V75" i="15"/>
  <c r="Q75" i="15"/>
  <c r="P75" i="15"/>
  <c r="Y74" i="15"/>
  <c r="X74" i="15"/>
  <c r="W74" i="15"/>
  <c r="V74" i="15"/>
  <c r="Q74" i="15"/>
  <c r="P74" i="15"/>
  <c r="T72" i="15"/>
  <c r="S72" i="15"/>
  <c r="R72" i="15"/>
  <c r="O72" i="15"/>
  <c r="N72" i="15"/>
  <c r="M72" i="15"/>
  <c r="L72" i="15"/>
  <c r="K72" i="15"/>
  <c r="H72" i="15"/>
  <c r="G72" i="15"/>
  <c r="F72" i="15"/>
  <c r="E72" i="15"/>
  <c r="Y71" i="15"/>
  <c r="X71" i="15"/>
  <c r="W71" i="15"/>
  <c r="V71" i="15"/>
  <c r="Q71" i="15"/>
  <c r="P71" i="15"/>
  <c r="Y70" i="15"/>
  <c r="X70" i="15"/>
  <c r="W70" i="15"/>
  <c r="V70" i="15"/>
  <c r="Q70" i="15"/>
  <c r="P70" i="15"/>
  <c r="Y69" i="15"/>
  <c r="X69" i="15"/>
  <c r="W69" i="15"/>
  <c r="V69" i="15"/>
  <c r="Q69" i="15"/>
  <c r="P69" i="15"/>
  <c r="Y68" i="15"/>
  <c r="X68" i="15"/>
  <c r="W68" i="15"/>
  <c r="V68" i="15"/>
  <c r="Q68" i="15"/>
  <c r="P68" i="15"/>
  <c r="Y67" i="15"/>
  <c r="X67" i="15"/>
  <c r="W67" i="15"/>
  <c r="V67" i="15"/>
  <c r="Q67" i="15"/>
  <c r="P67" i="15"/>
  <c r="Y66" i="15"/>
  <c r="X66" i="15"/>
  <c r="W66" i="15"/>
  <c r="V66" i="15"/>
  <c r="Q66" i="15"/>
  <c r="P66" i="15"/>
  <c r="Y65" i="15"/>
  <c r="X65" i="15"/>
  <c r="W65" i="15"/>
  <c r="V65" i="15"/>
  <c r="Q65" i="15"/>
  <c r="P65" i="15"/>
  <c r="Y64" i="15"/>
  <c r="X64" i="15"/>
  <c r="W64" i="15"/>
  <c r="V64" i="15"/>
  <c r="Q64" i="15"/>
  <c r="P64" i="15"/>
  <c r="Y63" i="15"/>
  <c r="X63" i="15"/>
  <c r="W63" i="15"/>
  <c r="V63" i="15"/>
  <c r="Q63" i="15"/>
  <c r="P63" i="15"/>
  <c r="Y62" i="15"/>
  <c r="X62" i="15"/>
  <c r="W62" i="15"/>
  <c r="V62" i="15"/>
  <c r="Q62" i="15"/>
  <c r="P62" i="15"/>
  <c r="Y61" i="15"/>
  <c r="X61" i="15"/>
  <c r="W61" i="15"/>
  <c r="V61" i="15"/>
  <c r="Q61" i="15"/>
  <c r="P61" i="15"/>
  <c r="Y60" i="15"/>
  <c r="X60" i="15"/>
  <c r="W60" i="15"/>
  <c r="V60" i="15"/>
  <c r="Q60" i="15"/>
  <c r="P60" i="15"/>
  <c r="Y59" i="15"/>
  <c r="X59" i="15"/>
  <c r="W59" i="15"/>
  <c r="V59" i="15"/>
  <c r="Q59" i="15"/>
  <c r="P59" i="15"/>
  <c r="Y58" i="15"/>
  <c r="X58" i="15"/>
  <c r="W58" i="15"/>
  <c r="V58" i="15"/>
  <c r="Q58" i="15"/>
  <c r="P58" i="15"/>
  <c r="Y57" i="15"/>
  <c r="X57" i="15"/>
  <c r="W57" i="15"/>
  <c r="V57" i="15"/>
  <c r="Q57" i="15"/>
  <c r="P57" i="15"/>
  <c r="Y56" i="15"/>
  <c r="X56" i="15"/>
  <c r="W56" i="15"/>
  <c r="V56" i="15"/>
  <c r="Q56" i="15"/>
  <c r="P56" i="15"/>
  <c r="Y55" i="15"/>
  <c r="X55" i="15"/>
  <c r="W55" i="15"/>
  <c r="V55" i="15"/>
  <c r="Q55" i="15"/>
  <c r="P55" i="15"/>
  <c r="Y54" i="15"/>
  <c r="X54" i="15"/>
  <c r="W54" i="15"/>
  <c r="V54" i="15"/>
  <c r="Q54" i="15"/>
  <c r="P54" i="15"/>
  <c r="Y53" i="15"/>
  <c r="X53" i="15"/>
  <c r="W53" i="15"/>
  <c r="V53" i="15"/>
  <c r="Q53" i="15"/>
  <c r="P53" i="15"/>
  <c r="Y52" i="15"/>
  <c r="X52" i="15"/>
  <c r="W52" i="15"/>
  <c r="V52" i="15"/>
  <c r="Q52" i="15"/>
  <c r="P52" i="15"/>
  <c r="T50" i="15"/>
  <c r="S50" i="15"/>
  <c r="R50" i="15"/>
  <c r="O50" i="15"/>
  <c r="N50" i="15"/>
  <c r="M50" i="15"/>
  <c r="L50" i="15"/>
  <c r="K50" i="15"/>
  <c r="H50" i="15"/>
  <c r="G50" i="15"/>
  <c r="F50" i="15"/>
  <c r="E50" i="15"/>
  <c r="Y49" i="15"/>
  <c r="X49" i="15"/>
  <c r="W49" i="15"/>
  <c r="V49" i="15"/>
  <c r="Q49" i="15"/>
  <c r="P49" i="15"/>
  <c r="Y48" i="15"/>
  <c r="X48" i="15"/>
  <c r="W48" i="15"/>
  <c r="V48" i="15"/>
  <c r="Q48" i="15"/>
  <c r="P48" i="15"/>
  <c r="Y47" i="15"/>
  <c r="X47" i="15"/>
  <c r="W47" i="15"/>
  <c r="V47" i="15"/>
  <c r="Q47" i="15"/>
  <c r="P47" i="15"/>
  <c r="Y46" i="15"/>
  <c r="X46" i="15"/>
  <c r="W46" i="15"/>
  <c r="V46" i="15"/>
  <c r="Q46" i="15"/>
  <c r="P46" i="15"/>
  <c r="Y45" i="15"/>
  <c r="X45" i="15"/>
  <c r="W45" i="15"/>
  <c r="V45" i="15"/>
  <c r="Q45" i="15"/>
  <c r="P45" i="15"/>
  <c r="Y44" i="15"/>
  <c r="X44" i="15"/>
  <c r="W44" i="15"/>
  <c r="V44" i="15"/>
  <c r="Q44" i="15"/>
  <c r="P44" i="15"/>
  <c r="Y43" i="15"/>
  <c r="X43" i="15"/>
  <c r="W43" i="15"/>
  <c r="V43" i="15"/>
  <c r="Q43" i="15"/>
  <c r="P43" i="15"/>
  <c r="Y42" i="15"/>
  <c r="X42" i="15"/>
  <c r="W42" i="15"/>
  <c r="V42" i="15"/>
  <c r="Q42" i="15"/>
  <c r="P42" i="15"/>
  <c r="Y41" i="15"/>
  <c r="X41" i="15"/>
  <c r="W41" i="15"/>
  <c r="V41" i="15"/>
  <c r="Q41" i="15"/>
  <c r="P41" i="15"/>
  <c r="Y40" i="15"/>
  <c r="X40" i="15"/>
  <c r="W40" i="15"/>
  <c r="V40" i="15"/>
  <c r="Q40" i="15"/>
  <c r="P40" i="15"/>
  <c r="Y39" i="15"/>
  <c r="X39" i="15"/>
  <c r="W39" i="15"/>
  <c r="V39" i="15"/>
  <c r="Q39" i="15"/>
  <c r="P39" i="15"/>
  <c r="Y38" i="15"/>
  <c r="X38" i="15"/>
  <c r="W38" i="15"/>
  <c r="V38" i="15"/>
  <c r="Q38" i="15"/>
  <c r="P38" i="15"/>
  <c r="Y37" i="15"/>
  <c r="X37" i="15"/>
  <c r="W37" i="15"/>
  <c r="V37" i="15"/>
  <c r="Q37" i="15"/>
  <c r="P37" i="15"/>
  <c r="Y36" i="15"/>
  <c r="X36" i="15"/>
  <c r="W36" i="15"/>
  <c r="V36" i="15"/>
  <c r="Q36" i="15"/>
  <c r="P36" i="15"/>
  <c r="Y35" i="15"/>
  <c r="X35" i="15"/>
  <c r="W35" i="15"/>
  <c r="V35" i="15"/>
  <c r="Q35" i="15"/>
  <c r="P35" i="15"/>
  <c r="Y34" i="15"/>
  <c r="X34" i="15"/>
  <c r="W34" i="15"/>
  <c r="V34" i="15"/>
  <c r="Q34" i="15"/>
  <c r="P34" i="15"/>
  <c r="Y33" i="15"/>
  <c r="X33" i="15"/>
  <c r="W33" i="15"/>
  <c r="V33" i="15"/>
  <c r="Q33" i="15"/>
  <c r="P33" i="15"/>
  <c r="Y32" i="15"/>
  <c r="X32" i="15"/>
  <c r="W32" i="15"/>
  <c r="V32" i="15"/>
  <c r="Q32" i="15"/>
  <c r="P32" i="15"/>
  <c r="Y31" i="15"/>
  <c r="X31" i="15"/>
  <c r="W31" i="15"/>
  <c r="V31" i="15"/>
  <c r="Q31" i="15"/>
  <c r="P31" i="15"/>
  <c r="Y30" i="15"/>
  <c r="Y50" i="15"/>
  <c r="X30" i="15"/>
  <c r="W30" i="15"/>
  <c r="V30" i="15"/>
  <c r="Q30" i="15"/>
  <c r="Q50" i="15"/>
  <c r="P30" i="15"/>
  <c r="T28" i="15"/>
  <c r="S28" i="15"/>
  <c r="R28" i="15"/>
  <c r="O28" i="15"/>
  <c r="N28" i="15"/>
  <c r="M28" i="15"/>
  <c r="L28" i="15"/>
  <c r="K28" i="15"/>
  <c r="H28" i="15"/>
  <c r="G28" i="15"/>
  <c r="F28" i="15"/>
  <c r="E28" i="15"/>
  <c r="Y27" i="15"/>
  <c r="X27" i="15"/>
  <c r="W27" i="15"/>
  <c r="V27" i="15"/>
  <c r="Q27" i="15"/>
  <c r="P27" i="15"/>
  <c r="Y26" i="15"/>
  <c r="X26" i="15"/>
  <c r="W26" i="15"/>
  <c r="V26" i="15"/>
  <c r="Q26" i="15"/>
  <c r="P26" i="15"/>
  <c r="Y25" i="15"/>
  <c r="X25" i="15"/>
  <c r="W25" i="15"/>
  <c r="V25" i="15"/>
  <c r="Q25" i="15"/>
  <c r="P25" i="15"/>
  <c r="Y24" i="15"/>
  <c r="X24" i="15"/>
  <c r="W24" i="15"/>
  <c r="V24" i="15"/>
  <c r="Q24" i="15"/>
  <c r="P24" i="15"/>
  <c r="Y23" i="15"/>
  <c r="X23" i="15"/>
  <c r="W23" i="15"/>
  <c r="V23" i="15"/>
  <c r="Q23" i="15"/>
  <c r="P23" i="15"/>
  <c r="Y22" i="15"/>
  <c r="X22" i="15"/>
  <c r="W22" i="15"/>
  <c r="V22" i="15"/>
  <c r="Q22" i="15"/>
  <c r="P22" i="15"/>
  <c r="Y21" i="15"/>
  <c r="X21" i="15"/>
  <c r="W21" i="15"/>
  <c r="V21" i="15"/>
  <c r="Q21" i="15"/>
  <c r="P21" i="15"/>
  <c r="Y20" i="15"/>
  <c r="X20" i="15"/>
  <c r="W20" i="15"/>
  <c r="V20" i="15"/>
  <c r="Q20" i="15"/>
  <c r="P20" i="15"/>
  <c r="Y19" i="15"/>
  <c r="X19" i="15"/>
  <c r="W19" i="15"/>
  <c r="V19" i="15"/>
  <c r="Q19" i="15"/>
  <c r="P19" i="15"/>
  <c r="Y18" i="15"/>
  <c r="X18" i="15"/>
  <c r="W18" i="15"/>
  <c r="V18" i="15"/>
  <c r="Q18" i="15"/>
  <c r="P18" i="15"/>
  <c r="Y17" i="15"/>
  <c r="X17" i="15"/>
  <c r="W17" i="15"/>
  <c r="V17" i="15"/>
  <c r="Q17" i="15"/>
  <c r="P17" i="15"/>
  <c r="Y16" i="15"/>
  <c r="X16" i="15"/>
  <c r="W16" i="15"/>
  <c r="V16" i="15"/>
  <c r="Q16" i="15"/>
  <c r="P16" i="15"/>
  <c r="Y15" i="15"/>
  <c r="X15" i="15"/>
  <c r="W15" i="15"/>
  <c r="V15" i="15"/>
  <c r="Q15" i="15"/>
  <c r="P15" i="15"/>
  <c r="Y14" i="15"/>
  <c r="X14" i="15"/>
  <c r="W14" i="15"/>
  <c r="V14" i="15"/>
  <c r="Q14" i="15"/>
  <c r="P14" i="15"/>
  <c r="Y13" i="15"/>
  <c r="X13" i="15"/>
  <c r="W13" i="15"/>
  <c r="V13" i="15"/>
  <c r="Q13" i="15"/>
  <c r="P13" i="15"/>
  <c r="Y12" i="15"/>
  <c r="X12" i="15"/>
  <c r="W12" i="15"/>
  <c r="V12" i="15"/>
  <c r="Q12" i="15"/>
  <c r="P12" i="15"/>
  <c r="Y11" i="15"/>
  <c r="X11" i="15"/>
  <c r="W11" i="15"/>
  <c r="V11" i="15"/>
  <c r="Q11" i="15"/>
  <c r="P11" i="15"/>
  <c r="Y10" i="15"/>
  <c r="X10" i="15"/>
  <c r="W10" i="15"/>
  <c r="V10" i="15"/>
  <c r="Q10" i="15"/>
  <c r="P10" i="15"/>
  <c r="Y9" i="15"/>
  <c r="X9" i="15"/>
  <c r="W9" i="15"/>
  <c r="V9" i="15"/>
  <c r="Q9" i="15"/>
  <c r="P9" i="15"/>
  <c r="Y8" i="15"/>
  <c r="Y28" i="15"/>
  <c r="X8" i="15"/>
  <c r="W8" i="15"/>
  <c r="V8" i="15"/>
  <c r="Q8" i="15"/>
  <c r="P8" i="15"/>
  <c r="P28" i="15"/>
  <c r="T270" i="14"/>
  <c r="S270" i="14"/>
  <c r="R270" i="14"/>
  <c r="O270" i="14"/>
  <c r="N270" i="14"/>
  <c r="M270" i="14"/>
  <c r="L270" i="14"/>
  <c r="K270" i="14"/>
  <c r="H270" i="14"/>
  <c r="G270" i="14"/>
  <c r="F270" i="14"/>
  <c r="E270" i="14"/>
  <c r="Y269" i="14"/>
  <c r="X269" i="14"/>
  <c r="W269" i="14"/>
  <c r="V269" i="14"/>
  <c r="Q269" i="14"/>
  <c r="P269" i="14"/>
  <c r="Y268" i="14"/>
  <c r="X268" i="14"/>
  <c r="W268" i="14"/>
  <c r="V268" i="14"/>
  <c r="Q268" i="14"/>
  <c r="P268" i="14"/>
  <c r="Y267" i="14"/>
  <c r="X267" i="14"/>
  <c r="W267" i="14"/>
  <c r="V267" i="14"/>
  <c r="Q267" i="14"/>
  <c r="P267" i="14"/>
  <c r="Y266" i="14"/>
  <c r="X266" i="14"/>
  <c r="W266" i="14"/>
  <c r="V266" i="14"/>
  <c r="Q266" i="14"/>
  <c r="P266" i="14"/>
  <c r="Y265" i="14"/>
  <c r="X265" i="14"/>
  <c r="W265" i="14"/>
  <c r="V265" i="14"/>
  <c r="Q265" i="14"/>
  <c r="P265" i="14"/>
  <c r="Y264" i="14"/>
  <c r="X264" i="14"/>
  <c r="W264" i="14"/>
  <c r="V264" i="14"/>
  <c r="Q264" i="14"/>
  <c r="P264" i="14"/>
  <c r="Y263" i="14"/>
  <c r="X263" i="14"/>
  <c r="W263" i="14"/>
  <c r="V263" i="14"/>
  <c r="Q263" i="14"/>
  <c r="P263" i="14"/>
  <c r="Y262" i="14"/>
  <c r="X262" i="14"/>
  <c r="W262" i="14"/>
  <c r="V262" i="14"/>
  <c r="Q262" i="14"/>
  <c r="P262" i="14"/>
  <c r="Y261" i="14"/>
  <c r="X261" i="14"/>
  <c r="W261" i="14"/>
  <c r="V261" i="14"/>
  <c r="Q261" i="14"/>
  <c r="P261" i="14"/>
  <c r="Y260" i="14"/>
  <c r="X260" i="14"/>
  <c r="W260" i="14"/>
  <c r="V260" i="14"/>
  <c r="Q260" i="14"/>
  <c r="P260" i="14"/>
  <c r="Y259" i="14"/>
  <c r="X259" i="14"/>
  <c r="W259" i="14"/>
  <c r="V259" i="14"/>
  <c r="Q259" i="14"/>
  <c r="P259" i="14"/>
  <c r="Y258" i="14"/>
  <c r="X258" i="14"/>
  <c r="W258" i="14"/>
  <c r="V258" i="14"/>
  <c r="Q258" i="14"/>
  <c r="P258" i="14"/>
  <c r="Y257" i="14"/>
  <c r="X257" i="14"/>
  <c r="W257" i="14"/>
  <c r="V257" i="14"/>
  <c r="Q257" i="14"/>
  <c r="P257" i="14"/>
  <c r="Y256" i="14"/>
  <c r="X256" i="14"/>
  <c r="W256" i="14"/>
  <c r="V256" i="14"/>
  <c r="Q256" i="14"/>
  <c r="P256" i="14"/>
  <c r="Y255" i="14"/>
  <c r="X255" i="14"/>
  <c r="W255" i="14"/>
  <c r="V255" i="14"/>
  <c r="Q255" i="14"/>
  <c r="P255" i="14"/>
  <c r="Y254" i="14"/>
  <c r="X254" i="14"/>
  <c r="W254" i="14"/>
  <c r="V254" i="14"/>
  <c r="Q254" i="14"/>
  <c r="P254" i="14"/>
  <c r="Y253" i="14"/>
  <c r="X253" i="14"/>
  <c r="W253" i="14"/>
  <c r="V253" i="14"/>
  <c r="Q253" i="14"/>
  <c r="P253" i="14"/>
  <c r="Y252" i="14"/>
  <c r="X252" i="14"/>
  <c r="W252" i="14"/>
  <c r="V252" i="14"/>
  <c r="Q252" i="14"/>
  <c r="P252" i="14"/>
  <c r="Y251" i="14"/>
  <c r="X251" i="14"/>
  <c r="W251" i="14"/>
  <c r="V251" i="14"/>
  <c r="Q251" i="14"/>
  <c r="P251" i="14"/>
  <c r="Y250" i="14"/>
  <c r="X250" i="14"/>
  <c r="W250" i="14"/>
  <c r="V250" i="14"/>
  <c r="Q250" i="14"/>
  <c r="P250" i="14"/>
  <c r="T248" i="14"/>
  <c r="S248" i="14"/>
  <c r="R248" i="14"/>
  <c r="O248" i="14"/>
  <c r="N248" i="14"/>
  <c r="M248" i="14"/>
  <c r="L248" i="14"/>
  <c r="K248" i="14"/>
  <c r="H248" i="14"/>
  <c r="G248" i="14"/>
  <c r="F248" i="14"/>
  <c r="E248" i="14"/>
  <c r="Y247" i="14"/>
  <c r="X247" i="14"/>
  <c r="W247" i="14"/>
  <c r="V247" i="14"/>
  <c r="Q247" i="14"/>
  <c r="P247" i="14"/>
  <c r="Y246" i="14"/>
  <c r="X246" i="14"/>
  <c r="W246" i="14"/>
  <c r="V246" i="14"/>
  <c r="Q246" i="14"/>
  <c r="P246" i="14"/>
  <c r="Y245" i="14"/>
  <c r="X245" i="14"/>
  <c r="W245" i="14"/>
  <c r="V245" i="14"/>
  <c r="Q245" i="14"/>
  <c r="P245" i="14"/>
  <c r="Y244" i="14"/>
  <c r="X244" i="14"/>
  <c r="W244" i="14"/>
  <c r="V244" i="14"/>
  <c r="Q244" i="14"/>
  <c r="P244" i="14"/>
  <c r="Y243" i="14"/>
  <c r="X243" i="14"/>
  <c r="W243" i="14"/>
  <c r="V243" i="14"/>
  <c r="Q243" i="14"/>
  <c r="P243" i="14"/>
  <c r="Y242" i="14"/>
  <c r="X242" i="14"/>
  <c r="W242" i="14"/>
  <c r="V242" i="14"/>
  <c r="Q242" i="14"/>
  <c r="P242" i="14"/>
  <c r="Y241" i="14"/>
  <c r="X241" i="14"/>
  <c r="W241" i="14"/>
  <c r="V241" i="14"/>
  <c r="Q241" i="14"/>
  <c r="P241" i="14"/>
  <c r="Y240" i="14"/>
  <c r="X240" i="14"/>
  <c r="W240" i="14"/>
  <c r="V240" i="14"/>
  <c r="Q240" i="14"/>
  <c r="P240" i="14"/>
  <c r="Y239" i="14"/>
  <c r="X239" i="14"/>
  <c r="W239" i="14"/>
  <c r="V239" i="14"/>
  <c r="Q239" i="14"/>
  <c r="P239" i="14"/>
  <c r="Y238" i="14"/>
  <c r="X238" i="14"/>
  <c r="W238" i="14"/>
  <c r="V238" i="14"/>
  <c r="Q238" i="14"/>
  <c r="P238" i="14"/>
  <c r="Y237" i="14"/>
  <c r="X237" i="14"/>
  <c r="W237" i="14"/>
  <c r="V237" i="14"/>
  <c r="Q237" i="14"/>
  <c r="P237" i="14"/>
  <c r="Y236" i="14"/>
  <c r="X236" i="14"/>
  <c r="W236" i="14"/>
  <c r="V236" i="14"/>
  <c r="Q236" i="14"/>
  <c r="P236" i="14"/>
  <c r="Y235" i="14"/>
  <c r="X235" i="14"/>
  <c r="W235" i="14"/>
  <c r="V235" i="14"/>
  <c r="Q235" i="14"/>
  <c r="P235" i="14"/>
  <c r="Y234" i="14"/>
  <c r="X234" i="14"/>
  <c r="W234" i="14"/>
  <c r="V234" i="14"/>
  <c r="Q234" i="14"/>
  <c r="P234" i="14"/>
  <c r="Y233" i="14"/>
  <c r="X233" i="14"/>
  <c r="W233" i="14"/>
  <c r="V233" i="14"/>
  <c r="Q233" i="14"/>
  <c r="P233" i="14"/>
  <c r="Y232" i="14"/>
  <c r="X232" i="14"/>
  <c r="W232" i="14"/>
  <c r="V232" i="14"/>
  <c r="Q232" i="14"/>
  <c r="P232" i="14"/>
  <c r="Y231" i="14"/>
  <c r="X231" i="14"/>
  <c r="W231" i="14"/>
  <c r="V231" i="14"/>
  <c r="Q231" i="14"/>
  <c r="P231" i="14"/>
  <c r="Y230" i="14"/>
  <c r="X230" i="14"/>
  <c r="W230" i="14"/>
  <c r="V230" i="14"/>
  <c r="Q230" i="14"/>
  <c r="P230" i="14"/>
  <c r="Y229" i="14"/>
  <c r="X229" i="14"/>
  <c r="W229" i="14"/>
  <c r="V229" i="14"/>
  <c r="Q229" i="14"/>
  <c r="P229" i="14"/>
  <c r="Y228" i="14"/>
  <c r="X228" i="14"/>
  <c r="W228" i="14"/>
  <c r="V228" i="14"/>
  <c r="Q228" i="14"/>
  <c r="P228" i="14"/>
  <c r="T226" i="14"/>
  <c r="S226" i="14"/>
  <c r="R226" i="14"/>
  <c r="O226" i="14"/>
  <c r="N226" i="14"/>
  <c r="M226" i="14"/>
  <c r="L226" i="14"/>
  <c r="K226" i="14"/>
  <c r="H226" i="14"/>
  <c r="G226" i="14"/>
  <c r="F226" i="14"/>
  <c r="E226" i="14"/>
  <c r="Y225" i="14"/>
  <c r="X225" i="14"/>
  <c r="W225" i="14"/>
  <c r="V225" i="14"/>
  <c r="Q225" i="14"/>
  <c r="P225" i="14"/>
  <c r="Y224" i="14"/>
  <c r="X224" i="14"/>
  <c r="W224" i="14"/>
  <c r="V224" i="14"/>
  <c r="Q224" i="14"/>
  <c r="P224" i="14"/>
  <c r="Y223" i="14"/>
  <c r="X223" i="14"/>
  <c r="W223" i="14"/>
  <c r="V223" i="14"/>
  <c r="Q223" i="14"/>
  <c r="P223" i="14"/>
  <c r="Y222" i="14"/>
  <c r="X222" i="14"/>
  <c r="W222" i="14"/>
  <c r="V222" i="14"/>
  <c r="Q222" i="14"/>
  <c r="P222" i="14"/>
  <c r="Y221" i="14"/>
  <c r="X221" i="14"/>
  <c r="W221" i="14"/>
  <c r="V221" i="14"/>
  <c r="Q221" i="14"/>
  <c r="P221" i="14"/>
  <c r="Y220" i="14"/>
  <c r="X220" i="14"/>
  <c r="W220" i="14"/>
  <c r="V220" i="14"/>
  <c r="Q220" i="14"/>
  <c r="P220" i="14"/>
  <c r="Y219" i="14"/>
  <c r="X219" i="14"/>
  <c r="W219" i="14"/>
  <c r="V219" i="14"/>
  <c r="Q219" i="14"/>
  <c r="P219" i="14"/>
  <c r="Y218" i="14"/>
  <c r="X218" i="14"/>
  <c r="W218" i="14"/>
  <c r="V218" i="14"/>
  <c r="Q218" i="14"/>
  <c r="P218" i="14"/>
  <c r="Y217" i="14"/>
  <c r="X217" i="14"/>
  <c r="W217" i="14"/>
  <c r="V217" i="14"/>
  <c r="Q217" i="14"/>
  <c r="P217" i="14"/>
  <c r="Y216" i="14"/>
  <c r="X216" i="14"/>
  <c r="W216" i="14"/>
  <c r="V216" i="14"/>
  <c r="Q216" i="14"/>
  <c r="P216" i="14"/>
  <c r="Y215" i="14"/>
  <c r="X215" i="14"/>
  <c r="W215" i="14"/>
  <c r="V215" i="14"/>
  <c r="Q215" i="14"/>
  <c r="P215" i="14"/>
  <c r="Y214" i="14"/>
  <c r="X214" i="14"/>
  <c r="W214" i="14"/>
  <c r="V214" i="14"/>
  <c r="Q214" i="14"/>
  <c r="P214" i="14"/>
  <c r="Y213" i="14"/>
  <c r="X213" i="14"/>
  <c r="W213" i="14"/>
  <c r="V213" i="14"/>
  <c r="Q213" i="14"/>
  <c r="P213" i="14"/>
  <c r="Y212" i="14"/>
  <c r="X212" i="14"/>
  <c r="W212" i="14"/>
  <c r="V212" i="14"/>
  <c r="Q212" i="14"/>
  <c r="P212" i="14"/>
  <c r="Y211" i="14"/>
  <c r="X211" i="14"/>
  <c r="W211" i="14"/>
  <c r="V211" i="14"/>
  <c r="Q211" i="14"/>
  <c r="P211" i="14"/>
  <c r="Y210" i="14"/>
  <c r="X210" i="14"/>
  <c r="W210" i="14"/>
  <c r="V210" i="14"/>
  <c r="Q210" i="14"/>
  <c r="P210" i="14"/>
  <c r="Y209" i="14"/>
  <c r="X209" i="14"/>
  <c r="W209" i="14"/>
  <c r="V209" i="14"/>
  <c r="Q209" i="14"/>
  <c r="P209" i="14"/>
  <c r="Y208" i="14"/>
  <c r="X208" i="14"/>
  <c r="W208" i="14"/>
  <c r="V208" i="14"/>
  <c r="Q208" i="14"/>
  <c r="P208" i="14"/>
  <c r="Y207" i="14"/>
  <c r="X207" i="14"/>
  <c r="W207" i="14"/>
  <c r="V207" i="14"/>
  <c r="Q207" i="14"/>
  <c r="P207" i="14"/>
  <c r="Y206" i="14"/>
  <c r="Y226" i="14"/>
  <c r="X206" i="14"/>
  <c r="W206" i="14"/>
  <c r="V206" i="14"/>
  <c r="Q206" i="14"/>
  <c r="Q226" i="14"/>
  <c r="P206" i="14"/>
  <c r="T204" i="14"/>
  <c r="S204" i="14"/>
  <c r="R204" i="14"/>
  <c r="O204" i="14"/>
  <c r="N204" i="14"/>
  <c r="M204" i="14"/>
  <c r="L204" i="14"/>
  <c r="K204" i="14"/>
  <c r="H204" i="14"/>
  <c r="G204" i="14"/>
  <c r="F204" i="14"/>
  <c r="E204" i="14"/>
  <c r="Y203" i="14"/>
  <c r="X203" i="14"/>
  <c r="W203" i="14"/>
  <c r="V203" i="14"/>
  <c r="Q203" i="14"/>
  <c r="P203" i="14"/>
  <c r="Y202" i="14"/>
  <c r="X202" i="14"/>
  <c r="W202" i="14"/>
  <c r="V202" i="14"/>
  <c r="Q202" i="14"/>
  <c r="P202" i="14"/>
  <c r="Y201" i="14"/>
  <c r="X201" i="14"/>
  <c r="W201" i="14"/>
  <c r="V201" i="14"/>
  <c r="Q201" i="14"/>
  <c r="P201" i="14"/>
  <c r="Y200" i="14"/>
  <c r="X200" i="14"/>
  <c r="W200" i="14"/>
  <c r="V200" i="14"/>
  <c r="Q200" i="14"/>
  <c r="P200" i="14"/>
  <c r="Y199" i="14"/>
  <c r="X199" i="14"/>
  <c r="W199" i="14"/>
  <c r="V199" i="14"/>
  <c r="Q199" i="14"/>
  <c r="P199" i="14"/>
  <c r="Y198" i="14"/>
  <c r="X198" i="14"/>
  <c r="W198" i="14"/>
  <c r="V198" i="14"/>
  <c r="Q198" i="14"/>
  <c r="P198" i="14"/>
  <c r="Y197" i="14"/>
  <c r="X197" i="14"/>
  <c r="W197" i="14"/>
  <c r="V197" i="14"/>
  <c r="Q197" i="14"/>
  <c r="P197" i="14"/>
  <c r="Y196" i="14"/>
  <c r="X196" i="14"/>
  <c r="W196" i="14"/>
  <c r="V196" i="14"/>
  <c r="Q196" i="14"/>
  <c r="P196" i="14"/>
  <c r="Y195" i="14"/>
  <c r="X195" i="14"/>
  <c r="W195" i="14"/>
  <c r="V195" i="14"/>
  <c r="Q195" i="14"/>
  <c r="P195" i="14"/>
  <c r="Y194" i="14"/>
  <c r="X194" i="14"/>
  <c r="W194" i="14"/>
  <c r="V194" i="14"/>
  <c r="Q194" i="14"/>
  <c r="P194" i="14"/>
  <c r="Y193" i="14"/>
  <c r="X193" i="14"/>
  <c r="W193" i="14"/>
  <c r="V193" i="14"/>
  <c r="Q193" i="14"/>
  <c r="P193" i="14"/>
  <c r="Y192" i="14"/>
  <c r="X192" i="14"/>
  <c r="W192" i="14"/>
  <c r="V192" i="14"/>
  <c r="Q192" i="14"/>
  <c r="P192" i="14"/>
  <c r="Y191" i="14"/>
  <c r="X191" i="14"/>
  <c r="W191" i="14"/>
  <c r="V191" i="14"/>
  <c r="Q191" i="14"/>
  <c r="P191" i="14"/>
  <c r="Y190" i="14"/>
  <c r="X190" i="14"/>
  <c r="W190" i="14"/>
  <c r="V190" i="14"/>
  <c r="Q190" i="14"/>
  <c r="P190" i="14"/>
  <c r="Y189" i="14"/>
  <c r="X189" i="14"/>
  <c r="W189" i="14"/>
  <c r="V189" i="14"/>
  <c r="Q189" i="14"/>
  <c r="P189" i="14"/>
  <c r="Y188" i="14"/>
  <c r="X188" i="14"/>
  <c r="W188" i="14"/>
  <c r="V188" i="14"/>
  <c r="Q188" i="14"/>
  <c r="P188" i="14"/>
  <c r="Y187" i="14"/>
  <c r="X187" i="14"/>
  <c r="W187" i="14"/>
  <c r="V187" i="14"/>
  <c r="Q187" i="14"/>
  <c r="P187" i="14"/>
  <c r="Y186" i="14"/>
  <c r="X186" i="14"/>
  <c r="W186" i="14"/>
  <c r="V186" i="14"/>
  <c r="Q186" i="14"/>
  <c r="P186" i="14"/>
  <c r="Y185" i="14"/>
  <c r="X185" i="14"/>
  <c r="W185" i="14"/>
  <c r="V185" i="14"/>
  <c r="Q185" i="14"/>
  <c r="P185" i="14"/>
  <c r="Y184" i="14"/>
  <c r="X184" i="14"/>
  <c r="W184" i="14"/>
  <c r="W204" i="14" s="1"/>
  <c r="V184" i="14"/>
  <c r="Q184" i="14"/>
  <c r="P184" i="14"/>
  <c r="T182" i="14"/>
  <c r="S182" i="14"/>
  <c r="R182" i="14"/>
  <c r="O182" i="14"/>
  <c r="N182" i="14"/>
  <c r="M182" i="14"/>
  <c r="L182" i="14"/>
  <c r="K182" i="14"/>
  <c r="H182" i="14"/>
  <c r="G182" i="14"/>
  <c r="F182" i="14"/>
  <c r="E182" i="14"/>
  <c r="Y181" i="14"/>
  <c r="X181" i="14"/>
  <c r="W181" i="14"/>
  <c r="V181" i="14"/>
  <c r="Q181" i="14"/>
  <c r="P181" i="14"/>
  <c r="Y180" i="14"/>
  <c r="X180" i="14"/>
  <c r="W180" i="14"/>
  <c r="V180" i="14"/>
  <c r="Q180" i="14"/>
  <c r="P180" i="14"/>
  <c r="Y179" i="14"/>
  <c r="X179" i="14"/>
  <c r="W179" i="14"/>
  <c r="V179" i="14"/>
  <c r="Q179" i="14"/>
  <c r="P179" i="14"/>
  <c r="Y178" i="14"/>
  <c r="X178" i="14"/>
  <c r="W178" i="14"/>
  <c r="V178" i="14"/>
  <c r="Q178" i="14"/>
  <c r="P178" i="14"/>
  <c r="Y177" i="14"/>
  <c r="X177" i="14"/>
  <c r="W177" i="14"/>
  <c r="V177" i="14"/>
  <c r="Q177" i="14"/>
  <c r="P177" i="14"/>
  <c r="Y176" i="14"/>
  <c r="X176" i="14"/>
  <c r="W176" i="14"/>
  <c r="V176" i="14"/>
  <c r="Q176" i="14"/>
  <c r="P176" i="14"/>
  <c r="Y175" i="14"/>
  <c r="X175" i="14"/>
  <c r="W175" i="14"/>
  <c r="V175" i="14"/>
  <c r="Q175" i="14"/>
  <c r="P175" i="14"/>
  <c r="Y174" i="14"/>
  <c r="X174" i="14"/>
  <c r="W174" i="14"/>
  <c r="V174" i="14"/>
  <c r="Q174" i="14"/>
  <c r="P174" i="14"/>
  <c r="Y173" i="14"/>
  <c r="X173" i="14"/>
  <c r="W173" i="14"/>
  <c r="V173" i="14"/>
  <c r="Q173" i="14"/>
  <c r="P173" i="14"/>
  <c r="Y172" i="14"/>
  <c r="X172" i="14"/>
  <c r="W172" i="14"/>
  <c r="V172" i="14"/>
  <c r="Q172" i="14"/>
  <c r="P172" i="14"/>
  <c r="Y171" i="14"/>
  <c r="X171" i="14"/>
  <c r="W171" i="14"/>
  <c r="V171" i="14"/>
  <c r="Q171" i="14"/>
  <c r="P171" i="14"/>
  <c r="Y170" i="14"/>
  <c r="X170" i="14"/>
  <c r="W170" i="14"/>
  <c r="V170" i="14"/>
  <c r="Q170" i="14"/>
  <c r="P170" i="14"/>
  <c r="Y169" i="14"/>
  <c r="X169" i="14"/>
  <c r="W169" i="14"/>
  <c r="V169" i="14"/>
  <c r="Q169" i="14"/>
  <c r="P169" i="14"/>
  <c r="Y168" i="14"/>
  <c r="X168" i="14"/>
  <c r="W168" i="14"/>
  <c r="V168" i="14"/>
  <c r="Q168" i="14"/>
  <c r="P168" i="14"/>
  <c r="Y167" i="14"/>
  <c r="X167" i="14"/>
  <c r="W167" i="14"/>
  <c r="V167" i="14"/>
  <c r="Q167" i="14"/>
  <c r="P167" i="14"/>
  <c r="Y166" i="14"/>
  <c r="X166" i="14"/>
  <c r="W166" i="14"/>
  <c r="V166" i="14"/>
  <c r="Q166" i="14"/>
  <c r="P166" i="14"/>
  <c r="Y165" i="14"/>
  <c r="X165" i="14"/>
  <c r="W165" i="14"/>
  <c r="V165" i="14"/>
  <c r="Q165" i="14"/>
  <c r="P165" i="14"/>
  <c r="Y164" i="14"/>
  <c r="X164" i="14"/>
  <c r="W164" i="14"/>
  <c r="V164" i="14"/>
  <c r="Q164" i="14"/>
  <c r="P164" i="14"/>
  <c r="Y163" i="14"/>
  <c r="X163" i="14"/>
  <c r="W163" i="14"/>
  <c r="V163" i="14"/>
  <c r="Q163" i="14"/>
  <c r="P163" i="14"/>
  <c r="Y162" i="14"/>
  <c r="X162" i="14"/>
  <c r="W162" i="14"/>
  <c r="V162" i="14"/>
  <c r="V182" i="14"/>
  <c r="Q162" i="14"/>
  <c r="P162" i="14"/>
  <c r="T160" i="14"/>
  <c r="S160" i="14"/>
  <c r="R160" i="14"/>
  <c r="O160" i="14"/>
  <c r="N160" i="14"/>
  <c r="M160" i="14"/>
  <c r="L160" i="14"/>
  <c r="K160" i="14"/>
  <c r="H160" i="14"/>
  <c r="G160" i="14"/>
  <c r="F160" i="14"/>
  <c r="E160" i="14"/>
  <c r="Y159" i="14"/>
  <c r="X159" i="14"/>
  <c r="W159" i="14"/>
  <c r="V159" i="14"/>
  <c r="Q159" i="14"/>
  <c r="P159" i="14"/>
  <c r="Y158" i="14"/>
  <c r="X158" i="14"/>
  <c r="W158" i="14"/>
  <c r="V158" i="14"/>
  <c r="Q158" i="14"/>
  <c r="P158" i="14"/>
  <c r="Y157" i="14"/>
  <c r="X157" i="14"/>
  <c r="W157" i="14"/>
  <c r="V157" i="14"/>
  <c r="Q157" i="14"/>
  <c r="P157" i="14"/>
  <c r="Y156" i="14"/>
  <c r="X156" i="14"/>
  <c r="W156" i="14"/>
  <c r="V156" i="14"/>
  <c r="Q156" i="14"/>
  <c r="P156" i="14"/>
  <c r="Y155" i="14"/>
  <c r="X155" i="14"/>
  <c r="W155" i="14"/>
  <c r="V155" i="14"/>
  <c r="Q155" i="14"/>
  <c r="P155" i="14"/>
  <c r="Y154" i="14"/>
  <c r="X154" i="14"/>
  <c r="W154" i="14"/>
  <c r="V154" i="14"/>
  <c r="Q154" i="14"/>
  <c r="P154" i="14"/>
  <c r="Y153" i="14"/>
  <c r="X153" i="14"/>
  <c r="W153" i="14"/>
  <c r="V153" i="14"/>
  <c r="Q153" i="14"/>
  <c r="P153" i="14"/>
  <c r="Y152" i="14"/>
  <c r="X152" i="14"/>
  <c r="W152" i="14"/>
  <c r="V152" i="14"/>
  <c r="Q152" i="14"/>
  <c r="P152" i="14"/>
  <c r="Y151" i="14"/>
  <c r="X151" i="14"/>
  <c r="W151" i="14"/>
  <c r="V151" i="14"/>
  <c r="Q151" i="14"/>
  <c r="P151" i="14"/>
  <c r="Y150" i="14"/>
  <c r="X150" i="14"/>
  <c r="W150" i="14"/>
  <c r="V150" i="14"/>
  <c r="Q150" i="14"/>
  <c r="P150" i="14"/>
  <c r="Y149" i="14"/>
  <c r="X149" i="14"/>
  <c r="W149" i="14"/>
  <c r="V149" i="14"/>
  <c r="Q149" i="14"/>
  <c r="P149" i="14"/>
  <c r="Y148" i="14"/>
  <c r="X148" i="14"/>
  <c r="W148" i="14"/>
  <c r="V148" i="14"/>
  <c r="Q148" i="14"/>
  <c r="P148" i="14"/>
  <c r="Y147" i="14"/>
  <c r="X147" i="14"/>
  <c r="W147" i="14"/>
  <c r="V147" i="14"/>
  <c r="Q147" i="14"/>
  <c r="P147" i="14"/>
  <c r="Y146" i="14"/>
  <c r="X146" i="14"/>
  <c r="W146" i="14"/>
  <c r="V146" i="14"/>
  <c r="Q146" i="14"/>
  <c r="P146" i="14"/>
  <c r="Y145" i="14"/>
  <c r="X145" i="14"/>
  <c r="W145" i="14"/>
  <c r="V145" i="14"/>
  <c r="Q145" i="14"/>
  <c r="P145" i="14"/>
  <c r="Y144" i="14"/>
  <c r="X144" i="14"/>
  <c r="W144" i="14"/>
  <c r="V144" i="14"/>
  <c r="Q144" i="14"/>
  <c r="P144" i="14"/>
  <c r="Y143" i="14"/>
  <c r="X143" i="14"/>
  <c r="W143" i="14"/>
  <c r="V143" i="14"/>
  <c r="Q143" i="14"/>
  <c r="P143" i="14"/>
  <c r="Y142" i="14"/>
  <c r="X142" i="14"/>
  <c r="W142" i="14"/>
  <c r="V142" i="14"/>
  <c r="Q142" i="14"/>
  <c r="P142" i="14"/>
  <c r="Y141" i="14"/>
  <c r="X141" i="14"/>
  <c r="W141" i="14"/>
  <c r="V141" i="14"/>
  <c r="Q141" i="14"/>
  <c r="P141" i="14"/>
  <c r="Y140" i="14"/>
  <c r="Y160" i="14" s="1"/>
  <c r="X140" i="14"/>
  <c r="W140" i="14"/>
  <c r="W160" i="14"/>
  <c r="V140" i="14"/>
  <c r="Q140" i="14"/>
  <c r="P140" i="14"/>
  <c r="T138" i="14"/>
  <c r="S138" i="14"/>
  <c r="R138" i="14"/>
  <c r="O138" i="14"/>
  <c r="N138" i="14"/>
  <c r="M138" i="14"/>
  <c r="L138" i="14"/>
  <c r="K138" i="14"/>
  <c r="H138" i="14"/>
  <c r="G138" i="14"/>
  <c r="F138" i="14"/>
  <c r="E138" i="14"/>
  <c r="Y137" i="14"/>
  <c r="X137" i="14"/>
  <c r="W137" i="14"/>
  <c r="V137" i="14"/>
  <c r="Q137" i="14"/>
  <c r="P137" i="14"/>
  <c r="Y136" i="14"/>
  <c r="X136" i="14"/>
  <c r="W136" i="14"/>
  <c r="V136" i="14"/>
  <c r="Q136" i="14"/>
  <c r="P136" i="14"/>
  <c r="Y135" i="14"/>
  <c r="X135" i="14"/>
  <c r="W135" i="14"/>
  <c r="V135" i="14"/>
  <c r="Q135" i="14"/>
  <c r="P135" i="14"/>
  <c r="Y134" i="14"/>
  <c r="X134" i="14"/>
  <c r="W134" i="14"/>
  <c r="V134" i="14"/>
  <c r="Q134" i="14"/>
  <c r="P134" i="14"/>
  <c r="Y133" i="14"/>
  <c r="X133" i="14"/>
  <c r="W133" i="14"/>
  <c r="V133" i="14"/>
  <c r="Q133" i="14"/>
  <c r="P133" i="14"/>
  <c r="Y132" i="14"/>
  <c r="X132" i="14"/>
  <c r="W132" i="14"/>
  <c r="V132" i="14"/>
  <c r="Q132" i="14"/>
  <c r="P132" i="14"/>
  <c r="Y131" i="14"/>
  <c r="X131" i="14"/>
  <c r="W131" i="14"/>
  <c r="V131" i="14"/>
  <c r="Q131" i="14"/>
  <c r="P131" i="14"/>
  <c r="Y130" i="14"/>
  <c r="X130" i="14"/>
  <c r="W130" i="14"/>
  <c r="V130" i="14"/>
  <c r="Q130" i="14"/>
  <c r="P130" i="14"/>
  <c r="Y129" i="14"/>
  <c r="X129" i="14"/>
  <c r="W129" i="14"/>
  <c r="V129" i="14"/>
  <c r="Q129" i="14"/>
  <c r="P129" i="14"/>
  <c r="Y128" i="14"/>
  <c r="X128" i="14"/>
  <c r="W128" i="14"/>
  <c r="V128" i="14"/>
  <c r="Q128" i="14"/>
  <c r="P128" i="14"/>
  <c r="Y127" i="14"/>
  <c r="X127" i="14"/>
  <c r="W127" i="14"/>
  <c r="V127" i="14"/>
  <c r="Q127" i="14"/>
  <c r="P127" i="14"/>
  <c r="Y126" i="14"/>
  <c r="X126" i="14"/>
  <c r="W126" i="14"/>
  <c r="V126" i="14"/>
  <c r="Q126" i="14"/>
  <c r="P126" i="14"/>
  <c r="Y125" i="14"/>
  <c r="X125" i="14"/>
  <c r="W125" i="14"/>
  <c r="V125" i="14"/>
  <c r="Q125" i="14"/>
  <c r="P125" i="14"/>
  <c r="Y124" i="14"/>
  <c r="X124" i="14"/>
  <c r="W124" i="14"/>
  <c r="V124" i="14"/>
  <c r="Q124" i="14"/>
  <c r="P124" i="14"/>
  <c r="Y123" i="14"/>
  <c r="X123" i="14"/>
  <c r="W123" i="14"/>
  <c r="V123" i="14"/>
  <c r="Q123" i="14"/>
  <c r="P123" i="14"/>
  <c r="Y122" i="14"/>
  <c r="X122" i="14"/>
  <c r="W122" i="14"/>
  <c r="V122" i="14"/>
  <c r="Q122" i="14"/>
  <c r="P122" i="14"/>
  <c r="Y121" i="14"/>
  <c r="X121" i="14"/>
  <c r="W121" i="14"/>
  <c r="V121" i="14"/>
  <c r="Q121" i="14"/>
  <c r="P121" i="14"/>
  <c r="Y120" i="14"/>
  <c r="X120" i="14"/>
  <c r="W120" i="14"/>
  <c r="V120" i="14"/>
  <c r="Q120" i="14"/>
  <c r="P120" i="14"/>
  <c r="Y119" i="14"/>
  <c r="X119" i="14"/>
  <c r="W119" i="14"/>
  <c r="V119" i="14"/>
  <c r="Q119" i="14"/>
  <c r="P119" i="14"/>
  <c r="Y118" i="14"/>
  <c r="X118" i="14"/>
  <c r="W118" i="14"/>
  <c r="V118" i="14"/>
  <c r="Q118" i="14"/>
  <c r="P118" i="14"/>
  <c r="T116" i="14"/>
  <c r="S116" i="14"/>
  <c r="R116" i="14"/>
  <c r="O116" i="14"/>
  <c r="N116" i="14"/>
  <c r="M116" i="14"/>
  <c r="L116" i="14"/>
  <c r="K116" i="14"/>
  <c r="H116" i="14"/>
  <c r="G116" i="14"/>
  <c r="F116" i="14"/>
  <c r="E116" i="14"/>
  <c r="Y115" i="14"/>
  <c r="X115" i="14"/>
  <c r="W115" i="14"/>
  <c r="V115" i="14"/>
  <c r="Q115" i="14"/>
  <c r="P115" i="14"/>
  <c r="Y114" i="14"/>
  <c r="X114" i="14"/>
  <c r="W114" i="14"/>
  <c r="V114" i="14"/>
  <c r="Q114" i="14"/>
  <c r="P114" i="14"/>
  <c r="Y113" i="14"/>
  <c r="X113" i="14"/>
  <c r="W113" i="14"/>
  <c r="V113" i="14"/>
  <c r="Q113" i="14"/>
  <c r="P113" i="14"/>
  <c r="Y112" i="14"/>
  <c r="X112" i="14"/>
  <c r="W112" i="14"/>
  <c r="V112" i="14"/>
  <c r="Q112" i="14"/>
  <c r="P112" i="14"/>
  <c r="Y111" i="14"/>
  <c r="X111" i="14"/>
  <c r="W111" i="14"/>
  <c r="V111" i="14"/>
  <c r="Q111" i="14"/>
  <c r="P111" i="14"/>
  <c r="Y110" i="14"/>
  <c r="X110" i="14"/>
  <c r="W110" i="14"/>
  <c r="V110" i="14"/>
  <c r="Q110" i="14"/>
  <c r="P110" i="14"/>
  <c r="Y109" i="14"/>
  <c r="X109" i="14"/>
  <c r="W109" i="14"/>
  <c r="V109" i="14"/>
  <c r="Q109" i="14"/>
  <c r="P109" i="14"/>
  <c r="Y108" i="14"/>
  <c r="X108" i="14"/>
  <c r="W108" i="14"/>
  <c r="V108" i="14"/>
  <c r="Q108" i="14"/>
  <c r="P108" i="14"/>
  <c r="Y107" i="14"/>
  <c r="X107" i="14"/>
  <c r="W107" i="14"/>
  <c r="V107" i="14"/>
  <c r="Q107" i="14"/>
  <c r="P107" i="14"/>
  <c r="Y106" i="14"/>
  <c r="X106" i="14"/>
  <c r="W106" i="14"/>
  <c r="V106" i="14"/>
  <c r="Q106" i="14"/>
  <c r="P106" i="14"/>
  <c r="Y105" i="14"/>
  <c r="X105" i="14"/>
  <c r="W105" i="14"/>
  <c r="V105" i="14"/>
  <c r="Q105" i="14"/>
  <c r="P105" i="14"/>
  <c r="Y104" i="14"/>
  <c r="X104" i="14"/>
  <c r="W104" i="14"/>
  <c r="V104" i="14"/>
  <c r="Q104" i="14"/>
  <c r="P104" i="14"/>
  <c r="Y103" i="14"/>
  <c r="X103" i="14"/>
  <c r="W103" i="14"/>
  <c r="V103" i="14"/>
  <c r="Q103" i="14"/>
  <c r="P103" i="14"/>
  <c r="Y102" i="14"/>
  <c r="X102" i="14"/>
  <c r="W102" i="14"/>
  <c r="V102" i="14"/>
  <c r="Q102" i="14"/>
  <c r="P102" i="14"/>
  <c r="Y101" i="14"/>
  <c r="X101" i="14"/>
  <c r="W101" i="14"/>
  <c r="V101" i="14"/>
  <c r="Q101" i="14"/>
  <c r="P101" i="14"/>
  <c r="Y100" i="14"/>
  <c r="X100" i="14"/>
  <c r="W100" i="14"/>
  <c r="V100" i="14"/>
  <c r="Q100" i="14"/>
  <c r="P100" i="14"/>
  <c r="Y99" i="14"/>
  <c r="X99" i="14"/>
  <c r="W99" i="14"/>
  <c r="V99" i="14"/>
  <c r="Q99" i="14"/>
  <c r="P99" i="14"/>
  <c r="Y98" i="14"/>
  <c r="X98" i="14"/>
  <c r="W98" i="14"/>
  <c r="V98" i="14"/>
  <c r="Q98" i="14"/>
  <c r="P98" i="14"/>
  <c r="Y97" i="14"/>
  <c r="X97" i="14"/>
  <c r="W97" i="14"/>
  <c r="V97" i="14"/>
  <c r="Q97" i="14"/>
  <c r="P97" i="14"/>
  <c r="Y96" i="14"/>
  <c r="X96" i="14"/>
  <c r="W96" i="14"/>
  <c r="W116" i="14"/>
  <c r="V96" i="14"/>
  <c r="Q96" i="14"/>
  <c r="P96" i="14"/>
  <c r="T94" i="14"/>
  <c r="S94" i="14"/>
  <c r="R94" i="14"/>
  <c r="O94" i="14"/>
  <c r="N94" i="14"/>
  <c r="M94" i="14"/>
  <c r="L94" i="14"/>
  <c r="K94" i="14"/>
  <c r="H94" i="14"/>
  <c r="G94" i="14"/>
  <c r="F94" i="14"/>
  <c r="E94" i="14"/>
  <c r="Y93" i="14"/>
  <c r="X93" i="14"/>
  <c r="W93" i="14"/>
  <c r="V93" i="14"/>
  <c r="Q93" i="14"/>
  <c r="P93" i="14"/>
  <c r="Y92" i="14"/>
  <c r="X92" i="14"/>
  <c r="W92" i="14"/>
  <c r="V92" i="14"/>
  <c r="Q92" i="14"/>
  <c r="P92" i="14"/>
  <c r="Y91" i="14"/>
  <c r="X91" i="14"/>
  <c r="W91" i="14"/>
  <c r="V91" i="14"/>
  <c r="Q91" i="14"/>
  <c r="P91" i="14"/>
  <c r="Y90" i="14"/>
  <c r="X90" i="14"/>
  <c r="W90" i="14"/>
  <c r="V90" i="14"/>
  <c r="Q90" i="14"/>
  <c r="P90" i="14"/>
  <c r="Y89" i="14"/>
  <c r="X89" i="14"/>
  <c r="W89" i="14"/>
  <c r="V89" i="14"/>
  <c r="Q89" i="14"/>
  <c r="P89" i="14"/>
  <c r="Y88" i="14"/>
  <c r="X88" i="14"/>
  <c r="W88" i="14"/>
  <c r="V88" i="14"/>
  <c r="Q88" i="14"/>
  <c r="P88" i="14"/>
  <c r="Y87" i="14"/>
  <c r="X87" i="14"/>
  <c r="W87" i="14"/>
  <c r="V87" i="14"/>
  <c r="Q87" i="14"/>
  <c r="P87" i="14"/>
  <c r="Y86" i="14"/>
  <c r="X86" i="14"/>
  <c r="W86" i="14"/>
  <c r="V86" i="14"/>
  <c r="Q86" i="14"/>
  <c r="P86" i="14"/>
  <c r="Y85" i="14"/>
  <c r="X85" i="14"/>
  <c r="W85" i="14"/>
  <c r="V85" i="14"/>
  <c r="Q85" i="14"/>
  <c r="P85" i="14"/>
  <c r="Y84" i="14"/>
  <c r="X84" i="14"/>
  <c r="W84" i="14"/>
  <c r="V84" i="14"/>
  <c r="Q84" i="14"/>
  <c r="P84" i="14"/>
  <c r="Y83" i="14"/>
  <c r="X83" i="14"/>
  <c r="W83" i="14"/>
  <c r="V83" i="14"/>
  <c r="Q83" i="14"/>
  <c r="P83" i="14"/>
  <c r="Y82" i="14"/>
  <c r="X82" i="14"/>
  <c r="W82" i="14"/>
  <c r="V82" i="14"/>
  <c r="Q82" i="14"/>
  <c r="P82" i="14"/>
  <c r="Y81" i="14"/>
  <c r="X81" i="14"/>
  <c r="W81" i="14"/>
  <c r="V81" i="14"/>
  <c r="Q81" i="14"/>
  <c r="P81" i="14"/>
  <c r="Y80" i="14"/>
  <c r="X80" i="14"/>
  <c r="W80" i="14"/>
  <c r="V80" i="14"/>
  <c r="Q80" i="14"/>
  <c r="P80" i="14"/>
  <c r="Y79" i="14"/>
  <c r="X79" i="14"/>
  <c r="W79" i="14"/>
  <c r="V79" i="14"/>
  <c r="Q79" i="14"/>
  <c r="P79" i="14"/>
  <c r="Y78" i="14"/>
  <c r="X78" i="14"/>
  <c r="W78" i="14"/>
  <c r="V78" i="14"/>
  <c r="Q78" i="14"/>
  <c r="P78" i="14"/>
  <c r="Y77" i="14"/>
  <c r="X77" i="14"/>
  <c r="W77" i="14"/>
  <c r="V77" i="14"/>
  <c r="Q77" i="14"/>
  <c r="P77" i="14"/>
  <c r="Y76" i="14"/>
  <c r="X76" i="14"/>
  <c r="W76" i="14"/>
  <c r="V76" i="14"/>
  <c r="Q76" i="14"/>
  <c r="P76" i="14"/>
  <c r="Y75" i="14"/>
  <c r="X75" i="14"/>
  <c r="W75" i="14"/>
  <c r="V75" i="14"/>
  <c r="Q75" i="14"/>
  <c r="P75" i="14"/>
  <c r="Y74" i="14"/>
  <c r="X74" i="14"/>
  <c r="W74" i="14"/>
  <c r="W94" i="14"/>
  <c r="V74" i="14"/>
  <c r="Q74" i="14"/>
  <c r="P74" i="14"/>
  <c r="T72" i="14"/>
  <c r="S72" i="14"/>
  <c r="R72" i="14"/>
  <c r="O72" i="14"/>
  <c r="N72" i="14"/>
  <c r="M72" i="14"/>
  <c r="L72" i="14"/>
  <c r="K72" i="14"/>
  <c r="H72" i="14"/>
  <c r="G72" i="14"/>
  <c r="F72" i="14"/>
  <c r="E72" i="14"/>
  <c r="Y71" i="14"/>
  <c r="X71" i="14"/>
  <c r="W71" i="14"/>
  <c r="V71" i="14"/>
  <c r="Q71" i="14"/>
  <c r="P71" i="14"/>
  <c r="Y70" i="14"/>
  <c r="X70" i="14"/>
  <c r="W70" i="14"/>
  <c r="V70" i="14"/>
  <c r="Q70" i="14"/>
  <c r="P70" i="14"/>
  <c r="Y69" i="14"/>
  <c r="X69" i="14"/>
  <c r="W69" i="14"/>
  <c r="V69" i="14"/>
  <c r="Q69" i="14"/>
  <c r="P69" i="14"/>
  <c r="Y68" i="14"/>
  <c r="X68" i="14"/>
  <c r="W68" i="14"/>
  <c r="V68" i="14"/>
  <c r="Q68" i="14"/>
  <c r="P68" i="14"/>
  <c r="Y67" i="14"/>
  <c r="X67" i="14"/>
  <c r="W67" i="14"/>
  <c r="V67" i="14"/>
  <c r="Q67" i="14"/>
  <c r="P67" i="14"/>
  <c r="Y66" i="14"/>
  <c r="X66" i="14"/>
  <c r="W66" i="14"/>
  <c r="V66" i="14"/>
  <c r="Q66" i="14"/>
  <c r="P66" i="14"/>
  <c r="Y65" i="14"/>
  <c r="X65" i="14"/>
  <c r="W65" i="14"/>
  <c r="V65" i="14"/>
  <c r="Q65" i="14"/>
  <c r="P65" i="14"/>
  <c r="Y64" i="14"/>
  <c r="X64" i="14"/>
  <c r="W64" i="14"/>
  <c r="V64" i="14"/>
  <c r="Q64" i="14"/>
  <c r="P64" i="14"/>
  <c r="Y63" i="14"/>
  <c r="X63" i="14"/>
  <c r="W63" i="14"/>
  <c r="V63" i="14"/>
  <c r="Q63" i="14"/>
  <c r="P63" i="14"/>
  <c r="Y62" i="14"/>
  <c r="X62" i="14"/>
  <c r="W62" i="14"/>
  <c r="V62" i="14"/>
  <c r="Q62" i="14"/>
  <c r="P62" i="14"/>
  <c r="Y61" i="14"/>
  <c r="X61" i="14"/>
  <c r="W61" i="14"/>
  <c r="V61" i="14"/>
  <c r="Q61" i="14"/>
  <c r="P61" i="14"/>
  <c r="Y60" i="14"/>
  <c r="X60" i="14"/>
  <c r="W60" i="14"/>
  <c r="V60" i="14"/>
  <c r="Q60" i="14"/>
  <c r="P60" i="14"/>
  <c r="Y59" i="14"/>
  <c r="X59" i="14"/>
  <c r="W59" i="14"/>
  <c r="V59" i="14"/>
  <c r="Q59" i="14"/>
  <c r="P59" i="14"/>
  <c r="Y58" i="14"/>
  <c r="X58" i="14"/>
  <c r="W58" i="14"/>
  <c r="V58" i="14"/>
  <c r="Q58" i="14"/>
  <c r="P58" i="14"/>
  <c r="Y57" i="14"/>
  <c r="X57" i="14"/>
  <c r="W57" i="14"/>
  <c r="V57" i="14"/>
  <c r="Q57" i="14"/>
  <c r="P57" i="14"/>
  <c r="Y56" i="14"/>
  <c r="X56" i="14"/>
  <c r="W56" i="14"/>
  <c r="V56" i="14"/>
  <c r="Q56" i="14"/>
  <c r="P56" i="14"/>
  <c r="Y55" i="14"/>
  <c r="X55" i="14"/>
  <c r="W55" i="14"/>
  <c r="V55" i="14"/>
  <c r="Q55" i="14"/>
  <c r="P55" i="14"/>
  <c r="Y54" i="14"/>
  <c r="X54" i="14"/>
  <c r="W54" i="14"/>
  <c r="V54" i="14"/>
  <c r="Q54" i="14"/>
  <c r="P54" i="14"/>
  <c r="Y53" i="14"/>
  <c r="X53" i="14"/>
  <c r="W53" i="14"/>
  <c r="V53" i="14"/>
  <c r="Q53" i="14"/>
  <c r="P53" i="14"/>
  <c r="Y52" i="14"/>
  <c r="X52" i="14"/>
  <c r="W52" i="14"/>
  <c r="W72" i="14"/>
  <c r="V52" i="14"/>
  <c r="Q52" i="14"/>
  <c r="P52" i="14"/>
  <c r="T50" i="14"/>
  <c r="S50" i="14"/>
  <c r="R50" i="14"/>
  <c r="O50" i="14"/>
  <c r="N50" i="14"/>
  <c r="M50" i="14"/>
  <c r="L50" i="14"/>
  <c r="K50" i="14"/>
  <c r="H50" i="14"/>
  <c r="G50" i="14"/>
  <c r="F50" i="14"/>
  <c r="E50" i="14"/>
  <c r="Y49" i="14"/>
  <c r="X49" i="14"/>
  <c r="W49" i="14"/>
  <c r="V49" i="14"/>
  <c r="Q49" i="14"/>
  <c r="P49" i="14"/>
  <c r="Y48" i="14"/>
  <c r="X48" i="14"/>
  <c r="W48" i="14"/>
  <c r="V48" i="14"/>
  <c r="Q48" i="14"/>
  <c r="P48" i="14"/>
  <c r="Y47" i="14"/>
  <c r="X47" i="14"/>
  <c r="W47" i="14"/>
  <c r="V47" i="14"/>
  <c r="Q47" i="14"/>
  <c r="P47" i="14"/>
  <c r="Y46" i="14"/>
  <c r="X46" i="14"/>
  <c r="W46" i="14"/>
  <c r="V46" i="14"/>
  <c r="Q46" i="14"/>
  <c r="P46" i="14"/>
  <c r="Y45" i="14"/>
  <c r="X45" i="14"/>
  <c r="W45" i="14"/>
  <c r="V45" i="14"/>
  <c r="Q45" i="14"/>
  <c r="P45" i="14"/>
  <c r="Y44" i="14"/>
  <c r="X44" i="14"/>
  <c r="W44" i="14"/>
  <c r="V44" i="14"/>
  <c r="Q44" i="14"/>
  <c r="P44" i="14"/>
  <c r="Y43" i="14"/>
  <c r="X43" i="14"/>
  <c r="W43" i="14"/>
  <c r="V43" i="14"/>
  <c r="Q43" i="14"/>
  <c r="P43" i="14"/>
  <c r="Y42" i="14"/>
  <c r="X42" i="14"/>
  <c r="W42" i="14"/>
  <c r="V42" i="14"/>
  <c r="Q42" i="14"/>
  <c r="P42" i="14"/>
  <c r="Y41" i="14"/>
  <c r="X41" i="14"/>
  <c r="W41" i="14"/>
  <c r="V41" i="14"/>
  <c r="Q41" i="14"/>
  <c r="P41" i="14"/>
  <c r="Y40" i="14"/>
  <c r="X40" i="14"/>
  <c r="W40" i="14"/>
  <c r="V40" i="14"/>
  <c r="Q40" i="14"/>
  <c r="P40" i="14"/>
  <c r="Y39" i="14"/>
  <c r="X39" i="14"/>
  <c r="W39" i="14"/>
  <c r="V39" i="14"/>
  <c r="Q39" i="14"/>
  <c r="P39" i="14"/>
  <c r="Y38" i="14"/>
  <c r="X38" i="14"/>
  <c r="W38" i="14"/>
  <c r="V38" i="14"/>
  <c r="Q38" i="14"/>
  <c r="P38" i="14"/>
  <c r="Y37" i="14"/>
  <c r="X37" i="14"/>
  <c r="W37" i="14"/>
  <c r="V37" i="14"/>
  <c r="Q37" i="14"/>
  <c r="P37" i="14"/>
  <c r="Y36" i="14"/>
  <c r="X36" i="14"/>
  <c r="W36" i="14"/>
  <c r="V36" i="14"/>
  <c r="Q36" i="14"/>
  <c r="P36" i="14"/>
  <c r="Y35" i="14"/>
  <c r="X35" i="14"/>
  <c r="W35" i="14"/>
  <c r="V35" i="14"/>
  <c r="Q35" i="14"/>
  <c r="P35" i="14"/>
  <c r="Y34" i="14"/>
  <c r="X34" i="14"/>
  <c r="W34" i="14"/>
  <c r="V34" i="14"/>
  <c r="Q34" i="14"/>
  <c r="P34" i="14"/>
  <c r="Y33" i="14"/>
  <c r="X33" i="14"/>
  <c r="W33" i="14"/>
  <c r="V33" i="14"/>
  <c r="Q33" i="14"/>
  <c r="P33" i="14"/>
  <c r="Y32" i="14"/>
  <c r="X32" i="14"/>
  <c r="W32" i="14"/>
  <c r="V32" i="14"/>
  <c r="Q32" i="14"/>
  <c r="P32" i="14"/>
  <c r="Y31" i="14"/>
  <c r="X31" i="14"/>
  <c r="W31" i="14"/>
  <c r="V31" i="14"/>
  <c r="Q31" i="14"/>
  <c r="P31" i="14"/>
  <c r="Y30" i="14"/>
  <c r="X30" i="14"/>
  <c r="W30" i="14"/>
  <c r="V30" i="14"/>
  <c r="Q30" i="14"/>
  <c r="P30" i="14"/>
  <c r="T28" i="14"/>
  <c r="S28" i="14"/>
  <c r="R28" i="14"/>
  <c r="O28" i="14"/>
  <c r="N28" i="14"/>
  <c r="M28" i="14"/>
  <c r="L28" i="14"/>
  <c r="K28" i="14"/>
  <c r="H28" i="14"/>
  <c r="G28" i="14"/>
  <c r="F28" i="14"/>
  <c r="E28" i="14"/>
  <c r="Y27" i="14"/>
  <c r="X27" i="14"/>
  <c r="W27" i="14"/>
  <c r="V27" i="14"/>
  <c r="Q27" i="14"/>
  <c r="P27" i="14"/>
  <c r="Y26" i="14"/>
  <c r="X26" i="14"/>
  <c r="W26" i="14"/>
  <c r="V26" i="14"/>
  <c r="Q26" i="14"/>
  <c r="P26" i="14"/>
  <c r="Y25" i="14"/>
  <c r="X25" i="14"/>
  <c r="W25" i="14"/>
  <c r="V25" i="14"/>
  <c r="Q25" i="14"/>
  <c r="P25" i="14"/>
  <c r="Y24" i="14"/>
  <c r="X24" i="14"/>
  <c r="W24" i="14"/>
  <c r="V24" i="14"/>
  <c r="Q24" i="14"/>
  <c r="P24" i="14"/>
  <c r="Y23" i="14"/>
  <c r="X23" i="14"/>
  <c r="W23" i="14"/>
  <c r="V23" i="14"/>
  <c r="Q23" i="14"/>
  <c r="P23" i="14"/>
  <c r="Y22" i="14"/>
  <c r="X22" i="14"/>
  <c r="W22" i="14"/>
  <c r="V22" i="14"/>
  <c r="Q22" i="14"/>
  <c r="P22" i="14"/>
  <c r="Y21" i="14"/>
  <c r="X21" i="14"/>
  <c r="W21" i="14"/>
  <c r="V21" i="14"/>
  <c r="Q21" i="14"/>
  <c r="P21" i="14"/>
  <c r="Y20" i="14"/>
  <c r="X20" i="14"/>
  <c r="W20" i="14"/>
  <c r="V20" i="14"/>
  <c r="Q20" i="14"/>
  <c r="P20" i="14"/>
  <c r="Y19" i="14"/>
  <c r="X19" i="14"/>
  <c r="W19" i="14"/>
  <c r="V19" i="14"/>
  <c r="Q19" i="14"/>
  <c r="P19" i="14"/>
  <c r="Y18" i="14"/>
  <c r="X18" i="14"/>
  <c r="W18" i="14"/>
  <c r="V18" i="14"/>
  <c r="Q18" i="14"/>
  <c r="P18" i="14"/>
  <c r="Y17" i="14"/>
  <c r="X17" i="14"/>
  <c r="W17" i="14"/>
  <c r="V17" i="14"/>
  <c r="Q17" i="14"/>
  <c r="P17" i="14"/>
  <c r="Y16" i="14"/>
  <c r="X16" i="14"/>
  <c r="W16" i="14"/>
  <c r="V16" i="14"/>
  <c r="Q16" i="14"/>
  <c r="P16" i="14"/>
  <c r="Y15" i="14"/>
  <c r="X15" i="14"/>
  <c r="W15" i="14"/>
  <c r="V15" i="14"/>
  <c r="Q15" i="14"/>
  <c r="P15" i="14"/>
  <c r="Y14" i="14"/>
  <c r="X14" i="14"/>
  <c r="W14" i="14"/>
  <c r="V14" i="14"/>
  <c r="Q14" i="14"/>
  <c r="P14" i="14"/>
  <c r="Y13" i="14"/>
  <c r="X13" i="14"/>
  <c r="W13" i="14"/>
  <c r="V13" i="14"/>
  <c r="Q13" i="14"/>
  <c r="P13" i="14"/>
  <c r="Y12" i="14"/>
  <c r="X12" i="14"/>
  <c r="W12" i="14"/>
  <c r="V12" i="14"/>
  <c r="Q12" i="14"/>
  <c r="P12" i="14"/>
  <c r="Y11" i="14"/>
  <c r="X11" i="14"/>
  <c r="W11" i="14"/>
  <c r="V11" i="14"/>
  <c r="Q11" i="14"/>
  <c r="P11" i="14"/>
  <c r="Y10" i="14"/>
  <c r="X10" i="14"/>
  <c r="W10" i="14"/>
  <c r="V10" i="14"/>
  <c r="Q10" i="14"/>
  <c r="P10" i="14"/>
  <c r="Y9" i="14"/>
  <c r="X9" i="14"/>
  <c r="W9" i="14"/>
  <c r="V9" i="14"/>
  <c r="Q9" i="14"/>
  <c r="P9" i="14"/>
  <c r="Y8" i="14"/>
  <c r="Y28" i="14"/>
  <c r="X8" i="14"/>
  <c r="W8" i="14"/>
  <c r="V8" i="14"/>
  <c r="Q8" i="14"/>
  <c r="P8" i="14"/>
  <c r="P28" i="14"/>
  <c r="T270" i="13"/>
  <c r="S270" i="13"/>
  <c r="R270" i="13"/>
  <c r="O270" i="13"/>
  <c r="N270" i="13"/>
  <c r="M270" i="13"/>
  <c r="L270" i="13"/>
  <c r="K270" i="13"/>
  <c r="H270" i="13"/>
  <c r="G270" i="13"/>
  <c r="F270" i="13"/>
  <c r="E270" i="13"/>
  <c r="Y269" i="13"/>
  <c r="X269" i="13"/>
  <c r="W269" i="13"/>
  <c r="V269" i="13"/>
  <c r="Q269" i="13"/>
  <c r="P269" i="13"/>
  <c r="Y268" i="13"/>
  <c r="X268" i="13"/>
  <c r="W268" i="13"/>
  <c r="V268" i="13"/>
  <c r="Q268" i="13"/>
  <c r="P268" i="13"/>
  <c r="Y267" i="13"/>
  <c r="X267" i="13"/>
  <c r="W267" i="13"/>
  <c r="V267" i="13"/>
  <c r="Q267" i="13"/>
  <c r="P267" i="13"/>
  <c r="Y266" i="13"/>
  <c r="X266" i="13"/>
  <c r="W266" i="13"/>
  <c r="V266" i="13"/>
  <c r="Q266" i="13"/>
  <c r="P266" i="13"/>
  <c r="Y265" i="13"/>
  <c r="X265" i="13"/>
  <c r="W265" i="13"/>
  <c r="V265" i="13"/>
  <c r="Q265" i="13"/>
  <c r="P265" i="13"/>
  <c r="Y264" i="13"/>
  <c r="X264" i="13"/>
  <c r="W264" i="13"/>
  <c r="V264" i="13"/>
  <c r="Q264" i="13"/>
  <c r="P264" i="13"/>
  <c r="Y263" i="13"/>
  <c r="X263" i="13"/>
  <c r="W263" i="13"/>
  <c r="V263" i="13"/>
  <c r="Q263" i="13"/>
  <c r="P263" i="13"/>
  <c r="Y262" i="13"/>
  <c r="X262" i="13"/>
  <c r="W262" i="13"/>
  <c r="V262" i="13"/>
  <c r="Q262" i="13"/>
  <c r="P262" i="13"/>
  <c r="Y261" i="13"/>
  <c r="X261" i="13"/>
  <c r="W261" i="13"/>
  <c r="V261" i="13"/>
  <c r="Q261" i="13"/>
  <c r="P261" i="13"/>
  <c r="Y260" i="13"/>
  <c r="X260" i="13"/>
  <c r="W260" i="13"/>
  <c r="V260" i="13"/>
  <c r="Q260" i="13"/>
  <c r="P260" i="13"/>
  <c r="Y259" i="13"/>
  <c r="X259" i="13"/>
  <c r="W259" i="13"/>
  <c r="V259" i="13"/>
  <c r="Q259" i="13"/>
  <c r="P259" i="13"/>
  <c r="Y258" i="13"/>
  <c r="X258" i="13"/>
  <c r="W258" i="13"/>
  <c r="V258" i="13"/>
  <c r="Q258" i="13"/>
  <c r="P258" i="13"/>
  <c r="Y257" i="13"/>
  <c r="X257" i="13"/>
  <c r="W257" i="13"/>
  <c r="V257" i="13"/>
  <c r="Q257" i="13"/>
  <c r="P257" i="13"/>
  <c r="Y256" i="13"/>
  <c r="X256" i="13"/>
  <c r="W256" i="13"/>
  <c r="V256" i="13"/>
  <c r="Q256" i="13"/>
  <c r="P256" i="13"/>
  <c r="Y255" i="13"/>
  <c r="X255" i="13"/>
  <c r="W255" i="13"/>
  <c r="V255" i="13"/>
  <c r="Q255" i="13"/>
  <c r="P255" i="13"/>
  <c r="Y254" i="13"/>
  <c r="X254" i="13"/>
  <c r="W254" i="13"/>
  <c r="V254" i="13"/>
  <c r="Q254" i="13"/>
  <c r="P254" i="13"/>
  <c r="Y253" i="13"/>
  <c r="X253" i="13"/>
  <c r="W253" i="13"/>
  <c r="V253" i="13"/>
  <c r="Q253" i="13"/>
  <c r="P253" i="13"/>
  <c r="Y252" i="13"/>
  <c r="X252" i="13"/>
  <c r="W252" i="13"/>
  <c r="V252" i="13"/>
  <c r="Q252" i="13"/>
  <c r="P252" i="13"/>
  <c r="Y251" i="13"/>
  <c r="X251" i="13"/>
  <c r="W251" i="13"/>
  <c r="V251" i="13"/>
  <c r="Q251" i="13"/>
  <c r="P251" i="13"/>
  <c r="Y250" i="13"/>
  <c r="X250" i="13"/>
  <c r="W250" i="13"/>
  <c r="V250" i="13"/>
  <c r="Q250" i="13"/>
  <c r="P250" i="13"/>
  <c r="T248" i="13"/>
  <c r="S248" i="13"/>
  <c r="R248" i="13"/>
  <c r="O248" i="13"/>
  <c r="N248" i="13"/>
  <c r="M248" i="13"/>
  <c r="L248" i="13"/>
  <c r="K248" i="13"/>
  <c r="H248" i="13"/>
  <c r="G248" i="13"/>
  <c r="F248" i="13"/>
  <c r="E248" i="13"/>
  <c r="Y247" i="13"/>
  <c r="X247" i="13"/>
  <c r="W247" i="13"/>
  <c r="V247" i="13"/>
  <c r="Q247" i="13"/>
  <c r="P247" i="13"/>
  <c r="Y246" i="13"/>
  <c r="X246" i="13"/>
  <c r="W246" i="13"/>
  <c r="V246" i="13"/>
  <c r="Q246" i="13"/>
  <c r="P246" i="13"/>
  <c r="Y245" i="13"/>
  <c r="X245" i="13"/>
  <c r="W245" i="13"/>
  <c r="V245" i="13"/>
  <c r="Q245" i="13"/>
  <c r="P245" i="13"/>
  <c r="Y244" i="13"/>
  <c r="X244" i="13"/>
  <c r="W244" i="13"/>
  <c r="V244" i="13"/>
  <c r="Q244" i="13"/>
  <c r="P244" i="13"/>
  <c r="Y243" i="13"/>
  <c r="X243" i="13"/>
  <c r="W243" i="13"/>
  <c r="V243" i="13"/>
  <c r="Q243" i="13"/>
  <c r="P243" i="13"/>
  <c r="Y242" i="13"/>
  <c r="X242" i="13"/>
  <c r="W242" i="13"/>
  <c r="V242" i="13"/>
  <c r="Q242" i="13"/>
  <c r="P242" i="13"/>
  <c r="Y241" i="13"/>
  <c r="X241" i="13"/>
  <c r="W241" i="13"/>
  <c r="V241" i="13"/>
  <c r="Q241" i="13"/>
  <c r="P241" i="13"/>
  <c r="Y240" i="13"/>
  <c r="X240" i="13"/>
  <c r="W240" i="13"/>
  <c r="V240" i="13"/>
  <c r="Q240" i="13"/>
  <c r="P240" i="13"/>
  <c r="Y239" i="13"/>
  <c r="X239" i="13"/>
  <c r="W239" i="13"/>
  <c r="V239" i="13"/>
  <c r="Q239" i="13"/>
  <c r="P239" i="13"/>
  <c r="Y238" i="13"/>
  <c r="X238" i="13"/>
  <c r="W238" i="13"/>
  <c r="V238" i="13"/>
  <c r="Q238" i="13"/>
  <c r="P238" i="13"/>
  <c r="Y237" i="13"/>
  <c r="X237" i="13"/>
  <c r="W237" i="13"/>
  <c r="V237" i="13"/>
  <c r="Q237" i="13"/>
  <c r="P237" i="13"/>
  <c r="Y236" i="13"/>
  <c r="X236" i="13"/>
  <c r="W236" i="13"/>
  <c r="V236" i="13"/>
  <c r="Q236" i="13"/>
  <c r="P236" i="13"/>
  <c r="Y235" i="13"/>
  <c r="X235" i="13"/>
  <c r="W235" i="13"/>
  <c r="V235" i="13"/>
  <c r="Q235" i="13"/>
  <c r="P235" i="13"/>
  <c r="Y234" i="13"/>
  <c r="X234" i="13"/>
  <c r="W234" i="13"/>
  <c r="V234" i="13"/>
  <c r="Q234" i="13"/>
  <c r="P234" i="13"/>
  <c r="Y233" i="13"/>
  <c r="X233" i="13"/>
  <c r="W233" i="13"/>
  <c r="V233" i="13"/>
  <c r="Q233" i="13"/>
  <c r="P233" i="13"/>
  <c r="Y232" i="13"/>
  <c r="X232" i="13"/>
  <c r="W232" i="13"/>
  <c r="V232" i="13"/>
  <c r="Q232" i="13"/>
  <c r="P232" i="13"/>
  <c r="Y231" i="13"/>
  <c r="X231" i="13"/>
  <c r="W231" i="13"/>
  <c r="V231" i="13"/>
  <c r="Q231" i="13"/>
  <c r="P231" i="13"/>
  <c r="Y230" i="13"/>
  <c r="X230" i="13"/>
  <c r="W230" i="13"/>
  <c r="V230" i="13"/>
  <c r="Q230" i="13"/>
  <c r="P230" i="13"/>
  <c r="Y229" i="13"/>
  <c r="X229" i="13"/>
  <c r="W229" i="13"/>
  <c r="V229" i="13"/>
  <c r="Q229" i="13"/>
  <c r="P229" i="13"/>
  <c r="Y228" i="13"/>
  <c r="Y248" i="13" s="1"/>
  <c r="X228" i="13"/>
  <c r="W228" i="13"/>
  <c r="V228" i="13"/>
  <c r="Q228" i="13"/>
  <c r="P228" i="13"/>
  <c r="T226" i="13"/>
  <c r="S226" i="13"/>
  <c r="R226" i="13"/>
  <c r="O226" i="13"/>
  <c r="N226" i="13"/>
  <c r="M226" i="13"/>
  <c r="L226" i="13"/>
  <c r="K226" i="13"/>
  <c r="H226" i="13"/>
  <c r="G226" i="13"/>
  <c r="F226" i="13"/>
  <c r="E226" i="13"/>
  <c r="Y225" i="13"/>
  <c r="X225" i="13"/>
  <c r="W225" i="13"/>
  <c r="V225" i="13"/>
  <c r="Q225" i="13"/>
  <c r="P225" i="13"/>
  <c r="Y224" i="13"/>
  <c r="X224" i="13"/>
  <c r="W224" i="13"/>
  <c r="V224" i="13"/>
  <c r="Q224" i="13"/>
  <c r="P224" i="13"/>
  <c r="Y223" i="13"/>
  <c r="X223" i="13"/>
  <c r="W223" i="13"/>
  <c r="V223" i="13"/>
  <c r="Q223" i="13"/>
  <c r="P223" i="13"/>
  <c r="Y222" i="13"/>
  <c r="X222" i="13"/>
  <c r="W222" i="13"/>
  <c r="V222" i="13"/>
  <c r="Q222" i="13"/>
  <c r="P222" i="13"/>
  <c r="Y221" i="13"/>
  <c r="X221" i="13"/>
  <c r="W221" i="13"/>
  <c r="V221" i="13"/>
  <c r="Q221" i="13"/>
  <c r="P221" i="13"/>
  <c r="Y220" i="13"/>
  <c r="X220" i="13"/>
  <c r="W220" i="13"/>
  <c r="V220" i="13"/>
  <c r="Q220" i="13"/>
  <c r="P220" i="13"/>
  <c r="Y219" i="13"/>
  <c r="X219" i="13"/>
  <c r="W219" i="13"/>
  <c r="V219" i="13"/>
  <c r="Q219" i="13"/>
  <c r="P219" i="13"/>
  <c r="Y218" i="13"/>
  <c r="X218" i="13"/>
  <c r="W218" i="13"/>
  <c r="V218" i="13"/>
  <c r="Q218" i="13"/>
  <c r="P218" i="13"/>
  <c r="Y217" i="13"/>
  <c r="X217" i="13"/>
  <c r="W217" i="13"/>
  <c r="V217" i="13"/>
  <c r="Q217" i="13"/>
  <c r="P217" i="13"/>
  <c r="Y216" i="13"/>
  <c r="X216" i="13"/>
  <c r="W216" i="13"/>
  <c r="V216" i="13"/>
  <c r="Q216" i="13"/>
  <c r="P216" i="13"/>
  <c r="Y215" i="13"/>
  <c r="X215" i="13"/>
  <c r="W215" i="13"/>
  <c r="V215" i="13"/>
  <c r="Q215" i="13"/>
  <c r="P215" i="13"/>
  <c r="Y214" i="13"/>
  <c r="X214" i="13"/>
  <c r="W214" i="13"/>
  <c r="V214" i="13"/>
  <c r="Q214" i="13"/>
  <c r="P214" i="13"/>
  <c r="Y213" i="13"/>
  <c r="X213" i="13"/>
  <c r="W213" i="13"/>
  <c r="V213" i="13"/>
  <c r="Q213" i="13"/>
  <c r="P213" i="13"/>
  <c r="Y212" i="13"/>
  <c r="X212" i="13"/>
  <c r="W212" i="13"/>
  <c r="V212" i="13"/>
  <c r="Q212" i="13"/>
  <c r="P212" i="13"/>
  <c r="Y211" i="13"/>
  <c r="X211" i="13"/>
  <c r="W211" i="13"/>
  <c r="V211" i="13"/>
  <c r="Q211" i="13"/>
  <c r="P211" i="13"/>
  <c r="Y210" i="13"/>
  <c r="X210" i="13"/>
  <c r="W210" i="13"/>
  <c r="V210" i="13"/>
  <c r="Q210" i="13"/>
  <c r="P210" i="13"/>
  <c r="Y209" i="13"/>
  <c r="X209" i="13"/>
  <c r="W209" i="13"/>
  <c r="V209" i="13"/>
  <c r="Q209" i="13"/>
  <c r="P209" i="13"/>
  <c r="Y208" i="13"/>
  <c r="X208" i="13"/>
  <c r="W208" i="13"/>
  <c r="V208" i="13"/>
  <c r="Q208" i="13"/>
  <c r="P208" i="13"/>
  <c r="Y207" i="13"/>
  <c r="X207" i="13"/>
  <c r="W207" i="13"/>
  <c r="V207" i="13"/>
  <c r="Q207" i="13"/>
  <c r="P207" i="13"/>
  <c r="Y206" i="13"/>
  <c r="X206" i="13"/>
  <c r="W206" i="13"/>
  <c r="V206" i="13"/>
  <c r="Q206" i="13"/>
  <c r="P206" i="13"/>
  <c r="T204" i="13"/>
  <c r="S204" i="13"/>
  <c r="R204" i="13"/>
  <c r="O204" i="13"/>
  <c r="N204" i="13"/>
  <c r="M204" i="13"/>
  <c r="L204" i="13"/>
  <c r="K204" i="13"/>
  <c r="H204" i="13"/>
  <c r="G204" i="13"/>
  <c r="F204" i="13"/>
  <c r="E204" i="13"/>
  <c r="Y203" i="13"/>
  <c r="X203" i="13"/>
  <c r="W203" i="13"/>
  <c r="V203" i="13"/>
  <c r="Q203" i="13"/>
  <c r="P203" i="13"/>
  <c r="Y202" i="13"/>
  <c r="X202" i="13"/>
  <c r="W202" i="13"/>
  <c r="V202" i="13"/>
  <c r="Q202" i="13"/>
  <c r="P202" i="13"/>
  <c r="Y201" i="13"/>
  <c r="X201" i="13"/>
  <c r="W201" i="13"/>
  <c r="V201" i="13"/>
  <c r="Q201" i="13"/>
  <c r="P201" i="13"/>
  <c r="Y200" i="13"/>
  <c r="X200" i="13"/>
  <c r="W200" i="13"/>
  <c r="V200" i="13"/>
  <c r="Q200" i="13"/>
  <c r="P200" i="13"/>
  <c r="Y199" i="13"/>
  <c r="X199" i="13"/>
  <c r="W199" i="13"/>
  <c r="V199" i="13"/>
  <c r="Q199" i="13"/>
  <c r="P199" i="13"/>
  <c r="Y198" i="13"/>
  <c r="X198" i="13"/>
  <c r="W198" i="13"/>
  <c r="V198" i="13"/>
  <c r="Q198" i="13"/>
  <c r="P198" i="13"/>
  <c r="Y197" i="13"/>
  <c r="X197" i="13"/>
  <c r="W197" i="13"/>
  <c r="V197" i="13"/>
  <c r="Q197" i="13"/>
  <c r="P197" i="13"/>
  <c r="Y196" i="13"/>
  <c r="X196" i="13"/>
  <c r="W196" i="13"/>
  <c r="V196" i="13"/>
  <c r="Q196" i="13"/>
  <c r="P196" i="13"/>
  <c r="Y195" i="13"/>
  <c r="X195" i="13"/>
  <c r="W195" i="13"/>
  <c r="V195" i="13"/>
  <c r="Q195" i="13"/>
  <c r="P195" i="13"/>
  <c r="Y194" i="13"/>
  <c r="X194" i="13"/>
  <c r="W194" i="13"/>
  <c r="V194" i="13"/>
  <c r="Q194" i="13"/>
  <c r="P194" i="13"/>
  <c r="Y193" i="13"/>
  <c r="X193" i="13"/>
  <c r="W193" i="13"/>
  <c r="V193" i="13"/>
  <c r="Q193" i="13"/>
  <c r="P193" i="13"/>
  <c r="Y192" i="13"/>
  <c r="X192" i="13"/>
  <c r="W192" i="13"/>
  <c r="V192" i="13"/>
  <c r="Q192" i="13"/>
  <c r="P192" i="13"/>
  <c r="Y191" i="13"/>
  <c r="X191" i="13"/>
  <c r="W191" i="13"/>
  <c r="V191" i="13"/>
  <c r="Q191" i="13"/>
  <c r="P191" i="13"/>
  <c r="Y190" i="13"/>
  <c r="X190" i="13"/>
  <c r="W190" i="13"/>
  <c r="V190" i="13"/>
  <c r="Q190" i="13"/>
  <c r="P190" i="13"/>
  <c r="Y189" i="13"/>
  <c r="X189" i="13"/>
  <c r="W189" i="13"/>
  <c r="V189" i="13"/>
  <c r="Q189" i="13"/>
  <c r="P189" i="13"/>
  <c r="Y188" i="13"/>
  <c r="X188" i="13"/>
  <c r="W188" i="13"/>
  <c r="V188" i="13"/>
  <c r="Q188" i="13"/>
  <c r="P188" i="13"/>
  <c r="Y187" i="13"/>
  <c r="X187" i="13"/>
  <c r="W187" i="13"/>
  <c r="V187" i="13"/>
  <c r="Q187" i="13"/>
  <c r="P187" i="13"/>
  <c r="Y186" i="13"/>
  <c r="X186" i="13"/>
  <c r="W186" i="13"/>
  <c r="V186" i="13"/>
  <c r="Q186" i="13"/>
  <c r="P186" i="13"/>
  <c r="Y185" i="13"/>
  <c r="X185" i="13"/>
  <c r="W185" i="13"/>
  <c r="V185" i="13"/>
  <c r="Q185" i="13"/>
  <c r="P185" i="13"/>
  <c r="Y184" i="13"/>
  <c r="X184" i="13"/>
  <c r="W184" i="13"/>
  <c r="W204" i="13"/>
  <c r="V184" i="13"/>
  <c r="Q184" i="13"/>
  <c r="P184" i="13"/>
  <c r="T182" i="13"/>
  <c r="S182" i="13"/>
  <c r="R182" i="13"/>
  <c r="O182" i="13"/>
  <c r="N182" i="13"/>
  <c r="M182" i="13"/>
  <c r="L182" i="13"/>
  <c r="K182" i="13"/>
  <c r="H182" i="13"/>
  <c r="G182" i="13"/>
  <c r="F182" i="13"/>
  <c r="E182" i="13"/>
  <c r="Y181" i="13"/>
  <c r="X181" i="13"/>
  <c r="W181" i="13"/>
  <c r="V181" i="13"/>
  <c r="Q181" i="13"/>
  <c r="P181" i="13"/>
  <c r="Y180" i="13"/>
  <c r="X180" i="13"/>
  <c r="W180" i="13"/>
  <c r="V180" i="13"/>
  <c r="Q180" i="13"/>
  <c r="P180" i="13"/>
  <c r="Y179" i="13"/>
  <c r="X179" i="13"/>
  <c r="W179" i="13"/>
  <c r="V179" i="13"/>
  <c r="Q179" i="13"/>
  <c r="P179" i="13"/>
  <c r="Y178" i="13"/>
  <c r="X178" i="13"/>
  <c r="W178" i="13"/>
  <c r="V178" i="13"/>
  <c r="Q178" i="13"/>
  <c r="P178" i="13"/>
  <c r="Y177" i="13"/>
  <c r="X177" i="13"/>
  <c r="W177" i="13"/>
  <c r="V177" i="13"/>
  <c r="Q177" i="13"/>
  <c r="P177" i="13"/>
  <c r="Y176" i="13"/>
  <c r="X176" i="13"/>
  <c r="W176" i="13"/>
  <c r="V176" i="13"/>
  <c r="Q176" i="13"/>
  <c r="P176" i="13"/>
  <c r="Y175" i="13"/>
  <c r="X175" i="13"/>
  <c r="W175" i="13"/>
  <c r="V175" i="13"/>
  <c r="Q175" i="13"/>
  <c r="P175" i="13"/>
  <c r="Y174" i="13"/>
  <c r="X174" i="13"/>
  <c r="W174" i="13"/>
  <c r="V174" i="13"/>
  <c r="Q174" i="13"/>
  <c r="P174" i="13"/>
  <c r="Y173" i="13"/>
  <c r="X173" i="13"/>
  <c r="W173" i="13"/>
  <c r="V173" i="13"/>
  <c r="Q173" i="13"/>
  <c r="P173" i="13"/>
  <c r="Y172" i="13"/>
  <c r="X172" i="13"/>
  <c r="W172" i="13"/>
  <c r="V172" i="13"/>
  <c r="Q172" i="13"/>
  <c r="P172" i="13"/>
  <c r="Y171" i="13"/>
  <c r="X171" i="13"/>
  <c r="W171" i="13"/>
  <c r="V171" i="13"/>
  <c r="Q171" i="13"/>
  <c r="P171" i="13"/>
  <c r="Y170" i="13"/>
  <c r="X170" i="13"/>
  <c r="W170" i="13"/>
  <c r="V170" i="13"/>
  <c r="Q170" i="13"/>
  <c r="P170" i="13"/>
  <c r="Y169" i="13"/>
  <c r="X169" i="13"/>
  <c r="W169" i="13"/>
  <c r="V169" i="13"/>
  <c r="Q169" i="13"/>
  <c r="P169" i="13"/>
  <c r="Y168" i="13"/>
  <c r="X168" i="13"/>
  <c r="W168" i="13"/>
  <c r="V168" i="13"/>
  <c r="Q168" i="13"/>
  <c r="P168" i="13"/>
  <c r="Y167" i="13"/>
  <c r="X167" i="13"/>
  <c r="W167" i="13"/>
  <c r="V167" i="13"/>
  <c r="Q167" i="13"/>
  <c r="P167" i="13"/>
  <c r="Y166" i="13"/>
  <c r="X166" i="13"/>
  <c r="W166" i="13"/>
  <c r="V166" i="13"/>
  <c r="Q166" i="13"/>
  <c r="P166" i="13"/>
  <c r="Y165" i="13"/>
  <c r="X165" i="13"/>
  <c r="W165" i="13"/>
  <c r="V165" i="13"/>
  <c r="Q165" i="13"/>
  <c r="P165" i="13"/>
  <c r="Y164" i="13"/>
  <c r="X164" i="13"/>
  <c r="W164" i="13"/>
  <c r="V164" i="13"/>
  <c r="Q164" i="13"/>
  <c r="P164" i="13"/>
  <c r="Y163" i="13"/>
  <c r="X163" i="13"/>
  <c r="W163" i="13"/>
  <c r="V163" i="13"/>
  <c r="Q163" i="13"/>
  <c r="P163" i="13"/>
  <c r="Y162" i="13"/>
  <c r="Y182" i="13"/>
  <c r="X162" i="13"/>
  <c r="W162" i="13"/>
  <c r="V162" i="13"/>
  <c r="V182" i="13"/>
  <c r="Q162" i="13"/>
  <c r="Q182" i="13"/>
  <c r="P162" i="13"/>
  <c r="T160" i="13"/>
  <c r="S160" i="13"/>
  <c r="R160" i="13"/>
  <c r="O160" i="13"/>
  <c r="N160" i="13"/>
  <c r="M160" i="13"/>
  <c r="L160" i="13"/>
  <c r="K160" i="13"/>
  <c r="H160" i="13"/>
  <c r="G160" i="13"/>
  <c r="F160" i="13"/>
  <c r="E160" i="13"/>
  <c r="Y159" i="13"/>
  <c r="X159" i="13"/>
  <c r="W159" i="13"/>
  <c r="V159" i="13"/>
  <c r="Q159" i="13"/>
  <c r="P159" i="13"/>
  <c r="Y158" i="13"/>
  <c r="X158" i="13"/>
  <c r="W158" i="13"/>
  <c r="V158" i="13"/>
  <c r="Q158" i="13"/>
  <c r="P158" i="13"/>
  <c r="Y157" i="13"/>
  <c r="X157" i="13"/>
  <c r="W157" i="13"/>
  <c r="V157" i="13"/>
  <c r="Q157" i="13"/>
  <c r="P157" i="13"/>
  <c r="Y156" i="13"/>
  <c r="X156" i="13"/>
  <c r="W156" i="13"/>
  <c r="V156" i="13"/>
  <c r="Q156" i="13"/>
  <c r="P156" i="13"/>
  <c r="Y155" i="13"/>
  <c r="X155" i="13"/>
  <c r="W155" i="13"/>
  <c r="V155" i="13"/>
  <c r="Q155" i="13"/>
  <c r="P155" i="13"/>
  <c r="Y154" i="13"/>
  <c r="X154" i="13"/>
  <c r="W154" i="13"/>
  <c r="V154" i="13"/>
  <c r="Q154" i="13"/>
  <c r="P154" i="13"/>
  <c r="Y153" i="13"/>
  <c r="X153" i="13"/>
  <c r="W153" i="13"/>
  <c r="V153" i="13"/>
  <c r="Q153" i="13"/>
  <c r="P153" i="13"/>
  <c r="Y152" i="13"/>
  <c r="X152" i="13"/>
  <c r="W152" i="13"/>
  <c r="V152" i="13"/>
  <c r="Q152" i="13"/>
  <c r="P152" i="13"/>
  <c r="Y151" i="13"/>
  <c r="X151" i="13"/>
  <c r="W151" i="13"/>
  <c r="V151" i="13"/>
  <c r="Q151" i="13"/>
  <c r="P151" i="13"/>
  <c r="Y150" i="13"/>
  <c r="X150" i="13"/>
  <c r="W150" i="13"/>
  <c r="V150" i="13"/>
  <c r="Q150" i="13"/>
  <c r="P150" i="13"/>
  <c r="Y149" i="13"/>
  <c r="X149" i="13"/>
  <c r="W149" i="13"/>
  <c r="V149" i="13"/>
  <c r="Q149" i="13"/>
  <c r="P149" i="13"/>
  <c r="Y148" i="13"/>
  <c r="X148" i="13"/>
  <c r="W148" i="13"/>
  <c r="V148" i="13"/>
  <c r="Q148" i="13"/>
  <c r="P148" i="13"/>
  <c r="Y147" i="13"/>
  <c r="X147" i="13"/>
  <c r="W147" i="13"/>
  <c r="V147" i="13"/>
  <c r="Q147" i="13"/>
  <c r="P147" i="13"/>
  <c r="Y146" i="13"/>
  <c r="X146" i="13"/>
  <c r="W146" i="13"/>
  <c r="V146" i="13"/>
  <c r="Q146" i="13"/>
  <c r="P146" i="13"/>
  <c r="Y145" i="13"/>
  <c r="X145" i="13"/>
  <c r="W145" i="13"/>
  <c r="V145" i="13"/>
  <c r="Q145" i="13"/>
  <c r="P145" i="13"/>
  <c r="Y144" i="13"/>
  <c r="X144" i="13"/>
  <c r="W144" i="13"/>
  <c r="V144" i="13"/>
  <c r="Q144" i="13"/>
  <c r="P144" i="13"/>
  <c r="Y143" i="13"/>
  <c r="X143" i="13"/>
  <c r="W143" i="13"/>
  <c r="V143" i="13"/>
  <c r="Q143" i="13"/>
  <c r="P143" i="13"/>
  <c r="Y142" i="13"/>
  <c r="X142" i="13"/>
  <c r="W142" i="13"/>
  <c r="V142" i="13"/>
  <c r="Q142" i="13"/>
  <c r="P142" i="13"/>
  <c r="Y141" i="13"/>
  <c r="X141" i="13"/>
  <c r="W141" i="13"/>
  <c r="V141" i="13"/>
  <c r="Q141" i="13"/>
  <c r="P141" i="13"/>
  <c r="Y140" i="13"/>
  <c r="Y160" i="13"/>
  <c r="X140" i="13"/>
  <c r="W140" i="13"/>
  <c r="W160" i="13"/>
  <c r="V140" i="13"/>
  <c r="Q140" i="13"/>
  <c r="P140" i="13"/>
  <c r="T138" i="13"/>
  <c r="S138" i="13"/>
  <c r="R138" i="13"/>
  <c r="O138" i="13"/>
  <c r="N138" i="13"/>
  <c r="M138" i="13"/>
  <c r="L138" i="13"/>
  <c r="K138" i="13"/>
  <c r="H138" i="13"/>
  <c r="G138" i="13"/>
  <c r="F138" i="13"/>
  <c r="E138" i="13"/>
  <c r="Y137" i="13"/>
  <c r="X137" i="13"/>
  <c r="W137" i="13"/>
  <c r="V137" i="13"/>
  <c r="Q137" i="13"/>
  <c r="P137" i="13"/>
  <c r="Y136" i="13"/>
  <c r="X136" i="13"/>
  <c r="W136" i="13"/>
  <c r="V136" i="13"/>
  <c r="Q136" i="13"/>
  <c r="P136" i="13"/>
  <c r="Y135" i="13"/>
  <c r="X135" i="13"/>
  <c r="W135" i="13"/>
  <c r="V135" i="13"/>
  <c r="Q135" i="13"/>
  <c r="P135" i="13"/>
  <c r="Y134" i="13"/>
  <c r="X134" i="13"/>
  <c r="W134" i="13"/>
  <c r="V134" i="13"/>
  <c r="Q134" i="13"/>
  <c r="P134" i="13"/>
  <c r="Y133" i="13"/>
  <c r="X133" i="13"/>
  <c r="W133" i="13"/>
  <c r="V133" i="13"/>
  <c r="Q133" i="13"/>
  <c r="P133" i="13"/>
  <c r="Y132" i="13"/>
  <c r="X132" i="13"/>
  <c r="W132" i="13"/>
  <c r="V132" i="13"/>
  <c r="Q132" i="13"/>
  <c r="P132" i="13"/>
  <c r="Y131" i="13"/>
  <c r="X131" i="13"/>
  <c r="W131" i="13"/>
  <c r="V131" i="13"/>
  <c r="Q131" i="13"/>
  <c r="P131" i="13"/>
  <c r="Y130" i="13"/>
  <c r="X130" i="13"/>
  <c r="W130" i="13"/>
  <c r="V130" i="13"/>
  <c r="Q130" i="13"/>
  <c r="P130" i="13"/>
  <c r="Y129" i="13"/>
  <c r="X129" i="13"/>
  <c r="W129" i="13"/>
  <c r="V129" i="13"/>
  <c r="Q129" i="13"/>
  <c r="P129" i="13"/>
  <c r="Y128" i="13"/>
  <c r="X128" i="13"/>
  <c r="W128" i="13"/>
  <c r="V128" i="13"/>
  <c r="Q128" i="13"/>
  <c r="P128" i="13"/>
  <c r="Y127" i="13"/>
  <c r="X127" i="13"/>
  <c r="W127" i="13"/>
  <c r="V127" i="13"/>
  <c r="Q127" i="13"/>
  <c r="P127" i="13"/>
  <c r="Y126" i="13"/>
  <c r="X126" i="13"/>
  <c r="W126" i="13"/>
  <c r="V126" i="13"/>
  <c r="Q126" i="13"/>
  <c r="P126" i="13"/>
  <c r="Y125" i="13"/>
  <c r="X125" i="13"/>
  <c r="W125" i="13"/>
  <c r="V125" i="13"/>
  <c r="Q125" i="13"/>
  <c r="P125" i="13"/>
  <c r="Y124" i="13"/>
  <c r="X124" i="13"/>
  <c r="W124" i="13"/>
  <c r="V124" i="13"/>
  <c r="Q124" i="13"/>
  <c r="P124" i="13"/>
  <c r="Y123" i="13"/>
  <c r="X123" i="13"/>
  <c r="W123" i="13"/>
  <c r="V123" i="13"/>
  <c r="Q123" i="13"/>
  <c r="P123" i="13"/>
  <c r="Y122" i="13"/>
  <c r="X122" i="13"/>
  <c r="W122" i="13"/>
  <c r="V122" i="13"/>
  <c r="Q122" i="13"/>
  <c r="P122" i="13"/>
  <c r="Y121" i="13"/>
  <c r="X121" i="13"/>
  <c r="W121" i="13"/>
  <c r="V121" i="13"/>
  <c r="Q121" i="13"/>
  <c r="P121" i="13"/>
  <c r="Y120" i="13"/>
  <c r="X120" i="13"/>
  <c r="W120" i="13"/>
  <c r="V120" i="13"/>
  <c r="Q120" i="13"/>
  <c r="P120" i="13"/>
  <c r="Y119" i="13"/>
  <c r="X119" i="13"/>
  <c r="W119" i="13"/>
  <c r="V119" i="13"/>
  <c r="Q119" i="13"/>
  <c r="P119" i="13"/>
  <c r="Y118" i="13"/>
  <c r="X118" i="13"/>
  <c r="W118" i="13"/>
  <c r="V118" i="13"/>
  <c r="V138" i="13"/>
  <c r="Q118" i="13"/>
  <c r="P118" i="13"/>
  <c r="T116" i="13"/>
  <c r="S116" i="13"/>
  <c r="R116" i="13"/>
  <c r="O116" i="13"/>
  <c r="N116" i="13"/>
  <c r="M116" i="13"/>
  <c r="L116" i="13"/>
  <c r="K116" i="13"/>
  <c r="H116" i="13"/>
  <c r="G116" i="13"/>
  <c r="F116" i="13"/>
  <c r="E116" i="13"/>
  <c r="Y115" i="13"/>
  <c r="X115" i="13"/>
  <c r="W115" i="13"/>
  <c r="V115" i="13"/>
  <c r="Q115" i="13"/>
  <c r="P115" i="13"/>
  <c r="Y114" i="13"/>
  <c r="X114" i="13"/>
  <c r="W114" i="13"/>
  <c r="V114" i="13"/>
  <c r="Q114" i="13"/>
  <c r="P114" i="13"/>
  <c r="Y113" i="13"/>
  <c r="X113" i="13"/>
  <c r="W113" i="13"/>
  <c r="V113" i="13"/>
  <c r="Q113" i="13"/>
  <c r="P113" i="13"/>
  <c r="Y112" i="13"/>
  <c r="X112" i="13"/>
  <c r="W112" i="13"/>
  <c r="V112" i="13"/>
  <c r="Q112" i="13"/>
  <c r="P112" i="13"/>
  <c r="Y111" i="13"/>
  <c r="X111" i="13"/>
  <c r="W111" i="13"/>
  <c r="V111" i="13"/>
  <c r="Q111" i="13"/>
  <c r="P111" i="13"/>
  <c r="Y110" i="13"/>
  <c r="X110" i="13"/>
  <c r="W110" i="13"/>
  <c r="V110" i="13"/>
  <c r="Q110" i="13"/>
  <c r="P110" i="13"/>
  <c r="Y109" i="13"/>
  <c r="X109" i="13"/>
  <c r="W109" i="13"/>
  <c r="V109" i="13"/>
  <c r="Q109" i="13"/>
  <c r="P109" i="13"/>
  <c r="Y108" i="13"/>
  <c r="X108" i="13"/>
  <c r="W108" i="13"/>
  <c r="V108" i="13"/>
  <c r="Q108" i="13"/>
  <c r="P108" i="13"/>
  <c r="Y107" i="13"/>
  <c r="X107" i="13"/>
  <c r="W107" i="13"/>
  <c r="V107" i="13"/>
  <c r="Q107" i="13"/>
  <c r="P107" i="13"/>
  <c r="Y106" i="13"/>
  <c r="X106" i="13"/>
  <c r="W106" i="13"/>
  <c r="V106" i="13"/>
  <c r="Q106" i="13"/>
  <c r="P106" i="13"/>
  <c r="Y105" i="13"/>
  <c r="X105" i="13"/>
  <c r="W105" i="13"/>
  <c r="V105" i="13"/>
  <c r="Q105" i="13"/>
  <c r="P105" i="13"/>
  <c r="Y104" i="13"/>
  <c r="X104" i="13"/>
  <c r="W104" i="13"/>
  <c r="V104" i="13"/>
  <c r="Q104" i="13"/>
  <c r="P104" i="13"/>
  <c r="Y103" i="13"/>
  <c r="X103" i="13"/>
  <c r="W103" i="13"/>
  <c r="V103" i="13"/>
  <c r="Q103" i="13"/>
  <c r="P103" i="13"/>
  <c r="Y102" i="13"/>
  <c r="X102" i="13"/>
  <c r="W102" i="13"/>
  <c r="V102" i="13"/>
  <c r="Q102" i="13"/>
  <c r="P102" i="13"/>
  <c r="Y101" i="13"/>
  <c r="X101" i="13"/>
  <c r="W101" i="13"/>
  <c r="V101" i="13"/>
  <c r="Q101" i="13"/>
  <c r="P101" i="13"/>
  <c r="Y100" i="13"/>
  <c r="X100" i="13"/>
  <c r="W100" i="13"/>
  <c r="V100" i="13"/>
  <c r="Q100" i="13"/>
  <c r="P100" i="13"/>
  <c r="Y99" i="13"/>
  <c r="X99" i="13"/>
  <c r="W99" i="13"/>
  <c r="V99" i="13"/>
  <c r="Q99" i="13"/>
  <c r="P99" i="13"/>
  <c r="Y98" i="13"/>
  <c r="X98" i="13"/>
  <c r="W98" i="13"/>
  <c r="V98" i="13"/>
  <c r="Q98" i="13"/>
  <c r="P98" i="13"/>
  <c r="Y97" i="13"/>
  <c r="X97" i="13"/>
  <c r="W97" i="13"/>
  <c r="V97" i="13"/>
  <c r="Q97" i="13"/>
  <c r="P97" i="13"/>
  <c r="Y96" i="13"/>
  <c r="X96" i="13"/>
  <c r="W96" i="13"/>
  <c r="V96" i="13"/>
  <c r="Q96" i="13"/>
  <c r="P96" i="13"/>
  <c r="T94" i="13"/>
  <c r="S94" i="13"/>
  <c r="R94" i="13"/>
  <c r="O94" i="13"/>
  <c r="N94" i="13"/>
  <c r="M94" i="13"/>
  <c r="L94" i="13"/>
  <c r="K94" i="13"/>
  <c r="H94" i="13"/>
  <c r="G94" i="13"/>
  <c r="F94" i="13"/>
  <c r="E94" i="13"/>
  <c r="Y93" i="13"/>
  <c r="X93" i="13"/>
  <c r="W93" i="13"/>
  <c r="V93" i="13"/>
  <c r="Q93" i="13"/>
  <c r="P93" i="13"/>
  <c r="Y92" i="13"/>
  <c r="X92" i="13"/>
  <c r="W92" i="13"/>
  <c r="V92" i="13"/>
  <c r="Q92" i="13"/>
  <c r="P92" i="13"/>
  <c r="Y91" i="13"/>
  <c r="X91" i="13"/>
  <c r="W91" i="13"/>
  <c r="V91" i="13"/>
  <c r="Q91" i="13"/>
  <c r="P91" i="13"/>
  <c r="Y90" i="13"/>
  <c r="X90" i="13"/>
  <c r="W90" i="13"/>
  <c r="V90" i="13"/>
  <c r="Q90" i="13"/>
  <c r="P90" i="13"/>
  <c r="Y89" i="13"/>
  <c r="X89" i="13"/>
  <c r="W89" i="13"/>
  <c r="V89" i="13"/>
  <c r="Q89" i="13"/>
  <c r="P89" i="13"/>
  <c r="Y88" i="13"/>
  <c r="X88" i="13"/>
  <c r="W88" i="13"/>
  <c r="V88" i="13"/>
  <c r="Q88" i="13"/>
  <c r="P88" i="13"/>
  <c r="Y87" i="13"/>
  <c r="X87" i="13"/>
  <c r="W87" i="13"/>
  <c r="V87" i="13"/>
  <c r="Q87" i="13"/>
  <c r="P87" i="13"/>
  <c r="Y86" i="13"/>
  <c r="X86" i="13"/>
  <c r="W86" i="13"/>
  <c r="V86" i="13"/>
  <c r="Q86" i="13"/>
  <c r="P86" i="13"/>
  <c r="Y85" i="13"/>
  <c r="X85" i="13"/>
  <c r="W85" i="13"/>
  <c r="V85" i="13"/>
  <c r="Q85" i="13"/>
  <c r="P85" i="13"/>
  <c r="Y84" i="13"/>
  <c r="X84" i="13"/>
  <c r="W84" i="13"/>
  <c r="V84" i="13"/>
  <c r="Q84" i="13"/>
  <c r="P84" i="13"/>
  <c r="Y83" i="13"/>
  <c r="X83" i="13"/>
  <c r="W83" i="13"/>
  <c r="V83" i="13"/>
  <c r="Q83" i="13"/>
  <c r="P83" i="13"/>
  <c r="Y82" i="13"/>
  <c r="X82" i="13"/>
  <c r="W82" i="13"/>
  <c r="V82" i="13"/>
  <c r="Q82" i="13"/>
  <c r="P82" i="13"/>
  <c r="Y81" i="13"/>
  <c r="X81" i="13"/>
  <c r="W81" i="13"/>
  <c r="V81" i="13"/>
  <c r="Q81" i="13"/>
  <c r="P81" i="13"/>
  <c r="Y80" i="13"/>
  <c r="X80" i="13"/>
  <c r="W80" i="13"/>
  <c r="V80" i="13"/>
  <c r="Q80" i="13"/>
  <c r="P80" i="13"/>
  <c r="Y79" i="13"/>
  <c r="X79" i="13"/>
  <c r="W79" i="13"/>
  <c r="V79" i="13"/>
  <c r="Q79" i="13"/>
  <c r="P79" i="13"/>
  <c r="Y78" i="13"/>
  <c r="X78" i="13"/>
  <c r="W78" i="13"/>
  <c r="V78" i="13"/>
  <c r="Q78" i="13"/>
  <c r="P78" i="13"/>
  <c r="Y77" i="13"/>
  <c r="X77" i="13"/>
  <c r="W77" i="13"/>
  <c r="V77" i="13"/>
  <c r="Q77" i="13"/>
  <c r="P77" i="13"/>
  <c r="Y76" i="13"/>
  <c r="X76" i="13"/>
  <c r="W76" i="13"/>
  <c r="V76" i="13"/>
  <c r="Q76" i="13"/>
  <c r="P76" i="13"/>
  <c r="Y75" i="13"/>
  <c r="X75" i="13"/>
  <c r="W75" i="13"/>
  <c r="V75" i="13"/>
  <c r="Q75" i="13"/>
  <c r="P75" i="13"/>
  <c r="Y74" i="13"/>
  <c r="X74" i="13"/>
  <c r="W74" i="13"/>
  <c r="W94" i="13"/>
  <c r="V74" i="13"/>
  <c r="V94" i="13"/>
  <c r="Q74" i="13"/>
  <c r="P74" i="13"/>
  <c r="T72" i="13"/>
  <c r="S72" i="13"/>
  <c r="R72" i="13"/>
  <c r="O72" i="13"/>
  <c r="N72" i="13"/>
  <c r="M72" i="13"/>
  <c r="L72" i="13"/>
  <c r="K72" i="13"/>
  <c r="H72" i="13"/>
  <c r="G72" i="13"/>
  <c r="F72" i="13"/>
  <c r="E72" i="13"/>
  <c r="Y71" i="13"/>
  <c r="X71" i="13"/>
  <c r="W71" i="13"/>
  <c r="V71" i="13"/>
  <c r="Q71" i="13"/>
  <c r="P71" i="13"/>
  <c r="Y70" i="13"/>
  <c r="X70" i="13"/>
  <c r="W70" i="13"/>
  <c r="V70" i="13"/>
  <c r="Q70" i="13"/>
  <c r="P70" i="13"/>
  <c r="Y69" i="13"/>
  <c r="X69" i="13"/>
  <c r="W69" i="13"/>
  <c r="V69" i="13"/>
  <c r="Q69" i="13"/>
  <c r="P69" i="13"/>
  <c r="Y68" i="13"/>
  <c r="X68" i="13"/>
  <c r="W68" i="13"/>
  <c r="V68" i="13"/>
  <c r="Q68" i="13"/>
  <c r="P68" i="13"/>
  <c r="Y67" i="13"/>
  <c r="X67" i="13"/>
  <c r="W67" i="13"/>
  <c r="V67" i="13"/>
  <c r="Q67" i="13"/>
  <c r="P67" i="13"/>
  <c r="Y66" i="13"/>
  <c r="X66" i="13"/>
  <c r="W66" i="13"/>
  <c r="V66" i="13"/>
  <c r="Q66" i="13"/>
  <c r="P66" i="13"/>
  <c r="Y65" i="13"/>
  <c r="X65" i="13"/>
  <c r="W65" i="13"/>
  <c r="V65" i="13"/>
  <c r="Q65" i="13"/>
  <c r="P65" i="13"/>
  <c r="Y64" i="13"/>
  <c r="X64" i="13"/>
  <c r="W64" i="13"/>
  <c r="V64" i="13"/>
  <c r="Q64" i="13"/>
  <c r="P64" i="13"/>
  <c r="Y63" i="13"/>
  <c r="X63" i="13"/>
  <c r="W63" i="13"/>
  <c r="V63" i="13"/>
  <c r="Q63" i="13"/>
  <c r="P63" i="13"/>
  <c r="Y62" i="13"/>
  <c r="X62" i="13"/>
  <c r="W62" i="13"/>
  <c r="V62" i="13"/>
  <c r="Q62" i="13"/>
  <c r="P62" i="13"/>
  <c r="Y61" i="13"/>
  <c r="X61" i="13"/>
  <c r="W61" i="13"/>
  <c r="V61" i="13"/>
  <c r="Q61" i="13"/>
  <c r="P61" i="13"/>
  <c r="Y60" i="13"/>
  <c r="X60" i="13"/>
  <c r="W60" i="13"/>
  <c r="V60" i="13"/>
  <c r="Q60" i="13"/>
  <c r="P60" i="13"/>
  <c r="Y59" i="13"/>
  <c r="X59" i="13"/>
  <c r="W59" i="13"/>
  <c r="V59" i="13"/>
  <c r="Q59" i="13"/>
  <c r="P59" i="13"/>
  <c r="Y58" i="13"/>
  <c r="X58" i="13"/>
  <c r="W58" i="13"/>
  <c r="V58" i="13"/>
  <c r="Q58" i="13"/>
  <c r="P58" i="13"/>
  <c r="Y57" i="13"/>
  <c r="X57" i="13"/>
  <c r="W57" i="13"/>
  <c r="V57" i="13"/>
  <c r="Q57" i="13"/>
  <c r="P57" i="13"/>
  <c r="Y56" i="13"/>
  <c r="X56" i="13"/>
  <c r="W56" i="13"/>
  <c r="V56" i="13"/>
  <c r="Q56" i="13"/>
  <c r="P56" i="13"/>
  <c r="Y55" i="13"/>
  <c r="X55" i="13"/>
  <c r="W55" i="13"/>
  <c r="V55" i="13"/>
  <c r="Q55" i="13"/>
  <c r="P55" i="13"/>
  <c r="Y54" i="13"/>
  <c r="X54" i="13"/>
  <c r="W54" i="13"/>
  <c r="V54" i="13"/>
  <c r="Q54" i="13"/>
  <c r="P54" i="13"/>
  <c r="Y53" i="13"/>
  <c r="X53" i="13"/>
  <c r="W53" i="13"/>
  <c r="V53" i="13"/>
  <c r="Q53" i="13"/>
  <c r="P53" i="13"/>
  <c r="Y52" i="13"/>
  <c r="X52" i="13"/>
  <c r="W52" i="13"/>
  <c r="W72" i="13"/>
  <c r="V52" i="13"/>
  <c r="Q52" i="13"/>
  <c r="P52" i="13"/>
  <c r="T50" i="13"/>
  <c r="S50" i="13"/>
  <c r="R50" i="13"/>
  <c r="O50" i="13"/>
  <c r="N50" i="13"/>
  <c r="M50" i="13"/>
  <c r="L50" i="13"/>
  <c r="K50" i="13"/>
  <c r="H50" i="13"/>
  <c r="G50" i="13"/>
  <c r="F50" i="13"/>
  <c r="E50" i="13"/>
  <c r="Y49" i="13"/>
  <c r="X49" i="13"/>
  <c r="W49" i="13"/>
  <c r="V49" i="13"/>
  <c r="Q49" i="13"/>
  <c r="P49" i="13"/>
  <c r="Y48" i="13"/>
  <c r="X48" i="13"/>
  <c r="W48" i="13"/>
  <c r="V48" i="13"/>
  <c r="Q48" i="13"/>
  <c r="P48" i="13"/>
  <c r="Y47" i="13"/>
  <c r="X47" i="13"/>
  <c r="W47" i="13"/>
  <c r="V47" i="13"/>
  <c r="Q47" i="13"/>
  <c r="P47" i="13"/>
  <c r="Y46" i="13"/>
  <c r="X46" i="13"/>
  <c r="W46" i="13"/>
  <c r="V46" i="13"/>
  <c r="Q46" i="13"/>
  <c r="P46" i="13"/>
  <c r="Y45" i="13"/>
  <c r="X45" i="13"/>
  <c r="W45" i="13"/>
  <c r="V45" i="13"/>
  <c r="Q45" i="13"/>
  <c r="P45" i="13"/>
  <c r="Y44" i="13"/>
  <c r="X44" i="13"/>
  <c r="W44" i="13"/>
  <c r="V44" i="13"/>
  <c r="Q44" i="13"/>
  <c r="P44" i="13"/>
  <c r="Y43" i="13"/>
  <c r="X43" i="13"/>
  <c r="W43" i="13"/>
  <c r="V43" i="13"/>
  <c r="Q43" i="13"/>
  <c r="P43" i="13"/>
  <c r="Y42" i="13"/>
  <c r="X42" i="13"/>
  <c r="W42" i="13"/>
  <c r="V42" i="13"/>
  <c r="Q42" i="13"/>
  <c r="P42" i="13"/>
  <c r="Y41" i="13"/>
  <c r="X41" i="13"/>
  <c r="W41" i="13"/>
  <c r="V41" i="13"/>
  <c r="Q41" i="13"/>
  <c r="P41" i="13"/>
  <c r="Y40" i="13"/>
  <c r="X40" i="13"/>
  <c r="W40" i="13"/>
  <c r="V40" i="13"/>
  <c r="Q40" i="13"/>
  <c r="P40" i="13"/>
  <c r="Y39" i="13"/>
  <c r="X39" i="13"/>
  <c r="W39" i="13"/>
  <c r="V39" i="13"/>
  <c r="Q39" i="13"/>
  <c r="P39" i="13"/>
  <c r="Y38" i="13"/>
  <c r="X38" i="13"/>
  <c r="W38" i="13"/>
  <c r="V38" i="13"/>
  <c r="Q38" i="13"/>
  <c r="P38" i="13"/>
  <c r="Y37" i="13"/>
  <c r="X37" i="13"/>
  <c r="W37" i="13"/>
  <c r="V37" i="13"/>
  <c r="Q37" i="13"/>
  <c r="P37" i="13"/>
  <c r="Y36" i="13"/>
  <c r="X36" i="13"/>
  <c r="W36" i="13"/>
  <c r="V36" i="13"/>
  <c r="Q36" i="13"/>
  <c r="P36" i="13"/>
  <c r="Y35" i="13"/>
  <c r="X35" i="13"/>
  <c r="W35" i="13"/>
  <c r="V35" i="13"/>
  <c r="Q35" i="13"/>
  <c r="P35" i="13"/>
  <c r="Y34" i="13"/>
  <c r="X34" i="13"/>
  <c r="W34" i="13"/>
  <c r="V34" i="13"/>
  <c r="Q34" i="13"/>
  <c r="P34" i="13"/>
  <c r="Y33" i="13"/>
  <c r="X33" i="13"/>
  <c r="W33" i="13"/>
  <c r="V33" i="13"/>
  <c r="Q33" i="13"/>
  <c r="P33" i="13"/>
  <c r="Y32" i="13"/>
  <c r="X32" i="13"/>
  <c r="W32" i="13"/>
  <c r="V32" i="13"/>
  <c r="Q32" i="13"/>
  <c r="P32" i="13"/>
  <c r="Y31" i="13"/>
  <c r="X31" i="13"/>
  <c r="W31" i="13"/>
  <c r="V31" i="13"/>
  <c r="Q31" i="13"/>
  <c r="P31" i="13"/>
  <c r="Y30" i="13"/>
  <c r="X30" i="13"/>
  <c r="W30" i="13"/>
  <c r="V30" i="13"/>
  <c r="Q30" i="13"/>
  <c r="P30" i="13"/>
  <c r="T28" i="13"/>
  <c r="S28" i="13"/>
  <c r="R28" i="13"/>
  <c r="O28" i="13"/>
  <c r="N28" i="13"/>
  <c r="M28" i="13"/>
  <c r="L28" i="13"/>
  <c r="K28" i="13"/>
  <c r="H28" i="13"/>
  <c r="G28" i="13"/>
  <c r="F28" i="13"/>
  <c r="E28" i="13"/>
  <c r="Y27" i="13"/>
  <c r="X27" i="13"/>
  <c r="W27" i="13"/>
  <c r="V27" i="13"/>
  <c r="Q27" i="13"/>
  <c r="P27" i="13"/>
  <c r="Y26" i="13"/>
  <c r="X26" i="13"/>
  <c r="W26" i="13"/>
  <c r="V26" i="13"/>
  <c r="Q26" i="13"/>
  <c r="P26" i="13"/>
  <c r="Y25" i="13"/>
  <c r="X25" i="13"/>
  <c r="W25" i="13"/>
  <c r="V25" i="13"/>
  <c r="Q25" i="13"/>
  <c r="P25" i="13"/>
  <c r="Y24" i="13"/>
  <c r="X24" i="13"/>
  <c r="W24" i="13"/>
  <c r="V24" i="13"/>
  <c r="Q24" i="13"/>
  <c r="P24" i="13"/>
  <c r="Y23" i="13"/>
  <c r="X23" i="13"/>
  <c r="W23" i="13"/>
  <c r="V23" i="13"/>
  <c r="Q23" i="13"/>
  <c r="P23" i="13"/>
  <c r="Y22" i="13"/>
  <c r="X22" i="13"/>
  <c r="W22" i="13"/>
  <c r="V22" i="13"/>
  <c r="Q22" i="13"/>
  <c r="P22" i="13"/>
  <c r="Y21" i="13"/>
  <c r="X21" i="13"/>
  <c r="W21" i="13"/>
  <c r="V21" i="13"/>
  <c r="Q21" i="13"/>
  <c r="P21" i="13"/>
  <c r="Y20" i="13"/>
  <c r="X20" i="13"/>
  <c r="W20" i="13"/>
  <c r="V20" i="13"/>
  <c r="Q20" i="13"/>
  <c r="P20" i="13"/>
  <c r="Y19" i="13"/>
  <c r="X19" i="13"/>
  <c r="W19" i="13"/>
  <c r="V19" i="13"/>
  <c r="Q19" i="13"/>
  <c r="P19" i="13"/>
  <c r="Y18" i="13"/>
  <c r="X18" i="13"/>
  <c r="W18" i="13"/>
  <c r="V18" i="13"/>
  <c r="Q18" i="13"/>
  <c r="P18" i="13"/>
  <c r="Y17" i="13"/>
  <c r="X17" i="13"/>
  <c r="W17" i="13"/>
  <c r="V17" i="13"/>
  <c r="Q17" i="13"/>
  <c r="P17" i="13"/>
  <c r="Y16" i="13"/>
  <c r="X16" i="13"/>
  <c r="W16" i="13"/>
  <c r="V16" i="13"/>
  <c r="Q16" i="13"/>
  <c r="P16" i="13"/>
  <c r="Y15" i="13"/>
  <c r="X15" i="13"/>
  <c r="W15" i="13"/>
  <c r="V15" i="13"/>
  <c r="Q15" i="13"/>
  <c r="P15" i="13"/>
  <c r="Y14" i="13"/>
  <c r="X14" i="13"/>
  <c r="W14" i="13"/>
  <c r="V14" i="13"/>
  <c r="Q14" i="13"/>
  <c r="P14" i="13"/>
  <c r="Y13" i="13"/>
  <c r="X13" i="13"/>
  <c r="W13" i="13"/>
  <c r="V13" i="13"/>
  <c r="Q13" i="13"/>
  <c r="P13" i="13"/>
  <c r="Y12" i="13"/>
  <c r="X12" i="13"/>
  <c r="W12" i="13"/>
  <c r="V12" i="13"/>
  <c r="Q12" i="13"/>
  <c r="P12" i="13"/>
  <c r="Y11" i="13"/>
  <c r="X11" i="13"/>
  <c r="W11" i="13"/>
  <c r="V11" i="13"/>
  <c r="Q11" i="13"/>
  <c r="P11" i="13"/>
  <c r="Y10" i="13"/>
  <c r="X10" i="13"/>
  <c r="W10" i="13"/>
  <c r="V10" i="13"/>
  <c r="Q10" i="13"/>
  <c r="P10" i="13"/>
  <c r="Y9" i="13"/>
  <c r="X9" i="13"/>
  <c r="W9" i="13"/>
  <c r="V9" i="13"/>
  <c r="Q9" i="13"/>
  <c r="P9" i="13"/>
  <c r="Y8" i="13"/>
  <c r="Y28" i="13" s="1"/>
  <c r="X8" i="13"/>
  <c r="W8" i="13"/>
  <c r="W28" i="13"/>
  <c r="V8" i="13"/>
  <c r="Q8" i="13"/>
  <c r="P8" i="13"/>
  <c r="P28" i="13" s="1"/>
  <c r="T270" i="12"/>
  <c r="S270" i="12"/>
  <c r="R270" i="12"/>
  <c r="O270" i="12"/>
  <c r="N270" i="12"/>
  <c r="M270" i="12"/>
  <c r="L270" i="12"/>
  <c r="K270" i="12"/>
  <c r="H270" i="12"/>
  <c r="G270" i="12"/>
  <c r="F270" i="12"/>
  <c r="E270" i="12"/>
  <c r="Y269" i="12"/>
  <c r="X269" i="12"/>
  <c r="W269" i="12"/>
  <c r="V269" i="12"/>
  <c r="Q269" i="12"/>
  <c r="P269" i="12"/>
  <c r="Y268" i="12"/>
  <c r="X268" i="12"/>
  <c r="W268" i="12"/>
  <c r="V268" i="12"/>
  <c r="Q268" i="12"/>
  <c r="P268" i="12"/>
  <c r="Y267" i="12"/>
  <c r="X267" i="12"/>
  <c r="W267" i="12"/>
  <c r="V267" i="12"/>
  <c r="Q267" i="12"/>
  <c r="P267" i="12"/>
  <c r="Y266" i="12"/>
  <c r="X266" i="12"/>
  <c r="W266" i="12"/>
  <c r="V266" i="12"/>
  <c r="Q266" i="12"/>
  <c r="P266" i="12"/>
  <c r="Y265" i="12"/>
  <c r="X265" i="12"/>
  <c r="W265" i="12"/>
  <c r="V265" i="12"/>
  <c r="Q265" i="12"/>
  <c r="P265" i="12"/>
  <c r="Y264" i="12"/>
  <c r="X264" i="12"/>
  <c r="W264" i="12"/>
  <c r="V264" i="12"/>
  <c r="Q264" i="12"/>
  <c r="P264" i="12"/>
  <c r="Y263" i="12"/>
  <c r="X263" i="12"/>
  <c r="W263" i="12"/>
  <c r="V263" i="12"/>
  <c r="Q263" i="12"/>
  <c r="P263" i="12"/>
  <c r="Y262" i="12"/>
  <c r="X262" i="12"/>
  <c r="W262" i="12"/>
  <c r="V262" i="12"/>
  <c r="Q262" i="12"/>
  <c r="P262" i="12"/>
  <c r="Y261" i="12"/>
  <c r="X261" i="12"/>
  <c r="W261" i="12"/>
  <c r="V261" i="12"/>
  <c r="Q261" i="12"/>
  <c r="P261" i="12"/>
  <c r="Y260" i="12"/>
  <c r="X260" i="12"/>
  <c r="W260" i="12"/>
  <c r="V260" i="12"/>
  <c r="Q260" i="12"/>
  <c r="P260" i="12"/>
  <c r="Y259" i="12"/>
  <c r="X259" i="12"/>
  <c r="W259" i="12"/>
  <c r="V259" i="12"/>
  <c r="Q259" i="12"/>
  <c r="P259" i="12"/>
  <c r="Y258" i="12"/>
  <c r="X258" i="12"/>
  <c r="W258" i="12"/>
  <c r="V258" i="12"/>
  <c r="Q258" i="12"/>
  <c r="P258" i="12"/>
  <c r="Y257" i="12"/>
  <c r="X257" i="12"/>
  <c r="W257" i="12"/>
  <c r="V257" i="12"/>
  <c r="Q257" i="12"/>
  <c r="P257" i="12"/>
  <c r="Y256" i="12"/>
  <c r="X256" i="12"/>
  <c r="W256" i="12"/>
  <c r="V256" i="12"/>
  <c r="Q256" i="12"/>
  <c r="P256" i="12"/>
  <c r="Y255" i="12"/>
  <c r="X255" i="12"/>
  <c r="W255" i="12"/>
  <c r="V255" i="12"/>
  <c r="Q255" i="12"/>
  <c r="P255" i="12"/>
  <c r="Y254" i="12"/>
  <c r="X254" i="12"/>
  <c r="W254" i="12"/>
  <c r="V254" i="12"/>
  <c r="Q254" i="12"/>
  <c r="P254" i="12"/>
  <c r="Y253" i="12"/>
  <c r="X253" i="12"/>
  <c r="W253" i="12"/>
  <c r="V253" i="12"/>
  <c r="Q253" i="12"/>
  <c r="P253" i="12"/>
  <c r="Y252" i="12"/>
  <c r="X252" i="12"/>
  <c r="W252" i="12"/>
  <c r="V252" i="12"/>
  <c r="Q252" i="12"/>
  <c r="P252" i="12"/>
  <c r="Y251" i="12"/>
  <c r="X251" i="12"/>
  <c r="W251" i="12"/>
  <c r="V251" i="12"/>
  <c r="Q251" i="12"/>
  <c r="P251" i="12"/>
  <c r="Y250" i="12"/>
  <c r="X250" i="12"/>
  <c r="W250" i="12"/>
  <c r="V250" i="12"/>
  <c r="V270" i="12"/>
  <c r="Q250" i="12"/>
  <c r="P250" i="12"/>
  <c r="T248" i="12"/>
  <c r="S248" i="12"/>
  <c r="R248" i="12"/>
  <c r="O248" i="12"/>
  <c r="N248" i="12"/>
  <c r="M248" i="12"/>
  <c r="L248" i="12"/>
  <c r="K248" i="12"/>
  <c r="H248" i="12"/>
  <c r="G248" i="12"/>
  <c r="F248" i="12"/>
  <c r="E248" i="12"/>
  <c r="Y247" i="12"/>
  <c r="X247" i="12"/>
  <c r="W247" i="12"/>
  <c r="V247" i="12"/>
  <c r="Q247" i="12"/>
  <c r="P247" i="12"/>
  <c r="Y246" i="12"/>
  <c r="X246" i="12"/>
  <c r="W246" i="12"/>
  <c r="V246" i="12"/>
  <c r="Q246" i="12"/>
  <c r="P246" i="12"/>
  <c r="Y245" i="12"/>
  <c r="X245" i="12"/>
  <c r="W245" i="12"/>
  <c r="V245" i="12"/>
  <c r="Q245" i="12"/>
  <c r="P245" i="12"/>
  <c r="Y244" i="12"/>
  <c r="X244" i="12"/>
  <c r="W244" i="12"/>
  <c r="V244" i="12"/>
  <c r="Q244" i="12"/>
  <c r="P244" i="12"/>
  <c r="Y243" i="12"/>
  <c r="X243" i="12"/>
  <c r="W243" i="12"/>
  <c r="V243" i="12"/>
  <c r="Q243" i="12"/>
  <c r="P243" i="12"/>
  <c r="Y242" i="12"/>
  <c r="X242" i="12"/>
  <c r="W242" i="12"/>
  <c r="V242" i="12"/>
  <c r="Q242" i="12"/>
  <c r="P242" i="12"/>
  <c r="Y241" i="12"/>
  <c r="X241" i="12"/>
  <c r="W241" i="12"/>
  <c r="V241" i="12"/>
  <c r="Q241" i="12"/>
  <c r="P241" i="12"/>
  <c r="Y240" i="12"/>
  <c r="X240" i="12"/>
  <c r="W240" i="12"/>
  <c r="V240" i="12"/>
  <c r="Q240" i="12"/>
  <c r="P240" i="12"/>
  <c r="Y239" i="12"/>
  <c r="X239" i="12"/>
  <c r="W239" i="12"/>
  <c r="V239" i="12"/>
  <c r="Q239" i="12"/>
  <c r="P239" i="12"/>
  <c r="Y238" i="12"/>
  <c r="X238" i="12"/>
  <c r="W238" i="12"/>
  <c r="V238" i="12"/>
  <c r="Q238" i="12"/>
  <c r="P238" i="12"/>
  <c r="Y237" i="12"/>
  <c r="X237" i="12"/>
  <c r="W237" i="12"/>
  <c r="V237" i="12"/>
  <c r="Q237" i="12"/>
  <c r="P237" i="12"/>
  <c r="Y236" i="12"/>
  <c r="X236" i="12"/>
  <c r="W236" i="12"/>
  <c r="V236" i="12"/>
  <c r="Q236" i="12"/>
  <c r="P236" i="12"/>
  <c r="Y235" i="12"/>
  <c r="X235" i="12"/>
  <c r="W235" i="12"/>
  <c r="V235" i="12"/>
  <c r="Q235" i="12"/>
  <c r="P235" i="12"/>
  <c r="Y234" i="12"/>
  <c r="X234" i="12"/>
  <c r="W234" i="12"/>
  <c r="V234" i="12"/>
  <c r="Q234" i="12"/>
  <c r="P234" i="12"/>
  <c r="Y233" i="12"/>
  <c r="X233" i="12"/>
  <c r="W233" i="12"/>
  <c r="V233" i="12"/>
  <c r="Q233" i="12"/>
  <c r="P233" i="12"/>
  <c r="Y232" i="12"/>
  <c r="X232" i="12"/>
  <c r="W232" i="12"/>
  <c r="V232" i="12"/>
  <c r="Q232" i="12"/>
  <c r="P232" i="12"/>
  <c r="Y231" i="12"/>
  <c r="X231" i="12"/>
  <c r="W231" i="12"/>
  <c r="V231" i="12"/>
  <c r="Q231" i="12"/>
  <c r="P231" i="12"/>
  <c r="Y230" i="12"/>
  <c r="X230" i="12"/>
  <c r="W230" i="12"/>
  <c r="V230" i="12"/>
  <c r="Q230" i="12"/>
  <c r="P230" i="12"/>
  <c r="Y229" i="12"/>
  <c r="X229" i="12"/>
  <c r="W229" i="12"/>
  <c r="V229" i="12"/>
  <c r="Q229" i="12"/>
  <c r="P229" i="12"/>
  <c r="Y228" i="12"/>
  <c r="Y248" i="12"/>
  <c r="X228" i="12"/>
  <c r="W228" i="12"/>
  <c r="W248" i="12"/>
  <c r="V228" i="12"/>
  <c r="Q228" i="12"/>
  <c r="P228" i="12"/>
  <c r="T226" i="12"/>
  <c r="S226" i="12"/>
  <c r="R226" i="12"/>
  <c r="O226" i="12"/>
  <c r="N226" i="12"/>
  <c r="M226" i="12"/>
  <c r="L226" i="12"/>
  <c r="K226" i="12"/>
  <c r="H226" i="12"/>
  <c r="G226" i="12"/>
  <c r="F226" i="12"/>
  <c r="E226" i="12"/>
  <c r="Y225" i="12"/>
  <c r="X225" i="12"/>
  <c r="W225" i="12"/>
  <c r="V225" i="12"/>
  <c r="Q225" i="12"/>
  <c r="P225" i="12"/>
  <c r="Y224" i="12"/>
  <c r="X224" i="12"/>
  <c r="W224" i="12"/>
  <c r="V224" i="12"/>
  <c r="Q224" i="12"/>
  <c r="P224" i="12"/>
  <c r="Y223" i="12"/>
  <c r="X223" i="12"/>
  <c r="W223" i="12"/>
  <c r="V223" i="12"/>
  <c r="Q223" i="12"/>
  <c r="P223" i="12"/>
  <c r="Y222" i="12"/>
  <c r="X222" i="12"/>
  <c r="W222" i="12"/>
  <c r="V222" i="12"/>
  <c r="Q222" i="12"/>
  <c r="P222" i="12"/>
  <c r="Y221" i="12"/>
  <c r="X221" i="12"/>
  <c r="W221" i="12"/>
  <c r="V221" i="12"/>
  <c r="Q221" i="12"/>
  <c r="P221" i="12"/>
  <c r="Y220" i="12"/>
  <c r="X220" i="12"/>
  <c r="W220" i="12"/>
  <c r="V220" i="12"/>
  <c r="Q220" i="12"/>
  <c r="P220" i="12"/>
  <c r="Y219" i="12"/>
  <c r="X219" i="12"/>
  <c r="W219" i="12"/>
  <c r="V219" i="12"/>
  <c r="Q219" i="12"/>
  <c r="P219" i="12"/>
  <c r="Y218" i="12"/>
  <c r="X218" i="12"/>
  <c r="W218" i="12"/>
  <c r="V218" i="12"/>
  <c r="Q218" i="12"/>
  <c r="P218" i="12"/>
  <c r="Y217" i="12"/>
  <c r="X217" i="12"/>
  <c r="W217" i="12"/>
  <c r="V217" i="12"/>
  <c r="Q217" i="12"/>
  <c r="P217" i="12"/>
  <c r="Y216" i="12"/>
  <c r="X216" i="12"/>
  <c r="W216" i="12"/>
  <c r="V216" i="12"/>
  <c r="Q216" i="12"/>
  <c r="P216" i="12"/>
  <c r="Y215" i="12"/>
  <c r="X215" i="12"/>
  <c r="W215" i="12"/>
  <c r="V215" i="12"/>
  <c r="Q215" i="12"/>
  <c r="P215" i="12"/>
  <c r="Y214" i="12"/>
  <c r="X214" i="12"/>
  <c r="W214" i="12"/>
  <c r="V214" i="12"/>
  <c r="Q214" i="12"/>
  <c r="P214" i="12"/>
  <c r="Y213" i="12"/>
  <c r="X213" i="12"/>
  <c r="W213" i="12"/>
  <c r="V213" i="12"/>
  <c r="Q213" i="12"/>
  <c r="P213" i="12"/>
  <c r="Y212" i="12"/>
  <c r="X212" i="12"/>
  <c r="W212" i="12"/>
  <c r="V212" i="12"/>
  <c r="Q212" i="12"/>
  <c r="P212" i="12"/>
  <c r="Y211" i="12"/>
  <c r="X211" i="12"/>
  <c r="W211" i="12"/>
  <c r="V211" i="12"/>
  <c r="Q211" i="12"/>
  <c r="P211" i="12"/>
  <c r="Y210" i="12"/>
  <c r="X210" i="12"/>
  <c r="W210" i="12"/>
  <c r="V210" i="12"/>
  <c r="Q210" i="12"/>
  <c r="P210" i="12"/>
  <c r="Y209" i="12"/>
  <c r="X209" i="12"/>
  <c r="W209" i="12"/>
  <c r="V209" i="12"/>
  <c r="Q209" i="12"/>
  <c r="P209" i="12"/>
  <c r="Y208" i="12"/>
  <c r="X208" i="12"/>
  <c r="W208" i="12"/>
  <c r="V208" i="12"/>
  <c r="Q208" i="12"/>
  <c r="P208" i="12"/>
  <c r="Y207" i="12"/>
  <c r="X207" i="12"/>
  <c r="W207" i="12"/>
  <c r="V207" i="12"/>
  <c r="Q207" i="12"/>
  <c r="P207" i="12"/>
  <c r="Y206" i="12"/>
  <c r="X206" i="12"/>
  <c r="W206" i="12"/>
  <c r="V206" i="12"/>
  <c r="Q206" i="12"/>
  <c r="P206" i="12"/>
  <c r="T204" i="12"/>
  <c r="S204" i="12"/>
  <c r="R204" i="12"/>
  <c r="O204" i="12"/>
  <c r="N204" i="12"/>
  <c r="M204" i="12"/>
  <c r="L204" i="12"/>
  <c r="K204" i="12"/>
  <c r="H204" i="12"/>
  <c r="G204" i="12"/>
  <c r="F204" i="12"/>
  <c r="E204" i="12"/>
  <c r="Y203" i="12"/>
  <c r="X203" i="12"/>
  <c r="W203" i="12"/>
  <c r="V203" i="12"/>
  <c r="Q203" i="12"/>
  <c r="P203" i="12"/>
  <c r="Y202" i="12"/>
  <c r="X202" i="12"/>
  <c r="W202" i="12"/>
  <c r="V202" i="12"/>
  <c r="Q202" i="12"/>
  <c r="P202" i="12"/>
  <c r="Y201" i="12"/>
  <c r="X201" i="12"/>
  <c r="W201" i="12"/>
  <c r="V201" i="12"/>
  <c r="Q201" i="12"/>
  <c r="P201" i="12"/>
  <c r="Y200" i="12"/>
  <c r="X200" i="12"/>
  <c r="W200" i="12"/>
  <c r="V200" i="12"/>
  <c r="Q200" i="12"/>
  <c r="P200" i="12"/>
  <c r="Y199" i="12"/>
  <c r="X199" i="12"/>
  <c r="W199" i="12"/>
  <c r="V199" i="12"/>
  <c r="Q199" i="12"/>
  <c r="P199" i="12"/>
  <c r="Y198" i="12"/>
  <c r="X198" i="12"/>
  <c r="W198" i="12"/>
  <c r="V198" i="12"/>
  <c r="Q198" i="12"/>
  <c r="P198" i="12"/>
  <c r="Y197" i="12"/>
  <c r="X197" i="12"/>
  <c r="W197" i="12"/>
  <c r="V197" i="12"/>
  <c r="Q197" i="12"/>
  <c r="P197" i="12"/>
  <c r="Y196" i="12"/>
  <c r="X196" i="12"/>
  <c r="W196" i="12"/>
  <c r="V196" i="12"/>
  <c r="Q196" i="12"/>
  <c r="P196" i="12"/>
  <c r="Y195" i="12"/>
  <c r="X195" i="12"/>
  <c r="W195" i="12"/>
  <c r="V195" i="12"/>
  <c r="Q195" i="12"/>
  <c r="P195" i="12"/>
  <c r="Y194" i="12"/>
  <c r="X194" i="12"/>
  <c r="W194" i="12"/>
  <c r="V194" i="12"/>
  <c r="Q194" i="12"/>
  <c r="P194" i="12"/>
  <c r="Y193" i="12"/>
  <c r="X193" i="12"/>
  <c r="W193" i="12"/>
  <c r="V193" i="12"/>
  <c r="Q193" i="12"/>
  <c r="P193" i="12"/>
  <c r="Y192" i="12"/>
  <c r="X192" i="12"/>
  <c r="W192" i="12"/>
  <c r="V192" i="12"/>
  <c r="Q192" i="12"/>
  <c r="P192" i="12"/>
  <c r="Y191" i="12"/>
  <c r="X191" i="12"/>
  <c r="W191" i="12"/>
  <c r="V191" i="12"/>
  <c r="Q191" i="12"/>
  <c r="P191" i="12"/>
  <c r="Y190" i="12"/>
  <c r="X190" i="12"/>
  <c r="W190" i="12"/>
  <c r="V190" i="12"/>
  <c r="Q190" i="12"/>
  <c r="P190" i="12"/>
  <c r="Y189" i="12"/>
  <c r="X189" i="12"/>
  <c r="W189" i="12"/>
  <c r="V189" i="12"/>
  <c r="Q189" i="12"/>
  <c r="P189" i="12"/>
  <c r="Y188" i="12"/>
  <c r="X188" i="12"/>
  <c r="W188" i="12"/>
  <c r="V188" i="12"/>
  <c r="Q188" i="12"/>
  <c r="P188" i="12"/>
  <c r="Y187" i="12"/>
  <c r="X187" i="12"/>
  <c r="W187" i="12"/>
  <c r="V187" i="12"/>
  <c r="Q187" i="12"/>
  <c r="P187" i="12"/>
  <c r="Y186" i="12"/>
  <c r="X186" i="12"/>
  <c r="W186" i="12"/>
  <c r="V186" i="12"/>
  <c r="Q186" i="12"/>
  <c r="P186" i="12"/>
  <c r="Y185" i="12"/>
  <c r="X185" i="12"/>
  <c r="W185" i="12"/>
  <c r="V185" i="12"/>
  <c r="Q185" i="12"/>
  <c r="P185" i="12"/>
  <c r="Y184" i="12"/>
  <c r="X184" i="12"/>
  <c r="W184" i="12"/>
  <c r="V184" i="12"/>
  <c r="Q184" i="12"/>
  <c r="P184" i="12"/>
  <c r="T182" i="12"/>
  <c r="S182" i="12"/>
  <c r="R182" i="12"/>
  <c r="O182" i="12"/>
  <c r="N182" i="12"/>
  <c r="M182" i="12"/>
  <c r="L182" i="12"/>
  <c r="K182" i="12"/>
  <c r="H182" i="12"/>
  <c r="G182" i="12"/>
  <c r="F182" i="12"/>
  <c r="E182" i="12"/>
  <c r="Y181" i="12"/>
  <c r="X181" i="12"/>
  <c r="W181" i="12"/>
  <c r="V181" i="12"/>
  <c r="Q181" i="12"/>
  <c r="P181" i="12"/>
  <c r="Y180" i="12"/>
  <c r="X180" i="12"/>
  <c r="W180" i="12"/>
  <c r="V180" i="12"/>
  <c r="Q180" i="12"/>
  <c r="P180" i="12"/>
  <c r="Y179" i="12"/>
  <c r="X179" i="12"/>
  <c r="W179" i="12"/>
  <c r="V179" i="12"/>
  <c r="Q179" i="12"/>
  <c r="P179" i="12"/>
  <c r="Y178" i="12"/>
  <c r="X178" i="12"/>
  <c r="W178" i="12"/>
  <c r="V178" i="12"/>
  <c r="Q178" i="12"/>
  <c r="P178" i="12"/>
  <c r="Y177" i="12"/>
  <c r="X177" i="12"/>
  <c r="W177" i="12"/>
  <c r="V177" i="12"/>
  <c r="Q177" i="12"/>
  <c r="P177" i="12"/>
  <c r="Y176" i="12"/>
  <c r="X176" i="12"/>
  <c r="W176" i="12"/>
  <c r="V176" i="12"/>
  <c r="Q176" i="12"/>
  <c r="P176" i="12"/>
  <c r="Y175" i="12"/>
  <c r="X175" i="12"/>
  <c r="W175" i="12"/>
  <c r="V175" i="12"/>
  <c r="Q175" i="12"/>
  <c r="P175" i="12"/>
  <c r="Y174" i="12"/>
  <c r="X174" i="12"/>
  <c r="W174" i="12"/>
  <c r="V174" i="12"/>
  <c r="Q174" i="12"/>
  <c r="P174" i="12"/>
  <c r="Y173" i="12"/>
  <c r="X173" i="12"/>
  <c r="W173" i="12"/>
  <c r="V173" i="12"/>
  <c r="Q173" i="12"/>
  <c r="P173" i="12"/>
  <c r="Y172" i="12"/>
  <c r="X172" i="12"/>
  <c r="W172" i="12"/>
  <c r="V172" i="12"/>
  <c r="Q172" i="12"/>
  <c r="P172" i="12"/>
  <c r="Y171" i="12"/>
  <c r="X171" i="12"/>
  <c r="W171" i="12"/>
  <c r="V171" i="12"/>
  <c r="Q171" i="12"/>
  <c r="P171" i="12"/>
  <c r="Y170" i="12"/>
  <c r="X170" i="12"/>
  <c r="W170" i="12"/>
  <c r="V170" i="12"/>
  <c r="Q170" i="12"/>
  <c r="P170" i="12"/>
  <c r="Y169" i="12"/>
  <c r="X169" i="12"/>
  <c r="W169" i="12"/>
  <c r="V169" i="12"/>
  <c r="Q169" i="12"/>
  <c r="P169" i="12"/>
  <c r="Y168" i="12"/>
  <c r="X168" i="12"/>
  <c r="W168" i="12"/>
  <c r="V168" i="12"/>
  <c r="Q168" i="12"/>
  <c r="P168" i="12"/>
  <c r="Y167" i="12"/>
  <c r="X167" i="12"/>
  <c r="W167" i="12"/>
  <c r="V167" i="12"/>
  <c r="Q167" i="12"/>
  <c r="P167" i="12"/>
  <c r="Y166" i="12"/>
  <c r="X166" i="12"/>
  <c r="W166" i="12"/>
  <c r="V166" i="12"/>
  <c r="Q166" i="12"/>
  <c r="P166" i="12"/>
  <c r="Y165" i="12"/>
  <c r="X165" i="12"/>
  <c r="W165" i="12"/>
  <c r="V165" i="12"/>
  <c r="Q165" i="12"/>
  <c r="P165" i="12"/>
  <c r="Y164" i="12"/>
  <c r="X164" i="12"/>
  <c r="W164" i="12"/>
  <c r="V164" i="12"/>
  <c r="Q164" i="12"/>
  <c r="P164" i="12"/>
  <c r="Y163" i="12"/>
  <c r="X163" i="12"/>
  <c r="W163" i="12"/>
  <c r="V163" i="12"/>
  <c r="Q163" i="12"/>
  <c r="P163" i="12"/>
  <c r="Y162" i="12"/>
  <c r="X162" i="12"/>
  <c r="W162" i="12"/>
  <c r="W182" i="12"/>
  <c r="V162" i="12"/>
  <c r="Q162" i="12"/>
  <c r="P162" i="12"/>
  <c r="T160" i="12"/>
  <c r="S160" i="12"/>
  <c r="R160" i="12"/>
  <c r="O160" i="12"/>
  <c r="N160" i="12"/>
  <c r="M160" i="12"/>
  <c r="L160" i="12"/>
  <c r="K160" i="12"/>
  <c r="H160" i="12"/>
  <c r="G160" i="12"/>
  <c r="F160" i="12"/>
  <c r="E160" i="12"/>
  <c r="Y159" i="12"/>
  <c r="X159" i="12"/>
  <c r="W159" i="12"/>
  <c r="V159" i="12"/>
  <c r="Q159" i="12"/>
  <c r="P159" i="12"/>
  <c r="Y158" i="12"/>
  <c r="X158" i="12"/>
  <c r="W158" i="12"/>
  <c r="V158" i="12"/>
  <c r="Q158" i="12"/>
  <c r="P158" i="12"/>
  <c r="Y157" i="12"/>
  <c r="X157" i="12"/>
  <c r="W157" i="12"/>
  <c r="V157" i="12"/>
  <c r="Q157" i="12"/>
  <c r="P157" i="12"/>
  <c r="Y156" i="12"/>
  <c r="X156" i="12"/>
  <c r="W156" i="12"/>
  <c r="V156" i="12"/>
  <c r="Q156" i="12"/>
  <c r="P156" i="12"/>
  <c r="Y155" i="12"/>
  <c r="X155" i="12"/>
  <c r="W155" i="12"/>
  <c r="V155" i="12"/>
  <c r="Q155" i="12"/>
  <c r="P155" i="12"/>
  <c r="Y154" i="12"/>
  <c r="X154" i="12"/>
  <c r="W154" i="12"/>
  <c r="V154" i="12"/>
  <c r="Q154" i="12"/>
  <c r="P154" i="12"/>
  <c r="Y153" i="12"/>
  <c r="X153" i="12"/>
  <c r="W153" i="12"/>
  <c r="V153" i="12"/>
  <c r="Q153" i="12"/>
  <c r="P153" i="12"/>
  <c r="Y152" i="12"/>
  <c r="X152" i="12"/>
  <c r="W152" i="12"/>
  <c r="V152" i="12"/>
  <c r="Q152" i="12"/>
  <c r="P152" i="12"/>
  <c r="Y151" i="12"/>
  <c r="X151" i="12"/>
  <c r="W151" i="12"/>
  <c r="V151" i="12"/>
  <c r="Q151" i="12"/>
  <c r="P151" i="12"/>
  <c r="Y150" i="12"/>
  <c r="X150" i="12"/>
  <c r="W150" i="12"/>
  <c r="V150" i="12"/>
  <c r="Q150" i="12"/>
  <c r="P150" i="12"/>
  <c r="Y149" i="12"/>
  <c r="X149" i="12"/>
  <c r="W149" i="12"/>
  <c r="V149" i="12"/>
  <c r="Q149" i="12"/>
  <c r="P149" i="12"/>
  <c r="Y148" i="12"/>
  <c r="X148" i="12"/>
  <c r="W148" i="12"/>
  <c r="V148" i="12"/>
  <c r="Q148" i="12"/>
  <c r="P148" i="12"/>
  <c r="Y147" i="12"/>
  <c r="X147" i="12"/>
  <c r="W147" i="12"/>
  <c r="V147" i="12"/>
  <c r="Q147" i="12"/>
  <c r="P147" i="12"/>
  <c r="Y146" i="12"/>
  <c r="X146" i="12"/>
  <c r="W146" i="12"/>
  <c r="V146" i="12"/>
  <c r="Q146" i="12"/>
  <c r="P146" i="12"/>
  <c r="Y145" i="12"/>
  <c r="X145" i="12"/>
  <c r="W145" i="12"/>
  <c r="V145" i="12"/>
  <c r="Q145" i="12"/>
  <c r="P145" i="12"/>
  <c r="Y144" i="12"/>
  <c r="X144" i="12"/>
  <c r="W144" i="12"/>
  <c r="V144" i="12"/>
  <c r="Q144" i="12"/>
  <c r="P144" i="12"/>
  <c r="Y143" i="12"/>
  <c r="X143" i="12"/>
  <c r="W143" i="12"/>
  <c r="V143" i="12"/>
  <c r="Q143" i="12"/>
  <c r="P143" i="12"/>
  <c r="Y142" i="12"/>
  <c r="X142" i="12"/>
  <c r="W142" i="12"/>
  <c r="V142" i="12"/>
  <c r="Q142" i="12"/>
  <c r="P142" i="12"/>
  <c r="Y141" i="12"/>
  <c r="X141" i="12"/>
  <c r="W141" i="12"/>
  <c r="V141" i="12"/>
  <c r="Q141" i="12"/>
  <c r="P141" i="12"/>
  <c r="Y140" i="12"/>
  <c r="X140" i="12"/>
  <c r="W140" i="12"/>
  <c r="V140" i="12"/>
  <c r="Q140" i="12"/>
  <c r="P140" i="12"/>
  <c r="T138" i="12"/>
  <c r="S138" i="12"/>
  <c r="R138" i="12"/>
  <c r="O138" i="12"/>
  <c r="N138" i="12"/>
  <c r="M138" i="12"/>
  <c r="L138" i="12"/>
  <c r="K138" i="12"/>
  <c r="H138" i="12"/>
  <c r="G138" i="12"/>
  <c r="F138" i="12"/>
  <c r="E138" i="12"/>
  <c r="Y137" i="12"/>
  <c r="X137" i="12"/>
  <c r="W137" i="12"/>
  <c r="V137" i="12"/>
  <c r="Q137" i="12"/>
  <c r="P137" i="12"/>
  <c r="Y136" i="12"/>
  <c r="X136" i="12"/>
  <c r="W136" i="12"/>
  <c r="V136" i="12"/>
  <c r="Q136" i="12"/>
  <c r="P136" i="12"/>
  <c r="Y135" i="12"/>
  <c r="X135" i="12"/>
  <c r="W135" i="12"/>
  <c r="V135" i="12"/>
  <c r="Q135" i="12"/>
  <c r="P135" i="12"/>
  <c r="Y134" i="12"/>
  <c r="X134" i="12"/>
  <c r="W134" i="12"/>
  <c r="V134" i="12"/>
  <c r="Q134" i="12"/>
  <c r="P134" i="12"/>
  <c r="Y133" i="12"/>
  <c r="X133" i="12"/>
  <c r="W133" i="12"/>
  <c r="V133" i="12"/>
  <c r="Q133" i="12"/>
  <c r="P133" i="12"/>
  <c r="Y132" i="12"/>
  <c r="X132" i="12"/>
  <c r="W132" i="12"/>
  <c r="V132" i="12"/>
  <c r="Q132" i="12"/>
  <c r="P132" i="12"/>
  <c r="Y131" i="12"/>
  <c r="X131" i="12"/>
  <c r="W131" i="12"/>
  <c r="V131" i="12"/>
  <c r="Q131" i="12"/>
  <c r="P131" i="12"/>
  <c r="Y130" i="12"/>
  <c r="X130" i="12"/>
  <c r="W130" i="12"/>
  <c r="V130" i="12"/>
  <c r="Q130" i="12"/>
  <c r="P130" i="12"/>
  <c r="Y129" i="12"/>
  <c r="X129" i="12"/>
  <c r="W129" i="12"/>
  <c r="V129" i="12"/>
  <c r="Q129" i="12"/>
  <c r="P129" i="12"/>
  <c r="Y128" i="12"/>
  <c r="X128" i="12"/>
  <c r="W128" i="12"/>
  <c r="V128" i="12"/>
  <c r="Q128" i="12"/>
  <c r="P128" i="12"/>
  <c r="Y127" i="12"/>
  <c r="X127" i="12"/>
  <c r="W127" i="12"/>
  <c r="V127" i="12"/>
  <c r="Q127" i="12"/>
  <c r="P127" i="12"/>
  <c r="Y126" i="12"/>
  <c r="X126" i="12"/>
  <c r="W126" i="12"/>
  <c r="V126" i="12"/>
  <c r="Q126" i="12"/>
  <c r="P126" i="12"/>
  <c r="Y125" i="12"/>
  <c r="X125" i="12"/>
  <c r="W125" i="12"/>
  <c r="V125" i="12"/>
  <c r="Q125" i="12"/>
  <c r="P125" i="12"/>
  <c r="Y124" i="12"/>
  <c r="X124" i="12"/>
  <c r="W124" i="12"/>
  <c r="V124" i="12"/>
  <c r="Q124" i="12"/>
  <c r="P124" i="12"/>
  <c r="Y123" i="12"/>
  <c r="X123" i="12"/>
  <c r="W123" i="12"/>
  <c r="V123" i="12"/>
  <c r="Q123" i="12"/>
  <c r="P123" i="12"/>
  <c r="Y122" i="12"/>
  <c r="X122" i="12"/>
  <c r="W122" i="12"/>
  <c r="V122" i="12"/>
  <c r="Q122" i="12"/>
  <c r="P122" i="12"/>
  <c r="Y121" i="12"/>
  <c r="X121" i="12"/>
  <c r="W121" i="12"/>
  <c r="V121" i="12"/>
  <c r="Q121" i="12"/>
  <c r="P121" i="12"/>
  <c r="Y120" i="12"/>
  <c r="X120" i="12"/>
  <c r="W120" i="12"/>
  <c r="V120" i="12"/>
  <c r="Q120" i="12"/>
  <c r="P120" i="12"/>
  <c r="Y119" i="12"/>
  <c r="X119" i="12"/>
  <c r="W119" i="12"/>
  <c r="V119" i="12"/>
  <c r="Q119" i="12"/>
  <c r="P119" i="12"/>
  <c r="Y118" i="12"/>
  <c r="X118" i="12"/>
  <c r="W118" i="12"/>
  <c r="V118" i="12"/>
  <c r="Q118" i="12"/>
  <c r="P118" i="12"/>
  <c r="T116" i="12"/>
  <c r="S116" i="12"/>
  <c r="R116" i="12"/>
  <c r="O116" i="12"/>
  <c r="N116" i="12"/>
  <c r="M116" i="12"/>
  <c r="L116" i="12"/>
  <c r="K116" i="12"/>
  <c r="H116" i="12"/>
  <c r="G116" i="12"/>
  <c r="F116" i="12"/>
  <c r="E116" i="12"/>
  <c r="Y115" i="12"/>
  <c r="X115" i="12"/>
  <c r="W115" i="12"/>
  <c r="V115" i="12"/>
  <c r="Q115" i="12"/>
  <c r="P115" i="12"/>
  <c r="Y114" i="12"/>
  <c r="X114" i="12"/>
  <c r="W114" i="12"/>
  <c r="V114" i="12"/>
  <c r="Q114" i="12"/>
  <c r="P114" i="12"/>
  <c r="Y113" i="12"/>
  <c r="X113" i="12"/>
  <c r="W113" i="12"/>
  <c r="V113" i="12"/>
  <c r="Q113" i="12"/>
  <c r="P113" i="12"/>
  <c r="Y112" i="12"/>
  <c r="X112" i="12"/>
  <c r="W112" i="12"/>
  <c r="V112" i="12"/>
  <c r="Q112" i="12"/>
  <c r="P112" i="12"/>
  <c r="Y111" i="12"/>
  <c r="X111" i="12"/>
  <c r="W111" i="12"/>
  <c r="V111" i="12"/>
  <c r="Q111" i="12"/>
  <c r="P111" i="12"/>
  <c r="Y110" i="12"/>
  <c r="X110" i="12"/>
  <c r="W110" i="12"/>
  <c r="V110" i="12"/>
  <c r="Q110" i="12"/>
  <c r="P110" i="12"/>
  <c r="Y109" i="12"/>
  <c r="X109" i="12"/>
  <c r="W109" i="12"/>
  <c r="V109" i="12"/>
  <c r="Q109" i="12"/>
  <c r="P109" i="12"/>
  <c r="Y108" i="12"/>
  <c r="X108" i="12"/>
  <c r="W108" i="12"/>
  <c r="V108" i="12"/>
  <c r="Q108" i="12"/>
  <c r="P108" i="12"/>
  <c r="Y107" i="12"/>
  <c r="X107" i="12"/>
  <c r="W107" i="12"/>
  <c r="V107" i="12"/>
  <c r="Q107" i="12"/>
  <c r="P107" i="12"/>
  <c r="Y106" i="12"/>
  <c r="X106" i="12"/>
  <c r="W106" i="12"/>
  <c r="V106" i="12"/>
  <c r="Q106" i="12"/>
  <c r="P106" i="12"/>
  <c r="Y105" i="12"/>
  <c r="X105" i="12"/>
  <c r="W105" i="12"/>
  <c r="V105" i="12"/>
  <c r="Q105" i="12"/>
  <c r="P105" i="12"/>
  <c r="Y104" i="12"/>
  <c r="X104" i="12"/>
  <c r="W104" i="12"/>
  <c r="V104" i="12"/>
  <c r="Q104" i="12"/>
  <c r="P104" i="12"/>
  <c r="Y103" i="12"/>
  <c r="X103" i="12"/>
  <c r="W103" i="12"/>
  <c r="V103" i="12"/>
  <c r="Q103" i="12"/>
  <c r="P103" i="12"/>
  <c r="Y102" i="12"/>
  <c r="X102" i="12"/>
  <c r="W102" i="12"/>
  <c r="V102" i="12"/>
  <c r="Q102" i="12"/>
  <c r="P102" i="12"/>
  <c r="Y101" i="12"/>
  <c r="X101" i="12"/>
  <c r="W101" i="12"/>
  <c r="V101" i="12"/>
  <c r="Q101" i="12"/>
  <c r="P101" i="12"/>
  <c r="Y100" i="12"/>
  <c r="X100" i="12"/>
  <c r="W100" i="12"/>
  <c r="V100" i="12"/>
  <c r="Q100" i="12"/>
  <c r="P100" i="12"/>
  <c r="Y99" i="12"/>
  <c r="X99" i="12"/>
  <c r="W99" i="12"/>
  <c r="V99" i="12"/>
  <c r="Q99" i="12"/>
  <c r="P99" i="12"/>
  <c r="Y98" i="12"/>
  <c r="X98" i="12"/>
  <c r="W98" i="12"/>
  <c r="V98" i="12"/>
  <c r="Q98" i="12"/>
  <c r="P98" i="12"/>
  <c r="Y97" i="12"/>
  <c r="X97" i="12"/>
  <c r="W97" i="12"/>
  <c r="V97" i="12"/>
  <c r="Q97" i="12"/>
  <c r="P97" i="12"/>
  <c r="Y96" i="12"/>
  <c r="Y116" i="12" s="1"/>
  <c r="X96" i="12"/>
  <c r="X116" i="12"/>
  <c r="W96" i="12"/>
  <c r="V96" i="12"/>
  <c r="Q96" i="12"/>
  <c r="P96" i="12"/>
  <c r="P116" i="12"/>
  <c r="T94" i="12"/>
  <c r="S94" i="12"/>
  <c r="R94" i="12"/>
  <c r="O94" i="12"/>
  <c r="N94" i="12"/>
  <c r="M94" i="12"/>
  <c r="L94" i="12"/>
  <c r="K94" i="12"/>
  <c r="H94" i="12"/>
  <c r="G94" i="12"/>
  <c r="F94" i="12"/>
  <c r="E94" i="12"/>
  <c r="Y93" i="12"/>
  <c r="X93" i="12"/>
  <c r="W93" i="12"/>
  <c r="V93" i="12"/>
  <c r="Q93" i="12"/>
  <c r="P93" i="12"/>
  <c r="Y92" i="12"/>
  <c r="X92" i="12"/>
  <c r="W92" i="12"/>
  <c r="V92" i="12"/>
  <c r="Q92" i="12"/>
  <c r="P92" i="12"/>
  <c r="Y91" i="12"/>
  <c r="X91" i="12"/>
  <c r="W91" i="12"/>
  <c r="V91" i="12"/>
  <c r="Q91" i="12"/>
  <c r="P91" i="12"/>
  <c r="Y90" i="12"/>
  <c r="X90" i="12"/>
  <c r="W90" i="12"/>
  <c r="V90" i="12"/>
  <c r="Q90" i="12"/>
  <c r="P90" i="12"/>
  <c r="Y89" i="12"/>
  <c r="X89" i="12"/>
  <c r="W89" i="12"/>
  <c r="V89" i="12"/>
  <c r="Q89" i="12"/>
  <c r="P89" i="12"/>
  <c r="Y88" i="12"/>
  <c r="X88" i="12"/>
  <c r="W88" i="12"/>
  <c r="V88" i="12"/>
  <c r="Q88" i="12"/>
  <c r="P88" i="12"/>
  <c r="Y87" i="12"/>
  <c r="X87" i="12"/>
  <c r="W87" i="12"/>
  <c r="V87" i="12"/>
  <c r="Q87" i="12"/>
  <c r="P87" i="12"/>
  <c r="Y86" i="12"/>
  <c r="X86" i="12"/>
  <c r="W86" i="12"/>
  <c r="V86" i="12"/>
  <c r="Q86" i="12"/>
  <c r="P86" i="12"/>
  <c r="Y85" i="12"/>
  <c r="X85" i="12"/>
  <c r="W85" i="12"/>
  <c r="V85" i="12"/>
  <c r="Q85" i="12"/>
  <c r="P85" i="12"/>
  <c r="Y84" i="12"/>
  <c r="X84" i="12"/>
  <c r="W84" i="12"/>
  <c r="V84" i="12"/>
  <c r="Q84" i="12"/>
  <c r="P84" i="12"/>
  <c r="Y83" i="12"/>
  <c r="X83" i="12"/>
  <c r="W83" i="12"/>
  <c r="V83" i="12"/>
  <c r="Q83" i="12"/>
  <c r="P83" i="12"/>
  <c r="Y82" i="12"/>
  <c r="X82" i="12"/>
  <c r="W82" i="12"/>
  <c r="V82" i="12"/>
  <c r="Q82" i="12"/>
  <c r="P82" i="12"/>
  <c r="Y81" i="12"/>
  <c r="X81" i="12"/>
  <c r="W81" i="12"/>
  <c r="V81" i="12"/>
  <c r="Q81" i="12"/>
  <c r="P81" i="12"/>
  <c r="Y80" i="12"/>
  <c r="X80" i="12"/>
  <c r="W80" i="12"/>
  <c r="V80" i="12"/>
  <c r="Q80" i="12"/>
  <c r="P80" i="12"/>
  <c r="Y79" i="12"/>
  <c r="X79" i="12"/>
  <c r="W79" i="12"/>
  <c r="V79" i="12"/>
  <c r="Q79" i="12"/>
  <c r="P79" i="12"/>
  <c r="Y78" i="12"/>
  <c r="X78" i="12"/>
  <c r="W78" i="12"/>
  <c r="V78" i="12"/>
  <c r="Q78" i="12"/>
  <c r="P78" i="12"/>
  <c r="Y77" i="12"/>
  <c r="X77" i="12"/>
  <c r="W77" i="12"/>
  <c r="V77" i="12"/>
  <c r="Q77" i="12"/>
  <c r="P77" i="12"/>
  <c r="Y76" i="12"/>
  <c r="X76" i="12"/>
  <c r="W76" i="12"/>
  <c r="V76" i="12"/>
  <c r="Q76" i="12"/>
  <c r="P76" i="12"/>
  <c r="Y75" i="12"/>
  <c r="X75" i="12"/>
  <c r="W75" i="12"/>
  <c r="V75" i="12"/>
  <c r="Q75" i="12"/>
  <c r="P75" i="12"/>
  <c r="Y74" i="12"/>
  <c r="X74" i="12"/>
  <c r="W74" i="12"/>
  <c r="W94" i="12"/>
  <c r="V74" i="12"/>
  <c r="Q74" i="12"/>
  <c r="P74" i="12"/>
  <c r="T72" i="12"/>
  <c r="S72" i="12"/>
  <c r="R72" i="12"/>
  <c r="O72" i="12"/>
  <c r="N72" i="12"/>
  <c r="M72" i="12"/>
  <c r="L72" i="12"/>
  <c r="K72" i="12"/>
  <c r="H72" i="12"/>
  <c r="G72" i="12"/>
  <c r="F72" i="12"/>
  <c r="E72" i="12"/>
  <c r="Y71" i="12"/>
  <c r="X71" i="12"/>
  <c r="W71" i="12"/>
  <c r="V71" i="12"/>
  <c r="Q71" i="12"/>
  <c r="P71" i="12"/>
  <c r="Y70" i="12"/>
  <c r="X70" i="12"/>
  <c r="W70" i="12"/>
  <c r="V70" i="12"/>
  <c r="Q70" i="12"/>
  <c r="P70" i="12"/>
  <c r="Y69" i="12"/>
  <c r="X69" i="12"/>
  <c r="W69" i="12"/>
  <c r="V69" i="12"/>
  <c r="Q69" i="12"/>
  <c r="P69" i="12"/>
  <c r="Y68" i="12"/>
  <c r="X68" i="12"/>
  <c r="W68" i="12"/>
  <c r="V68" i="12"/>
  <c r="Q68" i="12"/>
  <c r="P68" i="12"/>
  <c r="Y67" i="12"/>
  <c r="X67" i="12"/>
  <c r="W67" i="12"/>
  <c r="V67" i="12"/>
  <c r="Q67" i="12"/>
  <c r="P67" i="12"/>
  <c r="Y66" i="12"/>
  <c r="X66" i="12"/>
  <c r="W66" i="12"/>
  <c r="V66" i="12"/>
  <c r="Q66" i="12"/>
  <c r="P66" i="12"/>
  <c r="Y65" i="12"/>
  <c r="X65" i="12"/>
  <c r="W65" i="12"/>
  <c r="V65" i="12"/>
  <c r="Q65" i="12"/>
  <c r="P65" i="12"/>
  <c r="Y64" i="12"/>
  <c r="X64" i="12"/>
  <c r="W64" i="12"/>
  <c r="V64" i="12"/>
  <c r="Q64" i="12"/>
  <c r="P64" i="12"/>
  <c r="Y63" i="12"/>
  <c r="X63" i="12"/>
  <c r="W63" i="12"/>
  <c r="V63" i="12"/>
  <c r="Q63" i="12"/>
  <c r="P63" i="12"/>
  <c r="Y62" i="12"/>
  <c r="X62" i="12"/>
  <c r="W62" i="12"/>
  <c r="V62" i="12"/>
  <c r="Q62" i="12"/>
  <c r="P62" i="12"/>
  <c r="Y61" i="12"/>
  <c r="X61" i="12"/>
  <c r="W61" i="12"/>
  <c r="V61" i="12"/>
  <c r="Q61" i="12"/>
  <c r="P61" i="12"/>
  <c r="Y60" i="12"/>
  <c r="X60" i="12"/>
  <c r="W60" i="12"/>
  <c r="V60" i="12"/>
  <c r="Q60" i="12"/>
  <c r="P60" i="12"/>
  <c r="Y59" i="12"/>
  <c r="X59" i="12"/>
  <c r="W59" i="12"/>
  <c r="V59" i="12"/>
  <c r="Q59" i="12"/>
  <c r="P59" i="12"/>
  <c r="Y58" i="12"/>
  <c r="X58" i="12"/>
  <c r="W58" i="12"/>
  <c r="V58" i="12"/>
  <c r="Q58" i="12"/>
  <c r="P58" i="12"/>
  <c r="Y57" i="12"/>
  <c r="X57" i="12"/>
  <c r="W57" i="12"/>
  <c r="V57" i="12"/>
  <c r="Q57" i="12"/>
  <c r="P57" i="12"/>
  <c r="Y56" i="12"/>
  <c r="X56" i="12"/>
  <c r="W56" i="12"/>
  <c r="V56" i="12"/>
  <c r="Q56" i="12"/>
  <c r="P56" i="12"/>
  <c r="Y55" i="12"/>
  <c r="X55" i="12"/>
  <c r="W55" i="12"/>
  <c r="V55" i="12"/>
  <c r="Q55" i="12"/>
  <c r="P55" i="12"/>
  <c r="Y54" i="12"/>
  <c r="X54" i="12"/>
  <c r="W54" i="12"/>
  <c r="V54" i="12"/>
  <c r="Q54" i="12"/>
  <c r="P54" i="12"/>
  <c r="Y53" i="12"/>
  <c r="X53" i="12"/>
  <c r="W53" i="12"/>
  <c r="V53" i="12"/>
  <c r="Q53" i="12"/>
  <c r="P53" i="12"/>
  <c r="Y52" i="12"/>
  <c r="Y72" i="12" s="1"/>
  <c r="X52" i="12"/>
  <c r="W52" i="12"/>
  <c r="W72" i="12"/>
  <c r="V52" i="12"/>
  <c r="Q52" i="12"/>
  <c r="P52" i="12"/>
  <c r="T50" i="12"/>
  <c r="S50" i="12"/>
  <c r="R50" i="12"/>
  <c r="O50" i="12"/>
  <c r="N50" i="12"/>
  <c r="M50" i="12"/>
  <c r="L50" i="12"/>
  <c r="K50" i="12"/>
  <c r="H50" i="12"/>
  <c r="G50" i="12"/>
  <c r="F50" i="12"/>
  <c r="E50" i="12"/>
  <c r="Y49" i="12"/>
  <c r="X49" i="12"/>
  <c r="W49" i="12"/>
  <c r="V49" i="12"/>
  <c r="Q49" i="12"/>
  <c r="P49" i="12"/>
  <c r="Y48" i="12"/>
  <c r="X48" i="12"/>
  <c r="W48" i="12"/>
  <c r="V48" i="12"/>
  <c r="Q48" i="12"/>
  <c r="P48" i="12"/>
  <c r="Y47" i="12"/>
  <c r="X47" i="12"/>
  <c r="W47" i="12"/>
  <c r="V47" i="12"/>
  <c r="Q47" i="12"/>
  <c r="P47" i="12"/>
  <c r="Y46" i="12"/>
  <c r="X46" i="12"/>
  <c r="W46" i="12"/>
  <c r="V46" i="12"/>
  <c r="Q46" i="12"/>
  <c r="P46" i="12"/>
  <c r="Y45" i="12"/>
  <c r="X45" i="12"/>
  <c r="W45" i="12"/>
  <c r="V45" i="12"/>
  <c r="Q45" i="12"/>
  <c r="P45" i="12"/>
  <c r="Y44" i="12"/>
  <c r="X44" i="12"/>
  <c r="W44" i="12"/>
  <c r="V44" i="12"/>
  <c r="Q44" i="12"/>
  <c r="P44" i="12"/>
  <c r="Y43" i="12"/>
  <c r="X43" i="12"/>
  <c r="W43" i="12"/>
  <c r="V43" i="12"/>
  <c r="Q43" i="12"/>
  <c r="P43" i="12"/>
  <c r="Y42" i="12"/>
  <c r="X42" i="12"/>
  <c r="W42" i="12"/>
  <c r="V42" i="12"/>
  <c r="Q42" i="12"/>
  <c r="P42" i="12"/>
  <c r="Y41" i="12"/>
  <c r="X41" i="12"/>
  <c r="W41" i="12"/>
  <c r="V41" i="12"/>
  <c r="Q41" i="12"/>
  <c r="P41" i="12"/>
  <c r="Y40" i="12"/>
  <c r="X40" i="12"/>
  <c r="W40" i="12"/>
  <c r="V40" i="12"/>
  <c r="Q40" i="12"/>
  <c r="P40" i="12"/>
  <c r="Y39" i="12"/>
  <c r="X39" i="12"/>
  <c r="W39" i="12"/>
  <c r="V39" i="12"/>
  <c r="Q39" i="12"/>
  <c r="P39" i="12"/>
  <c r="Y38" i="12"/>
  <c r="X38" i="12"/>
  <c r="W38" i="12"/>
  <c r="V38" i="12"/>
  <c r="Q38" i="12"/>
  <c r="P38" i="12"/>
  <c r="Y37" i="12"/>
  <c r="X37" i="12"/>
  <c r="W37" i="12"/>
  <c r="V37" i="12"/>
  <c r="Q37" i="12"/>
  <c r="P37" i="12"/>
  <c r="Y36" i="12"/>
  <c r="X36" i="12"/>
  <c r="W36" i="12"/>
  <c r="V36" i="12"/>
  <c r="Q36" i="12"/>
  <c r="P36" i="12"/>
  <c r="Y35" i="12"/>
  <c r="X35" i="12"/>
  <c r="W35" i="12"/>
  <c r="V35" i="12"/>
  <c r="Q35" i="12"/>
  <c r="P35" i="12"/>
  <c r="Y34" i="12"/>
  <c r="X34" i="12"/>
  <c r="W34" i="12"/>
  <c r="V34" i="12"/>
  <c r="Q34" i="12"/>
  <c r="P34" i="12"/>
  <c r="Y33" i="12"/>
  <c r="X33" i="12"/>
  <c r="W33" i="12"/>
  <c r="V33" i="12"/>
  <c r="Q33" i="12"/>
  <c r="P33" i="12"/>
  <c r="Y32" i="12"/>
  <c r="X32" i="12"/>
  <c r="W32" i="12"/>
  <c r="V32" i="12"/>
  <c r="Q32" i="12"/>
  <c r="P32" i="12"/>
  <c r="Y31" i="12"/>
  <c r="X31" i="12"/>
  <c r="W31" i="12"/>
  <c r="V31" i="12"/>
  <c r="Q31" i="12"/>
  <c r="P31" i="12"/>
  <c r="Y30" i="12"/>
  <c r="X30" i="12"/>
  <c r="W30" i="12"/>
  <c r="V30" i="12"/>
  <c r="Q30" i="12"/>
  <c r="P30" i="12"/>
  <c r="T28" i="12"/>
  <c r="S28" i="12"/>
  <c r="R28" i="12"/>
  <c r="O28" i="12"/>
  <c r="N28" i="12"/>
  <c r="M28" i="12"/>
  <c r="L28" i="12"/>
  <c r="K28" i="12"/>
  <c r="H28" i="12"/>
  <c r="G28" i="12"/>
  <c r="F28" i="12"/>
  <c r="E28" i="12"/>
  <c r="Y27" i="12"/>
  <c r="X27" i="12"/>
  <c r="W27" i="12"/>
  <c r="V27" i="12"/>
  <c r="Q27" i="12"/>
  <c r="P27" i="12"/>
  <c r="Y26" i="12"/>
  <c r="X26" i="12"/>
  <c r="W26" i="12"/>
  <c r="V26" i="12"/>
  <c r="Q26" i="12"/>
  <c r="P26" i="12"/>
  <c r="Y25" i="12"/>
  <c r="X25" i="12"/>
  <c r="W25" i="12"/>
  <c r="V25" i="12"/>
  <c r="Q25" i="12"/>
  <c r="P25" i="12"/>
  <c r="Y24" i="12"/>
  <c r="X24" i="12"/>
  <c r="W24" i="12"/>
  <c r="V24" i="12"/>
  <c r="Q24" i="12"/>
  <c r="P24" i="12"/>
  <c r="Y23" i="12"/>
  <c r="X23" i="12"/>
  <c r="W23" i="12"/>
  <c r="V23" i="12"/>
  <c r="Q23" i="12"/>
  <c r="P23" i="12"/>
  <c r="Y22" i="12"/>
  <c r="X22" i="12"/>
  <c r="W22" i="12"/>
  <c r="V22" i="12"/>
  <c r="Q22" i="12"/>
  <c r="P22" i="12"/>
  <c r="Y21" i="12"/>
  <c r="X21" i="12"/>
  <c r="W21" i="12"/>
  <c r="V21" i="12"/>
  <c r="Q21" i="12"/>
  <c r="P21" i="12"/>
  <c r="Y20" i="12"/>
  <c r="X20" i="12"/>
  <c r="W20" i="12"/>
  <c r="V20" i="12"/>
  <c r="Q20" i="12"/>
  <c r="P20" i="12"/>
  <c r="Y19" i="12"/>
  <c r="X19" i="12"/>
  <c r="W19" i="12"/>
  <c r="V19" i="12"/>
  <c r="Q19" i="12"/>
  <c r="P19" i="12"/>
  <c r="Y18" i="12"/>
  <c r="X18" i="12"/>
  <c r="W18" i="12"/>
  <c r="V18" i="12"/>
  <c r="Q18" i="12"/>
  <c r="P18" i="12"/>
  <c r="Y17" i="12"/>
  <c r="X17" i="12"/>
  <c r="W17" i="12"/>
  <c r="V17" i="12"/>
  <c r="Q17" i="12"/>
  <c r="P17" i="12"/>
  <c r="Y16" i="12"/>
  <c r="X16" i="12"/>
  <c r="W16" i="12"/>
  <c r="V16" i="12"/>
  <c r="Q16" i="12"/>
  <c r="P16" i="12"/>
  <c r="Y15" i="12"/>
  <c r="X15" i="12"/>
  <c r="W15" i="12"/>
  <c r="V15" i="12"/>
  <c r="Q15" i="12"/>
  <c r="P15" i="12"/>
  <c r="Y14" i="12"/>
  <c r="X14" i="12"/>
  <c r="W14" i="12"/>
  <c r="V14" i="12"/>
  <c r="Q14" i="12"/>
  <c r="P14" i="12"/>
  <c r="Y13" i="12"/>
  <c r="X13" i="12"/>
  <c r="W13" i="12"/>
  <c r="V13" i="12"/>
  <c r="Q13" i="12"/>
  <c r="P13" i="12"/>
  <c r="Y12" i="12"/>
  <c r="X12" i="12"/>
  <c r="W12" i="12"/>
  <c r="V12" i="12"/>
  <c r="Q12" i="12"/>
  <c r="P12" i="12"/>
  <c r="Y11" i="12"/>
  <c r="X11" i="12"/>
  <c r="W11" i="12"/>
  <c r="V11" i="12"/>
  <c r="Q11" i="12"/>
  <c r="P11" i="12"/>
  <c r="Y10" i="12"/>
  <c r="X10" i="12"/>
  <c r="W10" i="12"/>
  <c r="V10" i="12"/>
  <c r="Q10" i="12"/>
  <c r="P10" i="12"/>
  <c r="Y9" i="12"/>
  <c r="X9" i="12"/>
  <c r="W9" i="12"/>
  <c r="V9" i="12"/>
  <c r="Q9" i="12"/>
  <c r="P9" i="12"/>
  <c r="Y8" i="12"/>
  <c r="Y28" i="12" s="1"/>
  <c r="X8" i="12"/>
  <c r="W8" i="12"/>
  <c r="V8" i="12"/>
  <c r="Q8" i="12"/>
  <c r="P8" i="12"/>
  <c r="T270" i="11"/>
  <c r="S270" i="11"/>
  <c r="R270" i="11"/>
  <c r="O270" i="11"/>
  <c r="N270" i="11"/>
  <c r="M270" i="11"/>
  <c r="L270" i="11"/>
  <c r="K270" i="11"/>
  <c r="H270" i="11"/>
  <c r="G270" i="11"/>
  <c r="F270" i="11"/>
  <c r="E270" i="11"/>
  <c r="Y269" i="11"/>
  <c r="X269" i="11"/>
  <c r="W269" i="11"/>
  <c r="V269" i="11"/>
  <c r="Q269" i="11"/>
  <c r="P269" i="11"/>
  <c r="Y268" i="11"/>
  <c r="X268" i="11"/>
  <c r="W268" i="11"/>
  <c r="V268" i="11"/>
  <c r="Q268" i="11"/>
  <c r="P268" i="11"/>
  <c r="Y267" i="11"/>
  <c r="X267" i="11"/>
  <c r="W267" i="11"/>
  <c r="V267" i="11"/>
  <c r="Q267" i="11"/>
  <c r="P267" i="11"/>
  <c r="Y266" i="11"/>
  <c r="X266" i="11"/>
  <c r="W266" i="11"/>
  <c r="V266" i="11"/>
  <c r="Q266" i="11"/>
  <c r="P266" i="11"/>
  <c r="Y265" i="11"/>
  <c r="X265" i="11"/>
  <c r="W265" i="11"/>
  <c r="V265" i="11"/>
  <c r="Q265" i="11"/>
  <c r="P265" i="11"/>
  <c r="Y264" i="11"/>
  <c r="X264" i="11"/>
  <c r="W264" i="11"/>
  <c r="V264" i="11"/>
  <c r="Q264" i="11"/>
  <c r="P264" i="11"/>
  <c r="Y263" i="11"/>
  <c r="X263" i="11"/>
  <c r="W263" i="11"/>
  <c r="V263" i="11"/>
  <c r="Q263" i="11"/>
  <c r="P263" i="11"/>
  <c r="Y262" i="11"/>
  <c r="X262" i="11"/>
  <c r="W262" i="11"/>
  <c r="V262" i="11"/>
  <c r="Q262" i="11"/>
  <c r="P262" i="11"/>
  <c r="Y261" i="11"/>
  <c r="X261" i="11"/>
  <c r="W261" i="11"/>
  <c r="V261" i="11"/>
  <c r="Q261" i="11"/>
  <c r="P261" i="11"/>
  <c r="Y260" i="11"/>
  <c r="X260" i="11"/>
  <c r="W260" i="11"/>
  <c r="V260" i="11"/>
  <c r="Q260" i="11"/>
  <c r="P260" i="11"/>
  <c r="Y259" i="11"/>
  <c r="X259" i="11"/>
  <c r="W259" i="11"/>
  <c r="V259" i="11"/>
  <c r="Q259" i="11"/>
  <c r="P259" i="11"/>
  <c r="Y258" i="11"/>
  <c r="X258" i="11"/>
  <c r="W258" i="11"/>
  <c r="V258" i="11"/>
  <c r="Q258" i="11"/>
  <c r="P258" i="11"/>
  <c r="Y257" i="11"/>
  <c r="X257" i="11"/>
  <c r="W257" i="11"/>
  <c r="V257" i="11"/>
  <c r="Q257" i="11"/>
  <c r="P257" i="11"/>
  <c r="Y256" i="11"/>
  <c r="X256" i="11"/>
  <c r="W256" i="11"/>
  <c r="V256" i="11"/>
  <c r="Q256" i="11"/>
  <c r="P256" i="11"/>
  <c r="Y255" i="11"/>
  <c r="X255" i="11"/>
  <c r="W255" i="11"/>
  <c r="V255" i="11"/>
  <c r="Q255" i="11"/>
  <c r="P255" i="11"/>
  <c r="Y254" i="11"/>
  <c r="X254" i="11"/>
  <c r="W254" i="11"/>
  <c r="V254" i="11"/>
  <c r="Q254" i="11"/>
  <c r="P254" i="11"/>
  <c r="Y253" i="11"/>
  <c r="X253" i="11"/>
  <c r="W253" i="11"/>
  <c r="V253" i="11"/>
  <c r="Q253" i="11"/>
  <c r="P253" i="11"/>
  <c r="Y252" i="11"/>
  <c r="X252" i="11"/>
  <c r="W252" i="11"/>
  <c r="V252" i="11"/>
  <c r="Q252" i="11"/>
  <c r="P252" i="11"/>
  <c r="Y251" i="11"/>
  <c r="X251" i="11"/>
  <c r="W251" i="11"/>
  <c r="V251" i="11"/>
  <c r="Q251" i="11"/>
  <c r="P251" i="11"/>
  <c r="Y250" i="11"/>
  <c r="X250" i="11"/>
  <c r="X270" i="11"/>
  <c r="W250" i="11"/>
  <c r="V250" i="11"/>
  <c r="Q250" i="11"/>
  <c r="P250" i="11"/>
  <c r="P270" i="11"/>
  <c r="T248" i="11"/>
  <c r="S248" i="11"/>
  <c r="R248" i="11"/>
  <c r="O248" i="11"/>
  <c r="N248" i="11"/>
  <c r="M248" i="11"/>
  <c r="L248" i="11"/>
  <c r="K248" i="11"/>
  <c r="H248" i="11"/>
  <c r="G248" i="11"/>
  <c r="F248" i="11"/>
  <c r="E248" i="11"/>
  <c r="Y247" i="11"/>
  <c r="X247" i="11"/>
  <c r="W247" i="11"/>
  <c r="V247" i="11"/>
  <c r="Q247" i="11"/>
  <c r="P247" i="11"/>
  <c r="Y246" i="11"/>
  <c r="X246" i="11"/>
  <c r="W246" i="11"/>
  <c r="V246" i="11"/>
  <c r="Q246" i="11"/>
  <c r="P246" i="11"/>
  <c r="Y245" i="11"/>
  <c r="X245" i="11"/>
  <c r="W245" i="11"/>
  <c r="V245" i="11"/>
  <c r="Q245" i="11"/>
  <c r="P245" i="11"/>
  <c r="Y244" i="11"/>
  <c r="X244" i="11"/>
  <c r="W244" i="11"/>
  <c r="V244" i="11"/>
  <c r="Q244" i="11"/>
  <c r="P244" i="11"/>
  <c r="Y243" i="11"/>
  <c r="X243" i="11"/>
  <c r="W243" i="11"/>
  <c r="V243" i="11"/>
  <c r="Q243" i="11"/>
  <c r="P243" i="11"/>
  <c r="Y242" i="11"/>
  <c r="X242" i="11"/>
  <c r="W242" i="11"/>
  <c r="V242" i="11"/>
  <c r="Q242" i="11"/>
  <c r="P242" i="11"/>
  <c r="Y241" i="11"/>
  <c r="X241" i="11"/>
  <c r="W241" i="11"/>
  <c r="V241" i="11"/>
  <c r="Q241" i="11"/>
  <c r="P241" i="11"/>
  <c r="Y240" i="11"/>
  <c r="X240" i="11"/>
  <c r="W240" i="11"/>
  <c r="V240" i="11"/>
  <c r="Q240" i="11"/>
  <c r="P240" i="11"/>
  <c r="Y239" i="11"/>
  <c r="X239" i="11"/>
  <c r="W239" i="11"/>
  <c r="V239" i="11"/>
  <c r="Q239" i="11"/>
  <c r="P239" i="11"/>
  <c r="Y238" i="11"/>
  <c r="X238" i="11"/>
  <c r="W238" i="11"/>
  <c r="V238" i="11"/>
  <c r="Q238" i="11"/>
  <c r="P238" i="11"/>
  <c r="Y237" i="11"/>
  <c r="X237" i="11"/>
  <c r="W237" i="11"/>
  <c r="V237" i="11"/>
  <c r="Q237" i="11"/>
  <c r="P237" i="11"/>
  <c r="Y236" i="11"/>
  <c r="X236" i="11"/>
  <c r="W236" i="11"/>
  <c r="V236" i="11"/>
  <c r="Q236" i="11"/>
  <c r="P236" i="11"/>
  <c r="Y235" i="11"/>
  <c r="X235" i="11"/>
  <c r="W235" i="11"/>
  <c r="V235" i="11"/>
  <c r="Q235" i="11"/>
  <c r="P235" i="11"/>
  <c r="Y234" i="11"/>
  <c r="X234" i="11"/>
  <c r="W234" i="11"/>
  <c r="V234" i="11"/>
  <c r="Q234" i="11"/>
  <c r="P234" i="11"/>
  <c r="Y233" i="11"/>
  <c r="X233" i="11"/>
  <c r="W233" i="11"/>
  <c r="V233" i="11"/>
  <c r="Q233" i="11"/>
  <c r="P233" i="11"/>
  <c r="Y232" i="11"/>
  <c r="X232" i="11"/>
  <c r="W232" i="11"/>
  <c r="V232" i="11"/>
  <c r="Q232" i="11"/>
  <c r="P232" i="11"/>
  <c r="Y231" i="11"/>
  <c r="X231" i="11"/>
  <c r="W231" i="11"/>
  <c r="V231" i="11"/>
  <c r="Q231" i="11"/>
  <c r="P231" i="11"/>
  <c r="Y230" i="11"/>
  <c r="X230" i="11"/>
  <c r="W230" i="11"/>
  <c r="V230" i="11"/>
  <c r="Q230" i="11"/>
  <c r="P230" i="11"/>
  <c r="Y229" i="11"/>
  <c r="X229" i="11"/>
  <c r="W229" i="11"/>
  <c r="V229" i="11"/>
  <c r="Q229" i="11"/>
  <c r="P229" i="11"/>
  <c r="Y228" i="11"/>
  <c r="X228" i="11"/>
  <c r="W228" i="11"/>
  <c r="V228" i="11"/>
  <c r="Q228" i="11"/>
  <c r="P228" i="11"/>
  <c r="T226" i="11"/>
  <c r="S226" i="11"/>
  <c r="R226" i="11"/>
  <c r="O226" i="11"/>
  <c r="N226" i="11"/>
  <c r="M226" i="11"/>
  <c r="L226" i="11"/>
  <c r="K226" i="11"/>
  <c r="H226" i="11"/>
  <c r="G226" i="11"/>
  <c r="F226" i="11"/>
  <c r="E226" i="11"/>
  <c r="Y225" i="11"/>
  <c r="X225" i="11"/>
  <c r="W225" i="11"/>
  <c r="V225" i="11"/>
  <c r="Q225" i="11"/>
  <c r="P225" i="11"/>
  <c r="Y224" i="11"/>
  <c r="X224" i="11"/>
  <c r="W224" i="11"/>
  <c r="V224" i="11"/>
  <c r="Q224" i="11"/>
  <c r="P224" i="11"/>
  <c r="Y223" i="11"/>
  <c r="X223" i="11"/>
  <c r="W223" i="11"/>
  <c r="V223" i="11"/>
  <c r="Q223" i="11"/>
  <c r="P223" i="11"/>
  <c r="Y222" i="11"/>
  <c r="X222" i="11"/>
  <c r="W222" i="11"/>
  <c r="V222" i="11"/>
  <c r="Q222" i="11"/>
  <c r="P222" i="11"/>
  <c r="Y221" i="11"/>
  <c r="X221" i="11"/>
  <c r="W221" i="11"/>
  <c r="V221" i="11"/>
  <c r="Q221" i="11"/>
  <c r="P221" i="11"/>
  <c r="Y220" i="11"/>
  <c r="X220" i="11"/>
  <c r="W220" i="11"/>
  <c r="V220" i="11"/>
  <c r="Q220" i="11"/>
  <c r="P220" i="11"/>
  <c r="Y219" i="11"/>
  <c r="X219" i="11"/>
  <c r="W219" i="11"/>
  <c r="V219" i="11"/>
  <c r="Q219" i="11"/>
  <c r="P219" i="11"/>
  <c r="Y218" i="11"/>
  <c r="X218" i="11"/>
  <c r="W218" i="11"/>
  <c r="V218" i="11"/>
  <c r="Q218" i="11"/>
  <c r="P218" i="11"/>
  <c r="Y217" i="11"/>
  <c r="X217" i="11"/>
  <c r="W217" i="11"/>
  <c r="V217" i="11"/>
  <c r="Q217" i="11"/>
  <c r="P217" i="11"/>
  <c r="Y216" i="11"/>
  <c r="X216" i="11"/>
  <c r="W216" i="11"/>
  <c r="V216" i="11"/>
  <c r="Q216" i="11"/>
  <c r="P216" i="11"/>
  <c r="Y215" i="11"/>
  <c r="X215" i="11"/>
  <c r="W215" i="11"/>
  <c r="V215" i="11"/>
  <c r="Q215" i="11"/>
  <c r="P215" i="11"/>
  <c r="Y214" i="11"/>
  <c r="X214" i="11"/>
  <c r="W214" i="11"/>
  <c r="V214" i="11"/>
  <c r="Q214" i="11"/>
  <c r="P214" i="11"/>
  <c r="Y213" i="11"/>
  <c r="X213" i="11"/>
  <c r="W213" i="11"/>
  <c r="V213" i="11"/>
  <c r="Q213" i="11"/>
  <c r="P213" i="11"/>
  <c r="Y212" i="11"/>
  <c r="X212" i="11"/>
  <c r="W212" i="11"/>
  <c r="V212" i="11"/>
  <c r="Q212" i="11"/>
  <c r="P212" i="11"/>
  <c r="Y211" i="11"/>
  <c r="X211" i="11"/>
  <c r="W211" i="11"/>
  <c r="V211" i="11"/>
  <c r="Q211" i="11"/>
  <c r="P211" i="11"/>
  <c r="Y210" i="11"/>
  <c r="X210" i="11"/>
  <c r="W210" i="11"/>
  <c r="V210" i="11"/>
  <c r="Q210" i="11"/>
  <c r="P210" i="11"/>
  <c r="Y209" i="11"/>
  <c r="X209" i="11"/>
  <c r="W209" i="11"/>
  <c r="V209" i="11"/>
  <c r="Q209" i="11"/>
  <c r="P209" i="11"/>
  <c r="Y208" i="11"/>
  <c r="X208" i="11"/>
  <c r="W208" i="11"/>
  <c r="V208" i="11"/>
  <c r="Q208" i="11"/>
  <c r="P208" i="11"/>
  <c r="Y207" i="11"/>
  <c r="X207" i="11"/>
  <c r="W207" i="11"/>
  <c r="V207" i="11"/>
  <c r="Q207" i="11"/>
  <c r="P207" i="11"/>
  <c r="Y206" i="11"/>
  <c r="X206" i="11"/>
  <c r="W206" i="11"/>
  <c r="V206" i="11"/>
  <c r="Q206" i="11"/>
  <c r="P206" i="11"/>
  <c r="T204" i="11"/>
  <c r="S204" i="11"/>
  <c r="R204" i="11"/>
  <c r="O204" i="11"/>
  <c r="N204" i="11"/>
  <c r="M204" i="11"/>
  <c r="L204" i="11"/>
  <c r="K204" i="11"/>
  <c r="H204" i="11"/>
  <c r="G204" i="11"/>
  <c r="F204" i="11"/>
  <c r="E204" i="11"/>
  <c r="Y203" i="11"/>
  <c r="X203" i="11"/>
  <c r="W203" i="11"/>
  <c r="V203" i="11"/>
  <c r="Q203" i="11"/>
  <c r="P203" i="11"/>
  <c r="Y202" i="11"/>
  <c r="X202" i="11"/>
  <c r="W202" i="11"/>
  <c r="V202" i="11"/>
  <c r="Q202" i="11"/>
  <c r="P202" i="11"/>
  <c r="Y201" i="11"/>
  <c r="X201" i="11"/>
  <c r="W201" i="11"/>
  <c r="V201" i="11"/>
  <c r="Q201" i="11"/>
  <c r="P201" i="11"/>
  <c r="Y200" i="11"/>
  <c r="X200" i="11"/>
  <c r="W200" i="11"/>
  <c r="V200" i="11"/>
  <c r="Q200" i="11"/>
  <c r="P200" i="11"/>
  <c r="Y199" i="11"/>
  <c r="X199" i="11"/>
  <c r="W199" i="11"/>
  <c r="V199" i="11"/>
  <c r="Q199" i="11"/>
  <c r="P199" i="11"/>
  <c r="Y198" i="11"/>
  <c r="X198" i="11"/>
  <c r="W198" i="11"/>
  <c r="V198" i="11"/>
  <c r="Q198" i="11"/>
  <c r="P198" i="11"/>
  <c r="Y197" i="11"/>
  <c r="X197" i="11"/>
  <c r="W197" i="11"/>
  <c r="V197" i="11"/>
  <c r="Q197" i="11"/>
  <c r="P197" i="11"/>
  <c r="Y196" i="11"/>
  <c r="X196" i="11"/>
  <c r="W196" i="11"/>
  <c r="V196" i="11"/>
  <c r="Q196" i="11"/>
  <c r="P196" i="11"/>
  <c r="Y195" i="11"/>
  <c r="X195" i="11"/>
  <c r="W195" i="11"/>
  <c r="V195" i="11"/>
  <c r="Q195" i="11"/>
  <c r="P195" i="11"/>
  <c r="Y194" i="11"/>
  <c r="X194" i="11"/>
  <c r="W194" i="11"/>
  <c r="V194" i="11"/>
  <c r="Q194" i="11"/>
  <c r="P194" i="11"/>
  <c r="Y193" i="11"/>
  <c r="X193" i="11"/>
  <c r="W193" i="11"/>
  <c r="V193" i="11"/>
  <c r="Q193" i="11"/>
  <c r="P193" i="11"/>
  <c r="Y192" i="11"/>
  <c r="X192" i="11"/>
  <c r="W192" i="11"/>
  <c r="V192" i="11"/>
  <c r="Q192" i="11"/>
  <c r="P192" i="11"/>
  <c r="Y191" i="11"/>
  <c r="X191" i="11"/>
  <c r="W191" i="11"/>
  <c r="V191" i="11"/>
  <c r="Q191" i="11"/>
  <c r="P191" i="11"/>
  <c r="Y190" i="11"/>
  <c r="X190" i="11"/>
  <c r="W190" i="11"/>
  <c r="V190" i="11"/>
  <c r="Q190" i="11"/>
  <c r="P190" i="11"/>
  <c r="Y189" i="11"/>
  <c r="X189" i="11"/>
  <c r="W189" i="11"/>
  <c r="V189" i="11"/>
  <c r="Q189" i="11"/>
  <c r="P189" i="11"/>
  <c r="Y188" i="11"/>
  <c r="X188" i="11"/>
  <c r="W188" i="11"/>
  <c r="V188" i="11"/>
  <c r="Q188" i="11"/>
  <c r="P188" i="11"/>
  <c r="Y187" i="11"/>
  <c r="X187" i="11"/>
  <c r="W187" i="11"/>
  <c r="V187" i="11"/>
  <c r="Q187" i="11"/>
  <c r="P187" i="11"/>
  <c r="Y186" i="11"/>
  <c r="X186" i="11"/>
  <c r="W186" i="11"/>
  <c r="V186" i="11"/>
  <c r="Q186" i="11"/>
  <c r="P186" i="11"/>
  <c r="Y185" i="11"/>
  <c r="X185" i="11"/>
  <c r="W185" i="11"/>
  <c r="V185" i="11"/>
  <c r="Q185" i="11"/>
  <c r="P185" i="11"/>
  <c r="Y184" i="11"/>
  <c r="X184" i="11"/>
  <c r="W184" i="11"/>
  <c r="V184" i="11"/>
  <c r="Q184" i="11"/>
  <c r="P184" i="11"/>
  <c r="T182" i="11"/>
  <c r="S182" i="11"/>
  <c r="R182" i="11"/>
  <c r="O182" i="11"/>
  <c r="N182" i="11"/>
  <c r="M182" i="11"/>
  <c r="L182" i="11"/>
  <c r="K182" i="11"/>
  <c r="H182" i="11"/>
  <c r="G182" i="11"/>
  <c r="F182" i="11"/>
  <c r="E182" i="11"/>
  <c r="Y181" i="11"/>
  <c r="X181" i="11"/>
  <c r="W181" i="11"/>
  <c r="V181" i="11"/>
  <c r="Q181" i="11"/>
  <c r="P181" i="11"/>
  <c r="Y180" i="11"/>
  <c r="X180" i="11"/>
  <c r="W180" i="11"/>
  <c r="V180" i="11"/>
  <c r="Q180" i="11"/>
  <c r="P180" i="11"/>
  <c r="Y179" i="11"/>
  <c r="X179" i="11"/>
  <c r="W179" i="11"/>
  <c r="V179" i="11"/>
  <c r="Q179" i="11"/>
  <c r="P179" i="11"/>
  <c r="Y178" i="11"/>
  <c r="X178" i="11"/>
  <c r="W178" i="11"/>
  <c r="V178" i="11"/>
  <c r="Q178" i="11"/>
  <c r="P178" i="11"/>
  <c r="Y177" i="11"/>
  <c r="X177" i="11"/>
  <c r="W177" i="11"/>
  <c r="V177" i="11"/>
  <c r="Q177" i="11"/>
  <c r="P177" i="11"/>
  <c r="Y176" i="11"/>
  <c r="X176" i="11"/>
  <c r="W176" i="11"/>
  <c r="V176" i="11"/>
  <c r="Q176" i="11"/>
  <c r="P176" i="11"/>
  <c r="Y175" i="11"/>
  <c r="X175" i="11"/>
  <c r="W175" i="11"/>
  <c r="V175" i="11"/>
  <c r="Q175" i="11"/>
  <c r="P175" i="11"/>
  <c r="Y174" i="11"/>
  <c r="X174" i="11"/>
  <c r="W174" i="11"/>
  <c r="V174" i="11"/>
  <c r="Q174" i="11"/>
  <c r="P174" i="11"/>
  <c r="Y173" i="11"/>
  <c r="X173" i="11"/>
  <c r="W173" i="11"/>
  <c r="V173" i="11"/>
  <c r="Q173" i="11"/>
  <c r="P173" i="11"/>
  <c r="Y172" i="11"/>
  <c r="X172" i="11"/>
  <c r="W172" i="11"/>
  <c r="V172" i="11"/>
  <c r="Q172" i="11"/>
  <c r="P172" i="11"/>
  <c r="Y171" i="11"/>
  <c r="X171" i="11"/>
  <c r="W171" i="11"/>
  <c r="V171" i="11"/>
  <c r="Q171" i="11"/>
  <c r="P171" i="11"/>
  <c r="Y170" i="11"/>
  <c r="X170" i="11"/>
  <c r="W170" i="11"/>
  <c r="V170" i="11"/>
  <c r="Q170" i="11"/>
  <c r="P170" i="11"/>
  <c r="Y169" i="11"/>
  <c r="X169" i="11"/>
  <c r="W169" i="11"/>
  <c r="V169" i="11"/>
  <c r="Q169" i="11"/>
  <c r="P169" i="11"/>
  <c r="Y168" i="11"/>
  <c r="X168" i="11"/>
  <c r="W168" i="11"/>
  <c r="V168" i="11"/>
  <c r="Q168" i="11"/>
  <c r="P168" i="11"/>
  <c r="Y167" i="11"/>
  <c r="X167" i="11"/>
  <c r="W167" i="11"/>
  <c r="V167" i="11"/>
  <c r="Q167" i="11"/>
  <c r="P167" i="11"/>
  <c r="Y166" i="11"/>
  <c r="X166" i="11"/>
  <c r="W166" i="11"/>
  <c r="V166" i="11"/>
  <c r="Q166" i="11"/>
  <c r="P166" i="11"/>
  <c r="Y165" i="11"/>
  <c r="X165" i="11"/>
  <c r="W165" i="11"/>
  <c r="V165" i="11"/>
  <c r="Q165" i="11"/>
  <c r="P165" i="11"/>
  <c r="Y164" i="11"/>
  <c r="X164" i="11"/>
  <c r="W164" i="11"/>
  <c r="V164" i="11"/>
  <c r="Q164" i="11"/>
  <c r="P164" i="11"/>
  <c r="Y163" i="11"/>
  <c r="X163" i="11"/>
  <c r="W163" i="11"/>
  <c r="V163" i="11"/>
  <c r="Q163" i="11"/>
  <c r="P163" i="11"/>
  <c r="Y162" i="11"/>
  <c r="X162" i="11"/>
  <c r="W162" i="11"/>
  <c r="V162" i="11"/>
  <c r="Q162" i="11"/>
  <c r="P162" i="11"/>
  <c r="T160" i="11"/>
  <c r="S160" i="11"/>
  <c r="R160" i="11"/>
  <c r="O160" i="11"/>
  <c r="N160" i="11"/>
  <c r="M160" i="11"/>
  <c r="L160" i="11"/>
  <c r="K160" i="11"/>
  <c r="H160" i="11"/>
  <c r="G160" i="11"/>
  <c r="F160" i="11"/>
  <c r="E160" i="11"/>
  <c r="Y159" i="11"/>
  <c r="X159" i="11"/>
  <c r="W159" i="11"/>
  <c r="V159" i="11"/>
  <c r="Q159" i="11"/>
  <c r="P159" i="11"/>
  <c r="Y158" i="11"/>
  <c r="X158" i="11"/>
  <c r="W158" i="11"/>
  <c r="V158" i="11"/>
  <c r="Q158" i="11"/>
  <c r="P158" i="11"/>
  <c r="Y157" i="11"/>
  <c r="X157" i="11"/>
  <c r="W157" i="11"/>
  <c r="V157" i="11"/>
  <c r="Q157" i="11"/>
  <c r="P157" i="11"/>
  <c r="Y156" i="11"/>
  <c r="X156" i="11"/>
  <c r="W156" i="11"/>
  <c r="V156" i="11"/>
  <c r="Q156" i="11"/>
  <c r="P156" i="11"/>
  <c r="Y155" i="11"/>
  <c r="X155" i="11"/>
  <c r="W155" i="11"/>
  <c r="V155" i="11"/>
  <c r="Q155" i="11"/>
  <c r="P155" i="11"/>
  <c r="Y154" i="11"/>
  <c r="X154" i="11"/>
  <c r="W154" i="11"/>
  <c r="V154" i="11"/>
  <c r="Q154" i="11"/>
  <c r="P154" i="11"/>
  <c r="Y153" i="11"/>
  <c r="X153" i="11"/>
  <c r="W153" i="11"/>
  <c r="V153" i="11"/>
  <c r="Q153" i="11"/>
  <c r="P153" i="11"/>
  <c r="Y152" i="11"/>
  <c r="X152" i="11"/>
  <c r="W152" i="11"/>
  <c r="V152" i="11"/>
  <c r="Q152" i="11"/>
  <c r="P152" i="11"/>
  <c r="Y151" i="11"/>
  <c r="X151" i="11"/>
  <c r="W151" i="11"/>
  <c r="V151" i="11"/>
  <c r="Q151" i="11"/>
  <c r="P151" i="11"/>
  <c r="Y150" i="11"/>
  <c r="X150" i="11"/>
  <c r="W150" i="11"/>
  <c r="V150" i="11"/>
  <c r="Q150" i="11"/>
  <c r="P150" i="11"/>
  <c r="Y149" i="11"/>
  <c r="X149" i="11"/>
  <c r="W149" i="11"/>
  <c r="V149" i="11"/>
  <c r="Q149" i="11"/>
  <c r="P149" i="11"/>
  <c r="Y148" i="11"/>
  <c r="X148" i="11"/>
  <c r="W148" i="11"/>
  <c r="V148" i="11"/>
  <c r="Q148" i="11"/>
  <c r="P148" i="11"/>
  <c r="Y147" i="11"/>
  <c r="X147" i="11"/>
  <c r="W147" i="11"/>
  <c r="V147" i="11"/>
  <c r="Q147" i="11"/>
  <c r="P147" i="11"/>
  <c r="Y146" i="11"/>
  <c r="X146" i="11"/>
  <c r="W146" i="11"/>
  <c r="V146" i="11"/>
  <c r="Q146" i="11"/>
  <c r="P146" i="11"/>
  <c r="Y145" i="11"/>
  <c r="X145" i="11"/>
  <c r="W145" i="11"/>
  <c r="V145" i="11"/>
  <c r="Q145" i="11"/>
  <c r="P145" i="11"/>
  <c r="Y144" i="11"/>
  <c r="X144" i="11"/>
  <c r="W144" i="11"/>
  <c r="V144" i="11"/>
  <c r="Q144" i="11"/>
  <c r="P144" i="11"/>
  <c r="Y143" i="11"/>
  <c r="X143" i="11"/>
  <c r="W143" i="11"/>
  <c r="V143" i="11"/>
  <c r="Q143" i="11"/>
  <c r="P143" i="11"/>
  <c r="Y142" i="11"/>
  <c r="X142" i="11"/>
  <c r="W142" i="11"/>
  <c r="V142" i="11"/>
  <c r="Q142" i="11"/>
  <c r="P142" i="11"/>
  <c r="Y141" i="11"/>
  <c r="X141" i="11"/>
  <c r="W141" i="11"/>
  <c r="V141" i="11"/>
  <c r="Q141" i="11"/>
  <c r="P141" i="11"/>
  <c r="Y140" i="11"/>
  <c r="X140" i="11"/>
  <c r="W140" i="11"/>
  <c r="W160" i="11"/>
  <c r="V140" i="11"/>
  <c r="Q140" i="11"/>
  <c r="P140" i="11"/>
  <c r="T138" i="11"/>
  <c r="S138" i="11"/>
  <c r="R138" i="11"/>
  <c r="O138" i="11"/>
  <c r="N138" i="11"/>
  <c r="M138" i="11"/>
  <c r="L138" i="11"/>
  <c r="K138" i="11"/>
  <c r="H138" i="11"/>
  <c r="G138" i="11"/>
  <c r="F138" i="11"/>
  <c r="E138" i="11"/>
  <c r="Y137" i="11"/>
  <c r="X137" i="11"/>
  <c r="W137" i="11"/>
  <c r="V137" i="11"/>
  <c r="Q137" i="11"/>
  <c r="P137" i="11"/>
  <c r="Y136" i="11"/>
  <c r="X136" i="11"/>
  <c r="W136" i="11"/>
  <c r="V136" i="11"/>
  <c r="Q136" i="11"/>
  <c r="P136" i="11"/>
  <c r="Y135" i="11"/>
  <c r="X135" i="11"/>
  <c r="W135" i="11"/>
  <c r="V135" i="11"/>
  <c r="Q135" i="11"/>
  <c r="P135" i="11"/>
  <c r="Y134" i="11"/>
  <c r="X134" i="11"/>
  <c r="W134" i="11"/>
  <c r="V134" i="11"/>
  <c r="Q134" i="11"/>
  <c r="P134" i="11"/>
  <c r="Y133" i="11"/>
  <c r="X133" i="11"/>
  <c r="W133" i="11"/>
  <c r="V133" i="11"/>
  <c r="Q133" i="11"/>
  <c r="P133" i="11"/>
  <c r="Y132" i="11"/>
  <c r="X132" i="11"/>
  <c r="W132" i="11"/>
  <c r="V132" i="11"/>
  <c r="Q132" i="11"/>
  <c r="P132" i="11"/>
  <c r="Y131" i="11"/>
  <c r="X131" i="11"/>
  <c r="W131" i="11"/>
  <c r="V131" i="11"/>
  <c r="Q131" i="11"/>
  <c r="P131" i="11"/>
  <c r="Y130" i="11"/>
  <c r="X130" i="11"/>
  <c r="W130" i="11"/>
  <c r="V130" i="11"/>
  <c r="Q130" i="11"/>
  <c r="P130" i="11"/>
  <c r="Y129" i="11"/>
  <c r="X129" i="11"/>
  <c r="W129" i="11"/>
  <c r="V129" i="11"/>
  <c r="Q129" i="11"/>
  <c r="P129" i="11"/>
  <c r="Y128" i="11"/>
  <c r="X128" i="11"/>
  <c r="W128" i="11"/>
  <c r="V128" i="11"/>
  <c r="Q128" i="11"/>
  <c r="P128" i="11"/>
  <c r="Y127" i="11"/>
  <c r="X127" i="11"/>
  <c r="W127" i="11"/>
  <c r="V127" i="11"/>
  <c r="Q127" i="11"/>
  <c r="P127" i="11"/>
  <c r="Y126" i="11"/>
  <c r="X126" i="11"/>
  <c r="W126" i="11"/>
  <c r="V126" i="11"/>
  <c r="Q126" i="11"/>
  <c r="P126" i="11"/>
  <c r="Y125" i="11"/>
  <c r="X125" i="11"/>
  <c r="W125" i="11"/>
  <c r="V125" i="11"/>
  <c r="Q125" i="11"/>
  <c r="P125" i="11"/>
  <c r="Y124" i="11"/>
  <c r="X124" i="11"/>
  <c r="W124" i="11"/>
  <c r="V124" i="11"/>
  <c r="Q124" i="11"/>
  <c r="P124" i="11"/>
  <c r="Y123" i="11"/>
  <c r="X123" i="11"/>
  <c r="W123" i="11"/>
  <c r="V123" i="11"/>
  <c r="Q123" i="11"/>
  <c r="P123" i="11"/>
  <c r="Y122" i="11"/>
  <c r="X122" i="11"/>
  <c r="W122" i="11"/>
  <c r="V122" i="11"/>
  <c r="Q122" i="11"/>
  <c r="P122" i="11"/>
  <c r="Y121" i="11"/>
  <c r="X121" i="11"/>
  <c r="W121" i="11"/>
  <c r="V121" i="11"/>
  <c r="Q121" i="11"/>
  <c r="P121" i="11"/>
  <c r="Y120" i="11"/>
  <c r="X120" i="11"/>
  <c r="W120" i="11"/>
  <c r="V120" i="11"/>
  <c r="Q120" i="11"/>
  <c r="P120" i="11"/>
  <c r="Y119" i="11"/>
  <c r="X119" i="11"/>
  <c r="W119" i="11"/>
  <c r="V119" i="11"/>
  <c r="Q119" i="11"/>
  <c r="P119" i="11"/>
  <c r="Y118" i="11"/>
  <c r="X118" i="11"/>
  <c r="W118" i="11"/>
  <c r="V118" i="11"/>
  <c r="Q118" i="11"/>
  <c r="P118" i="11"/>
  <c r="T116" i="11"/>
  <c r="S116" i="11"/>
  <c r="R116" i="11"/>
  <c r="O116" i="11"/>
  <c r="N116" i="11"/>
  <c r="M116" i="11"/>
  <c r="L116" i="11"/>
  <c r="K116" i="11"/>
  <c r="H116" i="11"/>
  <c r="G116" i="11"/>
  <c r="F116" i="11"/>
  <c r="E116" i="11"/>
  <c r="Y115" i="11"/>
  <c r="X115" i="11"/>
  <c r="W115" i="11"/>
  <c r="V115" i="11"/>
  <c r="Q115" i="11"/>
  <c r="P115" i="11"/>
  <c r="Y114" i="11"/>
  <c r="X114" i="11"/>
  <c r="W114" i="11"/>
  <c r="V114" i="11"/>
  <c r="Q114" i="11"/>
  <c r="P114" i="11"/>
  <c r="Y113" i="11"/>
  <c r="X113" i="11"/>
  <c r="W113" i="11"/>
  <c r="V113" i="11"/>
  <c r="Q113" i="11"/>
  <c r="P113" i="11"/>
  <c r="Y112" i="11"/>
  <c r="X112" i="11"/>
  <c r="W112" i="11"/>
  <c r="V112" i="11"/>
  <c r="Q112" i="11"/>
  <c r="P112" i="11"/>
  <c r="Y111" i="11"/>
  <c r="X111" i="11"/>
  <c r="W111" i="11"/>
  <c r="V111" i="11"/>
  <c r="Q111" i="11"/>
  <c r="P111" i="11"/>
  <c r="Y110" i="11"/>
  <c r="X110" i="11"/>
  <c r="W110" i="11"/>
  <c r="V110" i="11"/>
  <c r="Q110" i="11"/>
  <c r="P110" i="11"/>
  <c r="Y109" i="11"/>
  <c r="X109" i="11"/>
  <c r="W109" i="11"/>
  <c r="V109" i="11"/>
  <c r="Q109" i="11"/>
  <c r="P109" i="11"/>
  <c r="Y108" i="11"/>
  <c r="X108" i="11"/>
  <c r="W108" i="11"/>
  <c r="V108" i="11"/>
  <c r="Q108" i="11"/>
  <c r="P108" i="11"/>
  <c r="Y107" i="11"/>
  <c r="X107" i="11"/>
  <c r="W107" i="11"/>
  <c r="V107" i="11"/>
  <c r="Q107" i="11"/>
  <c r="P107" i="11"/>
  <c r="Y106" i="11"/>
  <c r="X106" i="11"/>
  <c r="W106" i="11"/>
  <c r="V106" i="11"/>
  <c r="Q106" i="11"/>
  <c r="P106" i="11"/>
  <c r="Y105" i="11"/>
  <c r="X105" i="11"/>
  <c r="W105" i="11"/>
  <c r="V105" i="11"/>
  <c r="Q105" i="11"/>
  <c r="P105" i="11"/>
  <c r="Y104" i="11"/>
  <c r="X104" i="11"/>
  <c r="W104" i="11"/>
  <c r="V104" i="11"/>
  <c r="Q104" i="11"/>
  <c r="P104" i="11"/>
  <c r="Y103" i="11"/>
  <c r="X103" i="11"/>
  <c r="W103" i="11"/>
  <c r="V103" i="11"/>
  <c r="Q103" i="11"/>
  <c r="P103" i="11"/>
  <c r="Y102" i="11"/>
  <c r="X102" i="11"/>
  <c r="W102" i="11"/>
  <c r="V102" i="11"/>
  <c r="Q102" i="11"/>
  <c r="P102" i="11"/>
  <c r="Y101" i="11"/>
  <c r="X101" i="11"/>
  <c r="W101" i="11"/>
  <c r="V101" i="11"/>
  <c r="Q101" i="11"/>
  <c r="P101" i="11"/>
  <c r="Y100" i="11"/>
  <c r="X100" i="11"/>
  <c r="W100" i="11"/>
  <c r="V100" i="11"/>
  <c r="Q100" i="11"/>
  <c r="P100" i="11"/>
  <c r="Y99" i="11"/>
  <c r="X99" i="11"/>
  <c r="W99" i="11"/>
  <c r="V99" i="11"/>
  <c r="Q99" i="11"/>
  <c r="P99" i="11"/>
  <c r="Y98" i="11"/>
  <c r="X98" i="11"/>
  <c r="W98" i="11"/>
  <c r="V98" i="11"/>
  <c r="Q98" i="11"/>
  <c r="P98" i="11"/>
  <c r="Y97" i="11"/>
  <c r="X97" i="11"/>
  <c r="W97" i="11"/>
  <c r="V97" i="11"/>
  <c r="Q97" i="11"/>
  <c r="P97" i="11"/>
  <c r="Y96" i="11"/>
  <c r="Y116" i="11"/>
  <c r="X96" i="11"/>
  <c r="W96" i="11"/>
  <c r="V96" i="11"/>
  <c r="V116" i="11"/>
  <c r="Q96" i="11"/>
  <c r="P96" i="11"/>
  <c r="P116" i="11" s="1"/>
  <c r="T94" i="11"/>
  <c r="S94" i="11"/>
  <c r="R94" i="11"/>
  <c r="O94" i="11"/>
  <c r="N94" i="11"/>
  <c r="M94" i="11"/>
  <c r="L94" i="11"/>
  <c r="K94" i="11"/>
  <c r="H94" i="11"/>
  <c r="G94" i="11"/>
  <c r="F94" i="11"/>
  <c r="E94" i="11"/>
  <c r="Y93" i="11"/>
  <c r="X93" i="11"/>
  <c r="W93" i="11"/>
  <c r="V93" i="11"/>
  <c r="Q93" i="11"/>
  <c r="P93" i="11"/>
  <c r="Y92" i="11"/>
  <c r="X92" i="11"/>
  <c r="W92" i="11"/>
  <c r="V92" i="11"/>
  <c r="Q92" i="11"/>
  <c r="P92" i="11"/>
  <c r="Y91" i="11"/>
  <c r="X91" i="11"/>
  <c r="W91" i="11"/>
  <c r="V91" i="11"/>
  <c r="Q91" i="11"/>
  <c r="P91" i="11"/>
  <c r="Y90" i="11"/>
  <c r="X90" i="11"/>
  <c r="W90" i="11"/>
  <c r="V90" i="11"/>
  <c r="Q90" i="11"/>
  <c r="P90" i="11"/>
  <c r="Y89" i="11"/>
  <c r="X89" i="11"/>
  <c r="W89" i="11"/>
  <c r="V89" i="11"/>
  <c r="Q89" i="11"/>
  <c r="P89" i="11"/>
  <c r="Y88" i="11"/>
  <c r="X88" i="11"/>
  <c r="W88" i="11"/>
  <c r="V88" i="11"/>
  <c r="Q88" i="11"/>
  <c r="P88" i="11"/>
  <c r="Y87" i="11"/>
  <c r="X87" i="11"/>
  <c r="W87" i="11"/>
  <c r="V87" i="11"/>
  <c r="Q87" i="11"/>
  <c r="P87" i="11"/>
  <c r="Y86" i="11"/>
  <c r="X86" i="11"/>
  <c r="W86" i="11"/>
  <c r="V86" i="11"/>
  <c r="Q86" i="11"/>
  <c r="P86" i="11"/>
  <c r="Y85" i="11"/>
  <c r="X85" i="11"/>
  <c r="W85" i="11"/>
  <c r="V85" i="11"/>
  <c r="Q85" i="11"/>
  <c r="P85" i="11"/>
  <c r="Y84" i="11"/>
  <c r="X84" i="11"/>
  <c r="W84" i="11"/>
  <c r="V84" i="11"/>
  <c r="Q84" i="11"/>
  <c r="P84" i="11"/>
  <c r="Y83" i="11"/>
  <c r="X83" i="11"/>
  <c r="W83" i="11"/>
  <c r="V83" i="11"/>
  <c r="Q83" i="11"/>
  <c r="P83" i="11"/>
  <c r="Y82" i="11"/>
  <c r="X82" i="11"/>
  <c r="W82" i="11"/>
  <c r="V82" i="11"/>
  <c r="Q82" i="11"/>
  <c r="P82" i="11"/>
  <c r="Y81" i="11"/>
  <c r="X81" i="11"/>
  <c r="W81" i="11"/>
  <c r="V81" i="11"/>
  <c r="Q81" i="11"/>
  <c r="P81" i="11"/>
  <c r="Y80" i="11"/>
  <c r="X80" i="11"/>
  <c r="W80" i="11"/>
  <c r="V80" i="11"/>
  <c r="Q80" i="11"/>
  <c r="P80" i="11"/>
  <c r="Y79" i="11"/>
  <c r="X79" i="11"/>
  <c r="W79" i="11"/>
  <c r="V79" i="11"/>
  <c r="Q79" i="11"/>
  <c r="P79" i="11"/>
  <c r="Y78" i="11"/>
  <c r="X78" i="11"/>
  <c r="W78" i="11"/>
  <c r="V78" i="11"/>
  <c r="Q78" i="11"/>
  <c r="P78" i="11"/>
  <c r="Y77" i="11"/>
  <c r="X77" i="11"/>
  <c r="W77" i="11"/>
  <c r="V77" i="11"/>
  <c r="Q77" i="11"/>
  <c r="P77" i="11"/>
  <c r="Y76" i="11"/>
  <c r="X76" i="11"/>
  <c r="W76" i="11"/>
  <c r="V76" i="11"/>
  <c r="Q76" i="11"/>
  <c r="P76" i="11"/>
  <c r="Y75" i="11"/>
  <c r="X75" i="11"/>
  <c r="W75" i="11"/>
  <c r="V75" i="11"/>
  <c r="Q75" i="11"/>
  <c r="P75" i="11"/>
  <c r="Y74" i="11"/>
  <c r="X74" i="11"/>
  <c r="W74" i="11"/>
  <c r="V74" i="11"/>
  <c r="Q74" i="11"/>
  <c r="P74" i="11"/>
  <c r="T72" i="11"/>
  <c r="S72" i="11"/>
  <c r="R72" i="11"/>
  <c r="O72" i="11"/>
  <c r="N72" i="11"/>
  <c r="M72" i="11"/>
  <c r="L72" i="11"/>
  <c r="K72" i="11"/>
  <c r="H72" i="11"/>
  <c r="G72" i="11"/>
  <c r="F72" i="11"/>
  <c r="E72" i="11"/>
  <c r="Y71" i="11"/>
  <c r="X71" i="11"/>
  <c r="W71" i="11"/>
  <c r="V71" i="11"/>
  <c r="Q71" i="11"/>
  <c r="P71" i="11"/>
  <c r="Y70" i="11"/>
  <c r="X70" i="11"/>
  <c r="W70" i="11"/>
  <c r="V70" i="11"/>
  <c r="Q70" i="11"/>
  <c r="P70" i="11"/>
  <c r="Y69" i="11"/>
  <c r="X69" i="11"/>
  <c r="W69" i="11"/>
  <c r="V69" i="11"/>
  <c r="Q69" i="11"/>
  <c r="P69" i="11"/>
  <c r="Y68" i="11"/>
  <c r="X68" i="11"/>
  <c r="W68" i="11"/>
  <c r="V68" i="11"/>
  <c r="Q68" i="11"/>
  <c r="P68" i="11"/>
  <c r="Y67" i="11"/>
  <c r="X67" i="11"/>
  <c r="W67" i="11"/>
  <c r="V67" i="11"/>
  <c r="Q67" i="11"/>
  <c r="P67" i="11"/>
  <c r="Y66" i="11"/>
  <c r="X66" i="11"/>
  <c r="W66" i="11"/>
  <c r="V66" i="11"/>
  <c r="Q66" i="11"/>
  <c r="P66" i="11"/>
  <c r="Y65" i="11"/>
  <c r="X65" i="11"/>
  <c r="W65" i="11"/>
  <c r="V65" i="11"/>
  <c r="Q65" i="11"/>
  <c r="P65" i="11"/>
  <c r="Y64" i="11"/>
  <c r="X64" i="11"/>
  <c r="W64" i="11"/>
  <c r="V64" i="11"/>
  <c r="Q64" i="11"/>
  <c r="P64" i="11"/>
  <c r="Y63" i="11"/>
  <c r="X63" i="11"/>
  <c r="W63" i="11"/>
  <c r="V63" i="11"/>
  <c r="Q63" i="11"/>
  <c r="P63" i="11"/>
  <c r="Y62" i="11"/>
  <c r="X62" i="11"/>
  <c r="W62" i="11"/>
  <c r="V62" i="11"/>
  <c r="Q62" i="11"/>
  <c r="P62" i="11"/>
  <c r="Y61" i="11"/>
  <c r="X61" i="11"/>
  <c r="W61" i="11"/>
  <c r="V61" i="11"/>
  <c r="Q61" i="11"/>
  <c r="P61" i="11"/>
  <c r="Y60" i="11"/>
  <c r="X60" i="11"/>
  <c r="W60" i="11"/>
  <c r="V60" i="11"/>
  <c r="Q60" i="11"/>
  <c r="P60" i="11"/>
  <c r="Y59" i="11"/>
  <c r="X59" i="11"/>
  <c r="W59" i="11"/>
  <c r="V59" i="11"/>
  <c r="Q59" i="11"/>
  <c r="P59" i="11"/>
  <c r="Y58" i="11"/>
  <c r="X58" i="11"/>
  <c r="W58" i="11"/>
  <c r="V58" i="11"/>
  <c r="Q58" i="11"/>
  <c r="P58" i="11"/>
  <c r="Y57" i="11"/>
  <c r="X57" i="11"/>
  <c r="W57" i="11"/>
  <c r="V57" i="11"/>
  <c r="Q57" i="11"/>
  <c r="P57" i="11"/>
  <c r="Y56" i="11"/>
  <c r="X56" i="11"/>
  <c r="W56" i="11"/>
  <c r="V56" i="11"/>
  <c r="Q56" i="11"/>
  <c r="P56" i="11"/>
  <c r="Y55" i="11"/>
  <c r="X55" i="11"/>
  <c r="W55" i="11"/>
  <c r="V55" i="11"/>
  <c r="Q55" i="11"/>
  <c r="P55" i="11"/>
  <c r="Y54" i="11"/>
  <c r="X54" i="11"/>
  <c r="W54" i="11"/>
  <c r="V54" i="11"/>
  <c r="Q54" i="11"/>
  <c r="P54" i="11"/>
  <c r="Y53" i="11"/>
  <c r="X53" i="11"/>
  <c r="W53" i="11"/>
  <c r="V53" i="11"/>
  <c r="Q53" i="11"/>
  <c r="P53" i="11"/>
  <c r="Y52" i="11"/>
  <c r="X52" i="11"/>
  <c r="W52" i="11"/>
  <c r="V52" i="11"/>
  <c r="Q52" i="11"/>
  <c r="P52" i="11"/>
  <c r="T50" i="11"/>
  <c r="S50" i="11"/>
  <c r="R50" i="11"/>
  <c r="O50" i="11"/>
  <c r="N50" i="11"/>
  <c r="M50" i="11"/>
  <c r="L50" i="11"/>
  <c r="K50" i="11"/>
  <c r="H50" i="11"/>
  <c r="G50" i="11"/>
  <c r="F50" i="11"/>
  <c r="E50" i="11"/>
  <c r="Y49" i="11"/>
  <c r="X49" i="11"/>
  <c r="W49" i="11"/>
  <c r="V49" i="11"/>
  <c r="Q49" i="11"/>
  <c r="P49" i="11"/>
  <c r="Y48" i="11"/>
  <c r="X48" i="11"/>
  <c r="W48" i="11"/>
  <c r="V48" i="11"/>
  <c r="Q48" i="11"/>
  <c r="P48" i="11"/>
  <c r="Y47" i="11"/>
  <c r="X47" i="11"/>
  <c r="W47" i="11"/>
  <c r="V47" i="11"/>
  <c r="Q47" i="11"/>
  <c r="P47" i="11"/>
  <c r="Y46" i="11"/>
  <c r="X46" i="11"/>
  <c r="W46" i="11"/>
  <c r="V46" i="11"/>
  <c r="Q46" i="11"/>
  <c r="P46" i="11"/>
  <c r="Y45" i="11"/>
  <c r="X45" i="11"/>
  <c r="W45" i="11"/>
  <c r="V45" i="11"/>
  <c r="Q45" i="11"/>
  <c r="P45" i="11"/>
  <c r="Y44" i="11"/>
  <c r="X44" i="11"/>
  <c r="W44" i="11"/>
  <c r="V44" i="11"/>
  <c r="Q44" i="11"/>
  <c r="P44" i="11"/>
  <c r="Y43" i="11"/>
  <c r="X43" i="11"/>
  <c r="W43" i="11"/>
  <c r="V43" i="11"/>
  <c r="Q43" i="11"/>
  <c r="P43" i="11"/>
  <c r="Y42" i="11"/>
  <c r="X42" i="11"/>
  <c r="W42" i="11"/>
  <c r="V42" i="11"/>
  <c r="Q42" i="11"/>
  <c r="P42" i="11"/>
  <c r="Y41" i="11"/>
  <c r="X41" i="11"/>
  <c r="W41" i="11"/>
  <c r="V41" i="11"/>
  <c r="Q41" i="11"/>
  <c r="P41" i="11"/>
  <c r="Y40" i="11"/>
  <c r="X40" i="11"/>
  <c r="W40" i="11"/>
  <c r="V40" i="11"/>
  <c r="Q40" i="11"/>
  <c r="P40" i="11"/>
  <c r="Y39" i="11"/>
  <c r="X39" i="11"/>
  <c r="W39" i="11"/>
  <c r="V39" i="11"/>
  <c r="Q39" i="11"/>
  <c r="P39" i="11"/>
  <c r="Y38" i="11"/>
  <c r="X38" i="11"/>
  <c r="W38" i="11"/>
  <c r="V38" i="11"/>
  <c r="Q38" i="11"/>
  <c r="P38" i="11"/>
  <c r="Y37" i="11"/>
  <c r="X37" i="11"/>
  <c r="W37" i="11"/>
  <c r="V37" i="11"/>
  <c r="Q37" i="11"/>
  <c r="P37" i="11"/>
  <c r="Y36" i="11"/>
  <c r="X36" i="11"/>
  <c r="W36" i="11"/>
  <c r="V36" i="11"/>
  <c r="Q36" i="11"/>
  <c r="P36" i="11"/>
  <c r="Y35" i="11"/>
  <c r="X35" i="11"/>
  <c r="W35" i="11"/>
  <c r="V35" i="11"/>
  <c r="Q35" i="11"/>
  <c r="P35" i="11"/>
  <c r="Y34" i="11"/>
  <c r="X34" i="11"/>
  <c r="W34" i="11"/>
  <c r="V34" i="11"/>
  <c r="Q34" i="11"/>
  <c r="P34" i="11"/>
  <c r="Y33" i="11"/>
  <c r="X33" i="11"/>
  <c r="W33" i="11"/>
  <c r="V33" i="11"/>
  <c r="Q33" i="11"/>
  <c r="P33" i="11"/>
  <c r="Y32" i="11"/>
  <c r="X32" i="11"/>
  <c r="W32" i="11"/>
  <c r="V32" i="11"/>
  <c r="Q32" i="11"/>
  <c r="P32" i="11"/>
  <c r="Y31" i="11"/>
  <c r="X31" i="11"/>
  <c r="W31" i="11"/>
  <c r="V31" i="11"/>
  <c r="Q31" i="11"/>
  <c r="P31" i="11"/>
  <c r="Y30" i="11"/>
  <c r="X30" i="11"/>
  <c r="W30" i="11"/>
  <c r="W50" i="11"/>
  <c r="V30" i="11"/>
  <c r="Q30" i="11"/>
  <c r="P30" i="11"/>
  <c r="T28" i="11"/>
  <c r="S28" i="11"/>
  <c r="R28" i="11"/>
  <c r="O28" i="11"/>
  <c r="N28" i="11"/>
  <c r="M28" i="11"/>
  <c r="L28" i="11"/>
  <c r="K28" i="11"/>
  <c r="H28" i="11"/>
  <c r="G28" i="11"/>
  <c r="F28" i="11"/>
  <c r="E28" i="11"/>
  <c r="Y27" i="11"/>
  <c r="X27" i="11"/>
  <c r="W27" i="11"/>
  <c r="V27" i="11"/>
  <c r="Q27" i="11"/>
  <c r="P27" i="11"/>
  <c r="Y26" i="11"/>
  <c r="X26" i="11"/>
  <c r="W26" i="11"/>
  <c r="V26" i="11"/>
  <c r="Q26" i="11"/>
  <c r="P26" i="11"/>
  <c r="Y25" i="11"/>
  <c r="X25" i="11"/>
  <c r="W25" i="11"/>
  <c r="V25" i="11"/>
  <c r="Q25" i="11"/>
  <c r="P25" i="11"/>
  <c r="Y24" i="11"/>
  <c r="X24" i="11"/>
  <c r="W24" i="11"/>
  <c r="V24" i="11"/>
  <c r="Q24" i="11"/>
  <c r="P24" i="11"/>
  <c r="Y23" i="11"/>
  <c r="X23" i="11"/>
  <c r="W23" i="11"/>
  <c r="V23" i="11"/>
  <c r="Q23" i="11"/>
  <c r="P23" i="11"/>
  <c r="Y22" i="11"/>
  <c r="X22" i="11"/>
  <c r="W22" i="11"/>
  <c r="V22" i="11"/>
  <c r="Q22" i="11"/>
  <c r="P22" i="11"/>
  <c r="Y21" i="11"/>
  <c r="X21" i="11"/>
  <c r="W21" i="11"/>
  <c r="V21" i="11"/>
  <c r="Q21" i="11"/>
  <c r="P21" i="11"/>
  <c r="Y20" i="11"/>
  <c r="X20" i="11"/>
  <c r="W20" i="11"/>
  <c r="V20" i="11"/>
  <c r="Q20" i="11"/>
  <c r="P20" i="11"/>
  <c r="Y19" i="11"/>
  <c r="X19" i="11"/>
  <c r="W19" i="11"/>
  <c r="V19" i="11"/>
  <c r="Q19" i="11"/>
  <c r="P19" i="11"/>
  <c r="Y18" i="11"/>
  <c r="X18" i="11"/>
  <c r="W18" i="11"/>
  <c r="V18" i="11"/>
  <c r="Q18" i="11"/>
  <c r="P18" i="11"/>
  <c r="Y17" i="11"/>
  <c r="X17" i="11"/>
  <c r="W17" i="11"/>
  <c r="V17" i="11"/>
  <c r="Q17" i="11"/>
  <c r="P17" i="11"/>
  <c r="Y16" i="11"/>
  <c r="X16" i="11"/>
  <c r="W16" i="11"/>
  <c r="V16" i="11"/>
  <c r="Q16" i="11"/>
  <c r="P16" i="11"/>
  <c r="Y15" i="11"/>
  <c r="X15" i="11"/>
  <c r="W15" i="11"/>
  <c r="V15" i="11"/>
  <c r="Q15" i="11"/>
  <c r="P15" i="11"/>
  <c r="Y14" i="11"/>
  <c r="X14" i="11"/>
  <c r="W14" i="11"/>
  <c r="V14" i="11"/>
  <c r="Q14" i="11"/>
  <c r="P14" i="11"/>
  <c r="Y13" i="11"/>
  <c r="X13" i="11"/>
  <c r="W13" i="11"/>
  <c r="V13" i="11"/>
  <c r="Q13" i="11"/>
  <c r="P13" i="11"/>
  <c r="Y12" i="11"/>
  <c r="X12" i="11"/>
  <c r="W12" i="11"/>
  <c r="V12" i="11"/>
  <c r="Q12" i="11"/>
  <c r="P12" i="11"/>
  <c r="Y11" i="11"/>
  <c r="X11" i="11"/>
  <c r="W11" i="11"/>
  <c r="V11" i="11"/>
  <c r="Q11" i="11"/>
  <c r="P11" i="11"/>
  <c r="Y10" i="11"/>
  <c r="X10" i="11"/>
  <c r="W10" i="11"/>
  <c r="V10" i="11"/>
  <c r="Q10" i="11"/>
  <c r="P10" i="11"/>
  <c r="Y9" i="11"/>
  <c r="X9" i="11"/>
  <c r="W9" i="11"/>
  <c r="V9" i="11"/>
  <c r="Q9" i="11"/>
  <c r="P9" i="11"/>
  <c r="Y8" i="11"/>
  <c r="X8" i="11"/>
  <c r="W8" i="11"/>
  <c r="V8" i="11"/>
  <c r="Q8" i="11"/>
  <c r="P8" i="11"/>
  <c r="T270" i="10"/>
  <c r="S270" i="10"/>
  <c r="R270" i="10"/>
  <c r="O270" i="10"/>
  <c r="N270" i="10"/>
  <c r="M270" i="10"/>
  <c r="L270" i="10"/>
  <c r="K270" i="10"/>
  <c r="H270" i="10"/>
  <c r="G270" i="10"/>
  <c r="F270" i="10"/>
  <c r="E270" i="10"/>
  <c r="Y269" i="10"/>
  <c r="X269" i="10"/>
  <c r="W269" i="10"/>
  <c r="V269" i="10"/>
  <c r="Q269" i="10"/>
  <c r="P269" i="10"/>
  <c r="Y268" i="10"/>
  <c r="X268" i="10"/>
  <c r="W268" i="10"/>
  <c r="V268" i="10"/>
  <c r="Q268" i="10"/>
  <c r="P268" i="10"/>
  <c r="Y267" i="10"/>
  <c r="X267" i="10"/>
  <c r="W267" i="10"/>
  <c r="V267" i="10"/>
  <c r="Q267" i="10"/>
  <c r="P267" i="10"/>
  <c r="Y266" i="10"/>
  <c r="X266" i="10"/>
  <c r="W266" i="10"/>
  <c r="V266" i="10"/>
  <c r="Q266" i="10"/>
  <c r="P266" i="10"/>
  <c r="Y265" i="10"/>
  <c r="X265" i="10"/>
  <c r="W265" i="10"/>
  <c r="V265" i="10"/>
  <c r="Q265" i="10"/>
  <c r="P265" i="10"/>
  <c r="Y264" i="10"/>
  <c r="X264" i="10"/>
  <c r="W264" i="10"/>
  <c r="V264" i="10"/>
  <c r="Q264" i="10"/>
  <c r="P264" i="10"/>
  <c r="Y263" i="10"/>
  <c r="X263" i="10"/>
  <c r="W263" i="10"/>
  <c r="V263" i="10"/>
  <c r="Q263" i="10"/>
  <c r="P263" i="10"/>
  <c r="Y262" i="10"/>
  <c r="X262" i="10"/>
  <c r="W262" i="10"/>
  <c r="V262" i="10"/>
  <c r="Q262" i="10"/>
  <c r="P262" i="10"/>
  <c r="Y261" i="10"/>
  <c r="X261" i="10"/>
  <c r="W261" i="10"/>
  <c r="V261" i="10"/>
  <c r="Q261" i="10"/>
  <c r="P261" i="10"/>
  <c r="Y260" i="10"/>
  <c r="X260" i="10"/>
  <c r="W260" i="10"/>
  <c r="V260" i="10"/>
  <c r="Q260" i="10"/>
  <c r="P260" i="10"/>
  <c r="Y259" i="10"/>
  <c r="X259" i="10"/>
  <c r="W259" i="10"/>
  <c r="V259" i="10"/>
  <c r="Q259" i="10"/>
  <c r="P259" i="10"/>
  <c r="Y258" i="10"/>
  <c r="X258" i="10"/>
  <c r="W258" i="10"/>
  <c r="V258" i="10"/>
  <c r="Q258" i="10"/>
  <c r="P258" i="10"/>
  <c r="Y257" i="10"/>
  <c r="X257" i="10"/>
  <c r="W257" i="10"/>
  <c r="V257" i="10"/>
  <c r="Q257" i="10"/>
  <c r="P257" i="10"/>
  <c r="Y256" i="10"/>
  <c r="X256" i="10"/>
  <c r="W256" i="10"/>
  <c r="V256" i="10"/>
  <c r="Q256" i="10"/>
  <c r="P256" i="10"/>
  <c r="Y255" i="10"/>
  <c r="X255" i="10"/>
  <c r="W255" i="10"/>
  <c r="V255" i="10"/>
  <c r="Q255" i="10"/>
  <c r="P255" i="10"/>
  <c r="Y254" i="10"/>
  <c r="X254" i="10"/>
  <c r="W254" i="10"/>
  <c r="V254" i="10"/>
  <c r="Q254" i="10"/>
  <c r="P254" i="10"/>
  <c r="Y253" i="10"/>
  <c r="X253" i="10"/>
  <c r="W253" i="10"/>
  <c r="V253" i="10"/>
  <c r="Q253" i="10"/>
  <c r="P253" i="10"/>
  <c r="Y252" i="10"/>
  <c r="X252" i="10"/>
  <c r="W252" i="10"/>
  <c r="V252" i="10"/>
  <c r="Q252" i="10"/>
  <c r="P252" i="10"/>
  <c r="Y251" i="10"/>
  <c r="X251" i="10"/>
  <c r="W251" i="10"/>
  <c r="V251" i="10"/>
  <c r="Q251" i="10"/>
  <c r="P251" i="10"/>
  <c r="Y250" i="10"/>
  <c r="X250" i="10"/>
  <c r="W250" i="10"/>
  <c r="V250" i="10"/>
  <c r="Q250" i="10"/>
  <c r="P250" i="10"/>
  <c r="T248" i="10"/>
  <c r="S248" i="10"/>
  <c r="R248" i="10"/>
  <c r="O248" i="10"/>
  <c r="N248" i="10"/>
  <c r="M248" i="10"/>
  <c r="L248" i="10"/>
  <c r="K248" i="10"/>
  <c r="H248" i="10"/>
  <c r="G248" i="10"/>
  <c r="F248" i="10"/>
  <c r="E248" i="10"/>
  <c r="Y247" i="10"/>
  <c r="X247" i="10"/>
  <c r="W247" i="10"/>
  <c r="V247" i="10"/>
  <c r="Q247" i="10"/>
  <c r="P247" i="10"/>
  <c r="Y246" i="10"/>
  <c r="X246" i="10"/>
  <c r="W246" i="10"/>
  <c r="V246" i="10"/>
  <c r="Q246" i="10"/>
  <c r="P246" i="10"/>
  <c r="Y245" i="10"/>
  <c r="X245" i="10"/>
  <c r="W245" i="10"/>
  <c r="V245" i="10"/>
  <c r="Q245" i="10"/>
  <c r="P245" i="10"/>
  <c r="Y244" i="10"/>
  <c r="X244" i="10"/>
  <c r="W244" i="10"/>
  <c r="V244" i="10"/>
  <c r="Q244" i="10"/>
  <c r="P244" i="10"/>
  <c r="Y243" i="10"/>
  <c r="X243" i="10"/>
  <c r="W243" i="10"/>
  <c r="V243" i="10"/>
  <c r="Q243" i="10"/>
  <c r="P243" i="10"/>
  <c r="Y242" i="10"/>
  <c r="X242" i="10"/>
  <c r="W242" i="10"/>
  <c r="V242" i="10"/>
  <c r="Q242" i="10"/>
  <c r="P242" i="10"/>
  <c r="Y241" i="10"/>
  <c r="X241" i="10"/>
  <c r="W241" i="10"/>
  <c r="V241" i="10"/>
  <c r="Q241" i="10"/>
  <c r="P241" i="10"/>
  <c r="Y240" i="10"/>
  <c r="X240" i="10"/>
  <c r="W240" i="10"/>
  <c r="V240" i="10"/>
  <c r="Q240" i="10"/>
  <c r="P240" i="10"/>
  <c r="Y239" i="10"/>
  <c r="X239" i="10"/>
  <c r="W239" i="10"/>
  <c r="V239" i="10"/>
  <c r="Q239" i="10"/>
  <c r="P239" i="10"/>
  <c r="Y238" i="10"/>
  <c r="X238" i="10"/>
  <c r="W238" i="10"/>
  <c r="V238" i="10"/>
  <c r="Q238" i="10"/>
  <c r="P238" i="10"/>
  <c r="Y237" i="10"/>
  <c r="X237" i="10"/>
  <c r="W237" i="10"/>
  <c r="V237" i="10"/>
  <c r="Q237" i="10"/>
  <c r="P237" i="10"/>
  <c r="Y236" i="10"/>
  <c r="X236" i="10"/>
  <c r="W236" i="10"/>
  <c r="V236" i="10"/>
  <c r="Q236" i="10"/>
  <c r="P236" i="10"/>
  <c r="Y235" i="10"/>
  <c r="X235" i="10"/>
  <c r="W235" i="10"/>
  <c r="V235" i="10"/>
  <c r="Q235" i="10"/>
  <c r="P235" i="10"/>
  <c r="Y234" i="10"/>
  <c r="X234" i="10"/>
  <c r="W234" i="10"/>
  <c r="V234" i="10"/>
  <c r="Q234" i="10"/>
  <c r="P234" i="10"/>
  <c r="Y233" i="10"/>
  <c r="X233" i="10"/>
  <c r="W233" i="10"/>
  <c r="V233" i="10"/>
  <c r="Q233" i="10"/>
  <c r="P233" i="10"/>
  <c r="Y232" i="10"/>
  <c r="X232" i="10"/>
  <c r="W232" i="10"/>
  <c r="V232" i="10"/>
  <c r="Q232" i="10"/>
  <c r="P232" i="10"/>
  <c r="Y231" i="10"/>
  <c r="X231" i="10"/>
  <c r="W231" i="10"/>
  <c r="V231" i="10"/>
  <c r="Q231" i="10"/>
  <c r="P231" i="10"/>
  <c r="Y230" i="10"/>
  <c r="X230" i="10"/>
  <c r="W230" i="10"/>
  <c r="V230" i="10"/>
  <c r="Q230" i="10"/>
  <c r="P230" i="10"/>
  <c r="Y229" i="10"/>
  <c r="X229" i="10"/>
  <c r="W229" i="10"/>
  <c r="V229" i="10"/>
  <c r="Q229" i="10"/>
  <c r="P229" i="10"/>
  <c r="Y228" i="10"/>
  <c r="Y248" i="10"/>
  <c r="X228" i="10"/>
  <c r="W228" i="10"/>
  <c r="V228" i="10"/>
  <c r="Q228" i="10"/>
  <c r="P228" i="10"/>
  <c r="T226" i="10"/>
  <c r="S226" i="10"/>
  <c r="R226" i="10"/>
  <c r="O226" i="10"/>
  <c r="N226" i="10"/>
  <c r="M226" i="10"/>
  <c r="L226" i="10"/>
  <c r="K226" i="10"/>
  <c r="H226" i="10"/>
  <c r="G226" i="10"/>
  <c r="F226" i="10"/>
  <c r="E226" i="10"/>
  <c r="Y225" i="10"/>
  <c r="X225" i="10"/>
  <c r="W225" i="10"/>
  <c r="V225" i="10"/>
  <c r="Q225" i="10"/>
  <c r="P225" i="10"/>
  <c r="Y224" i="10"/>
  <c r="X224" i="10"/>
  <c r="W224" i="10"/>
  <c r="V224" i="10"/>
  <c r="Q224" i="10"/>
  <c r="P224" i="10"/>
  <c r="Y223" i="10"/>
  <c r="X223" i="10"/>
  <c r="W223" i="10"/>
  <c r="V223" i="10"/>
  <c r="Q223" i="10"/>
  <c r="P223" i="10"/>
  <c r="Y222" i="10"/>
  <c r="X222" i="10"/>
  <c r="W222" i="10"/>
  <c r="V222" i="10"/>
  <c r="Q222" i="10"/>
  <c r="P222" i="10"/>
  <c r="Y221" i="10"/>
  <c r="X221" i="10"/>
  <c r="W221" i="10"/>
  <c r="V221" i="10"/>
  <c r="Q221" i="10"/>
  <c r="P221" i="10"/>
  <c r="Y220" i="10"/>
  <c r="X220" i="10"/>
  <c r="W220" i="10"/>
  <c r="V220" i="10"/>
  <c r="Q220" i="10"/>
  <c r="P220" i="10"/>
  <c r="Y219" i="10"/>
  <c r="X219" i="10"/>
  <c r="W219" i="10"/>
  <c r="V219" i="10"/>
  <c r="Q219" i="10"/>
  <c r="P219" i="10"/>
  <c r="Y218" i="10"/>
  <c r="X218" i="10"/>
  <c r="W218" i="10"/>
  <c r="V218" i="10"/>
  <c r="Q218" i="10"/>
  <c r="P218" i="10"/>
  <c r="Y217" i="10"/>
  <c r="X217" i="10"/>
  <c r="W217" i="10"/>
  <c r="V217" i="10"/>
  <c r="Q217" i="10"/>
  <c r="P217" i="10"/>
  <c r="Y216" i="10"/>
  <c r="X216" i="10"/>
  <c r="W216" i="10"/>
  <c r="V216" i="10"/>
  <c r="Q216" i="10"/>
  <c r="P216" i="10"/>
  <c r="Y215" i="10"/>
  <c r="X215" i="10"/>
  <c r="W215" i="10"/>
  <c r="V215" i="10"/>
  <c r="Q215" i="10"/>
  <c r="P215" i="10"/>
  <c r="Y214" i="10"/>
  <c r="X214" i="10"/>
  <c r="W214" i="10"/>
  <c r="V214" i="10"/>
  <c r="Q214" i="10"/>
  <c r="P214" i="10"/>
  <c r="Y213" i="10"/>
  <c r="X213" i="10"/>
  <c r="W213" i="10"/>
  <c r="V213" i="10"/>
  <c r="Q213" i="10"/>
  <c r="P213" i="10"/>
  <c r="Y212" i="10"/>
  <c r="X212" i="10"/>
  <c r="W212" i="10"/>
  <c r="V212" i="10"/>
  <c r="Q212" i="10"/>
  <c r="P212" i="10"/>
  <c r="Y211" i="10"/>
  <c r="X211" i="10"/>
  <c r="W211" i="10"/>
  <c r="V211" i="10"/>
  <c r="Q211" i="10"/>
  <c r="P211" i="10"/>
  <c r="Y210" i="10"/>
  <c r="X210" i="10"/>
  <c r="W210" i="10"/>
  <c r="V210" i="10"/>
  <c r="Q210" i="10"/>
  <c r="P210" i="10"/>
  <c r="Y209" i="10"/>
  <c r="X209" i="10"/>
  <c r="W209" i="10"/>
  <c r="V209" i="10"/>
  <c r="Q209" i="10"/>
  <c r="P209" i="10"/>
  <c r="Y208" i="10"/>
  <c r="X208" i="10"/>
  <c r="W208" i="10"/>
  <c r="V208" i="10"/>
  <c r="Q208" i="10"/>
  <c r="P208" i="10"/>
  <c r="Y207" i="10"/>
  <c r="X207" i="10"/>
  <c r="W207" i="10"/>
  <c r="V207" i="10"/>
  <c r="Q207" i="10"/>
  <c r="P207" i="10"/>
  <c r="Y206" i="10"/>
  <c r="X206" i="10"/>
  <c r="W206" i="10"/>
  <c r="V206" i="10"/>
  <c r="Q206" i="10"/>
  <c r="P206" i="10"/>
  <c r="T204" i="10"/>
  <c r="S204" i="10"/>
  <c r="R204" i="10"/>
  <c r="O204" i="10"/>
  <c r="N204" i="10"/>
  <c r="M204" i="10"/>
  <c r="L204" i="10"/>
  <c r="K204" i="10"/>
  <c r="H204" i="10"/>
  <c r="G204" i="10"/>
  <c r="F204" i="10"/>
  <c r="E204" i="10"/>
  <c r="Y203" i="10"/>
  <c r="X203" i="10"/>
  <c r="W203" i="10"/>
  <c r="V203" i="10"/>
  <c r="Q203" i="10"/>
  <c r="P203" i="10"/>
  <c r="Y202" i="10"/>
  <c r="X202" i="10"/>
  <c r="W202" i="10"/>
  <c r="V202" i="10"/>
  <c r="Q202" i="10"/>
  <c r="P202" i="10"/>
  <c r="Y201" i="10"/>
  <c r="X201" i="10"/>
  <c r="W201" i="10"/>
  <c r="V201" i="10"/>
  <c r="Q201" i="10"/>
  <c r="P201" i="10"/>
  <c r="Y200" i="10"/>
  <c r="X200" i="10"/>
  <c r="W200" i="10"/>
  <c r="V200" i="10"/>
  <c r="Q200" i="10"/>
  <c r="P200" i="10"/>
  <c r="Y199" i="10"/>
  <c r="X199" i="10"/>
  <c r="W199" i="10"/>
  <c r="V199" i="10"/>
  <c r="Q199" i="10"/>
  <c r="P199" i="10"/>
  <c r="Y198" i="10"/>
  <c r="X198" i="10"/>
  <c r="W198" i="10"/>
  <c r="V198" i="10"/>
  <c r="Q198" i="10"/>
  <c r="P198" i="10"/>
  <c r="Y197" i="10"/>
  <c r="X197" i="10"/>
  <c r="W197" i="10"/>
  <c r="V197" i="10"/>
  <c r="Q197" i="10"/>
  <c r="P197" i="10"/>
  <c r="Y196" i="10"/>
  <c r="X196" i="10"/>
  <c r="W196" i="10"/>
  <c r="V196" i="10"/>
  <c r="Q196" i="10"/>
  <c r="P196" i="10"/>
  <c r="Y195" i="10"/>
  <c r="X195" i="10"/>
  <c r="W195" i="10"/>
  <c r="V195" i="10"/>
  <c r="Q195" i="10"/>
  <c r="P195" i="10"/>
  <c r="Y194" i="10"/>
  <c r="X194" i="10"/>
  <c r="W194" i="10"/>
  <c r="V194" i="10"/>
  <c r="Q194" i="10"/>
  <c r="P194" i="10"/>
  <c r="Y193" i="10"/>
  <c r="X193" i="10"/>
  <c r="W193" i="10"/>
  <c r="V193" i="10"/>
  <c r="Q193" i="10"/>
  <c r="P193" i="10"/>
  <c r="Y192" i="10"/>
  <c r="X192" i="10"/>
  <c r="W192" i="10"/>
  <c r="V192" i="10"/>
  <c r="Q192" i="10"/>
  <c r="P192" i="10"/>
  <c r="Y191" i="10"/>
  <c r="X191" i="10"/>
  <c r="W191" i="10"/>
  <c r="V191" i="10"/>
  <c r="Q191" i="10"/>
  <c r="P191" i="10"/>
  <c r="Y190" i="10"/>
  <c r="X190" i="10"/>
  <c r="W190" i="10"/>
  <c r="V190" i="10"/>
  <c r="Q190" i="10"/>
  <c r="P190" i="10"/>
  <c r="Y189" i="10"/>
  <c r="X189" i="10"/>
  <c r="W189" i="10"/>
  <c r="V189" i="10"/>
  <c r="Q189" i="10"/>
  <c r="P189" i="10"/>
  <c r="Y188" i="10"/>
  <c r="X188" i="10"/>
  <c r="W188" i="10"/>
  <c r="V188" i="10"/>
  <c r="Q188" i="10"/>
  <c r="P188" i="10"/>
  <c r="Y187" i="10"/>
  <c r="X187" i="10"/>
  <c r="W187" i="10"/>
  <c r="V187" i="10"/>
  <c r="Q187" i="10"/>
  <c r="P187" i="10"/>
  <c r="Y186" i="10"/>
  <c r="X186" i="10"/>
  <c r="W186" i="10"/>
  <c r="V186" i="10"/>
  <c r="Q186" i="10"/>
  <c r="P186" i="10"/>
  <c r="Y185" i="10"/>
  <c r="X185" i="10"/>
  <c r="W185" i="10"/>
  <c r="V185" i="10"/>
  <c r="Q185" i="10"/>
  <c r="P185" i="10"/>
  <c r="Y184" i="10"/>
  <c r="X184" i="10"/>
  <c r="W184" i="10"/>
  <c r="V184" i="10"/>
  <c r="V204" i="10"/>
  <c r="Q184" i="10"/>
  <c r="P184" i="10"/>
  <c r="T182" i="10"/>
  <c r="S182" i="10"/>
  <c r="R182" i="10"/>
  <c r="O182" i="10"/>
  <c r="N182" i="10"/>
  <c r="M182" i="10"/>
  <c r="L182" i="10"/>
  <c r="K182" i="10"/>
  <c r="H182" i="10"/>
  <c r="G182" i="10"/>
  <c r="F182" i="10"/>
  <c r="E182" i="10"/>
  <c r="Y181" i="10"/>
  <c r="X181" i="10"/>
  <c r="W181" i="10"/>
  <c r="V181" i="10"/>
  <c r="Q181" i="10"/>
  <c r="P181" i="10"/>
  <c r="Y180" i="10"/>
  <c r="X180" i="10"/>
  <c r="W180" i="10"/>
  <c r="V180" i="10"/>
  <c r="Q180" i="10"/>
  <c r="P180" i="10"/>
  <c r="Y179" i="10"/>
  <c r="X179" i="10"/>
  <c r="W179" i="10"/>
  <c r="V179" i="10"/>
  <c r="Q179" i="10"/>
  <c r="P179" i="10"/>
  <c r="Y178" i="10"/>
  <c r="X178" i="10"/>
  <c r="W178" i="10"/>
  <c r="V178" i="10"/>
  <c r="Q178" i="10"/>
  <c r="P178" i="10"/>
  <c r="Y177" i="10"/>
  <c r="X177" i="10"/>
  <c r="W177" i="10"/>
  <c r="V177" i="10"/>
  <c r="Q177" i="10"/>
  <c r="P177" i="10"/>
  <c r="Y176" i="10"/>
  <c r="X176" i="10"/>
  <c r="W176" i="10"/>
  <c r="V176" i="10"/>
  <c r="Q176" i="10"/>
  <c r="P176" i="10"/>
  <c r="Y175" i="10"/>
  <c r="X175" i="10"/>
  <c r="W175" i="10"/>
  <c r="V175" i="10"/>
  <c r="Q175" i="10"/>
  <c r="P175" i="10"/>
  <c r="Y174" i="10"/>
  <c r="X174" i="10"/>
  <c r="W174" i="10"/>
  <c r="V174" i="10"/>
  <c r="Q174" i="10"/>
  <c r="P174" i="10"/>
  <c r="Y173" i="10"/>
  <c r="X173" i="10"/>
  <c r="W173" i="10"/>
  <c r="V173" i="10"/>
  <c r="Q173" i="10"/>
  <c r="P173" i="10"/>
  <c r="Y172" i="10"/>
  <c r="X172" i="10"/>
  <c r="W172" i="10"/>
  <c r="V172" i="10"/>
  <c r="Q172" i="10"/>
  <c r="P172" i="10"/>
  <c r="Y171" i="10"/>
  <c r="X171" i="10"/>
  <c r="W171" i="10"/>
  <c r="V171" i="10"/>
  <c r="Q171" i="10"/>
  <c r="P171" i="10"/>
  <c r="Y170" i="10"/>
  <c r="X170" i="10"/>
  <c r="W170" i="10"/>
  <c r="V170" i="10"/>
  <c r="Q170" i="10"/>
  <c r="P170" i="10"/>
  <c r="Y169" i="10"/>
  <c r="X169" i="10"/>
  <c r="W169" i="10"/>
  <c r="V169" i="10"/>
  <c r="Q169" i="10"/>
  <c r="P169" i="10"/>
  <c r="Y168" i="10"/>
  <c r="X168" i="10"/>
  <c r="W168" i="10"/>
  <c r="V168" i="10"/>
  <c r="Q168" i="10"/>
  <c r="P168" i="10"/>
  <c r="Y167" i="10"/>
  <c r="X167" i="10"/>
  <c r="W167" i="10"/>
  <c r="V167" i="10"/>
  <c r="Q167" i="10"/>
  <c r="P167" i="10"/>
  <c r="Y166" i="10"/>
  <c r="X166" i="10"/>
  <c r="W166" i="10"/>
  <c r="V166" i="10"/>
  <c r="Q166" i="10"/>
  <c r="P166" i="10"/>
  <c r="Y165" i="10"/>
  <c r="X165" i="10"/>
  <c r="W165" i="10"/>
  <c r="V165" i="10"/>
  <c r="Q165" i="10"/>
  <c r="P165" i="10"/>
  <c r="Y164" i="10"/>
  <c r="X164" i="10"/>
  <c r="W164" i="10"/>
  <c r="V164" i="10"/>
  <c r="Q164" i="10"/>
  <c r="P164" i="10"/>
  <c r="Y163" i="10"/>
  <c r="X163" i="10"/>
  <c r="W163" i="10"/>
  <c r="V163" i="10"/>
  <c r="Q163" i="10"/>
  <c r="P163" i="10"/>
  <c r="Y162" i="10"/>
  <c r="X162" i="10"/>
  <c r="W162" i="10"/>
  <c r="V162" i="10"/>
  <c r="Q162" i="10"/>
  <c r="P162" i="10"/>
  <c r="T160" i="10"/>
  <c r="S160" i="10"/>
  <c r="R160" i="10"/>
  <c r="O160" i="10"/>
  <c r="N160" i="10"/>
  <c r="M160" i="10"/>
  <c r="L160" i="10"/>
  <c r="K160" i="10"/>
  <c r="H160" i="10"/>
  <c r="G160" i="10"/>
  <c r="F160" i="10"/>
  <c r="E160" i="10"/>
  <c r="Y159" i="10"/>
  <c r="X159" i="10"/>
  <c r="W159" i="10"/>
  <c r="V159" i="10"/>
  <c r="Q159" i="10"/>
  <c r="P159" i="10"/>
  <c r="Y158" i="10"/>
  <c r="X158" i="10"/>
  <c r="W158" i="10"/>
  <c r="V158" i="10"/>
  <c r="Q158" i="10"/>
  <c r="P158" i="10"/>
  <c r="Y157" i="10"/>
  <c r="X157" i="10"/>
  <c r="W157" i="10"/>
  <c r="V157" i="10"/>
  <c r="Q157" i="10"/>
  <c r="P157" i="10"/>
  <c r="Y156" i="10"/>
  <c r="X156" i="10"/>
  <c r="W156" i="10"/>
  <c r="V156" i="10"/>
  <c r="Q156" i="10"/>
  <c r="P156" i="10"/>
  <c r="Y155" i="10"/>
  <c r="X155" i="10"/>
  <c r="W155" i="10"/>
  <c r="V155" i="10"/>
  <c r="Q155" i="10"/>
  <c r="P155" i="10"/>
  <c r="Y154" i="10"/>
  <c r="X154" i="10"/>
  <c r="W154" i="10"/>
  <c r="V154" i="10"/>
  <c r="Q154" i="10"/>
  <c r="P154" i="10"/>
  <c r="Y153" i="10"/>
  <c r="X153" i="10"/>
  <c r="W153" i="10"/>
  <c r="V153" i="10"/>
  <c r="Q153" i="10"/>
  <c r="P153" i="10"/>
  <c r="Y152" i="10"/>
  <c r="X152" i="10"/>
  <c r="W152" i="10"/>
  <c r="V152" i="10"/>
  <c r="Q152" i="10"/>
  <c r="P152" i="10"/>
  <c r="Y151" i="10"/>
  <c r="X151" i="10"/>
  <c r="W151" i="10"/>
  <c r="V151" i="10"/>
  <c r="Q151" i="10"/>
  <c r="P151" i="10"/>
  <c r="Y150" i="10"/>
  <c r="X150" i="10"/>
  <c r="W150" i="10"/>
  <c r="V150" i="10"/>
  <c r="Q150" i="10"/>
  <c r="P150" i="10"/>
  <c r="Y149" i="10"/>
  <c r="X149" i="10"/>
  <c r="W149" i="10"/>
  <c r="V149" i="10"/>
  <c r="Q149" i="10"/>
  <c r="P149" i="10"/>
  <c r="Y148" i="10"/>
  <c r="X148" i="10"/>
  <c r="W148" i="10"/>
  <c r="V148" i="10"/>
  <c r="Q148" i="10"/>
  <c r="P148" i="10"/>
  <c r="Y147" i="10"/>
  <c r="X147" i="10"/>
  <c r="W147" i="10"/>
  <c r="V147" i="10"/>
  <c r="Q147" i="10"/>
  <c r="P147" i="10"/>
  <c r="Y146" i="10"/>
  <c r="X146" i="10"/>
  <c r="W146" i="10"/>
  <c r="V146" i="10"/>
  <c r="Q146" i="10"/>
  <c r="P146" i="10"/>
  <c r="Y145" i="10"/>
  <c r="X145" i="10"/>
  <c r="W145" i="10"/>
  <c r="V145" i="10"/>
  <c r="Q145" i="10"/>
  <c r="P145" i="10"/>
  <c r="Y144" i="10"/>
  <c r="X144" i="10"/>
  <c r="W144" i="10"/>
  <c r="V144" i="10"/>
  <c r="Q144" i="10"/>
  <c r="P144" i="10"/>
  <c r="Y143" i="10"/>
  <c r="X143" i="10"/>
  <c r="W143" i="10"/>
  <c r="V143" i="10"/>
  <c r="Q143" i="10"/>
  <c r="P143" i="10"/>
  <c r="Y142" i="10"/>
  <c r="X142" i="10"/>
  <c r="W142" i="10"/>
  <c r="V142" i="10"/>
  <c r="Q142" i="10"/>
  <c r="P142" i="10"/>
  <c r="Y141" i="10"/>
  <c r="X141" i="10"/>
  <c r="W141" i="10"/>
  <c r="V141" i="10"/>
  <c r="Q141" i="10"/>
  <c r="P141" i="10"/>
  <c r="Y140" i="10"/>
  <c r="X140" i="10"/>
  <c r="W140" i="10"/>
  <c r="V140" i="10"/>
  <c r="Q140" i="10"/>
  <c r="P140" i="10"/>
  <c r="T138" i="10"/>
  <c r="S138" i="10"/>
  <c r="R138" i="10"/>
  <c r="O138" i="10"/>
  <c r="N138" i="10"/>
  <c r="M138" i="10"/>
  <c r="L138" i="10"/>
  <c r="K138" i="10"/>
  <c r="H138" i="10"/>
  <c r="G138" i="10"/>
  <c r="F138" i="10"/>
  <c r="E138" i="10"/>
  <c r="Y137" i="10"/>
  <c r="X137" i="10"/>
  <c r="W137" i="10"/>
  <c r="V137" i="10"/>
  <c r="Q137" i="10"/>
  <c r="P137" i="10"/>
  <c r="Y136" i="10"/>
  <c r="X136" i="10"/>
  <c r="W136" i="10"/>
  <c r="V136" i="10"/>
  <c r="Q136" i="10"/>
  <c r="P136" i="10"/>
  <c r="Y135" i="10"/>
  <c r="X135" i="10"/>
  <c r="W135" i="10"/>
  <c r="V135" i="10"/>
  <c r="Q135" i="10"/>
  <c r="P135" i="10"/>
  <c r="Y134" i="10"/>
  <c r="X134" i="10"/>
  <c r="W134" i="10"/>
  <c r="V134" i="10"/>
  <c r="Q134" i="10"/>
  <c r="P134" i="10"/>
  <c r="Y133" i="10"/>
  <c r="X133" i="10"/>
  <c r="W133" i="10"/>
  <c r="V133" i="10"/>
  <c r="Q133" i="10"/>
  <c r="P133" i="10"/>
  <c r="Y132" i="10"/>
  <c r="X132" i="10"/>
  <c r="W132" i="10"/>
  <c r="V132" i="10"/>
  <c r="Q132" i="10"/>
  <c r="P132" i="10"/>
  <c r="Y131" i="10"/>
  <c r="X131" i="10"/>
  <c r="W131" i="10"/>
  <c r="V131" i="10"/>
  <c r="Q131" i="10"/>
  <c r="P131" i="10"/>
  <c r="Y130" i="10"/>
  <c r="X130" i="10"/>
  <c r="W130" i="10"/>
  <c r="V130" i="10"/>
  <c r="Q130" i="10"/>
  <c r="P130" i="10"/>
  <c r="Y129" i="10"/>
  <c r="X129" i="10"/>
  <c r="W129" i="10"/>
  <c r="V129" i="10"/>
  <c r="Q129" i="10"/>
  <c r="P129" i="10"/>
  <c r="Y128" i="10"/>
  <c r="X128" i="10"/>
  <c r="W128" i="10"/>
  <c r="V128" i="10"/>
  <c r="Q128" i="10"/>
  <c r="P128" i="10"/>
  <c r="Y127" i="10"/>
  <c r="X127" i="10"/>
  <c r="W127" i="10"/>
  <c r="V127" i="10"/>
  <c r="Q127" i="10"/>
  <c r="P127" i="10"/>
  <c r="Y126" i="10"/>
  <c r="X126" i="10"/>
  <c r="W126" i="10"/>
  <c r="V126" i="10"/>
  <c r="Q126" i="10"/>
  <c r="P126" i="10"/>
  <c r="Y125" i="10"/>
  <c r="X125" i="10"/>
  <c r="W125" i="10"/>
  <c r="V125" i="10"/>
  <c r="Q125" i="10"/>
  <c r="P125" i="10"/>
  <c r="Y124" i="10"/>
  <c r="X124" i="10"/>
  <c r="W124" i="10"/>
  <c r="V124" i="10"/>
  <c r="Q124" i="10"/>
  <c r="P124" i="10"/>
  <c r="Y123" i="10"/>
  <c r="X123" i="10"/>
  <c r="W123" i="10"/>
  <c r="V123" i="10"/>
  <c r="Q123" i="10"/>
  <c r="P123" i="10"/>
  <c r="Y122" i="10"/>
  <c r="X122" i="10"/>
  <c r="W122" i="10"/>
  <c r="V122" i="10"/>
  <c r="Q122" i="10"/>
  <c r="P122" i="10"/>
  <c r="Y121" i="10"/>
  <c r="X121" i="10"/>
  <c r="W121" i="10"/>
  <c r="V121" i="10"/>
  <c r="Q121" i="10"/>
  <c r="P121" i="10"/>
  <c r="Y120" i="10"/>
  <c r="X120" i="10"/>
  <c r="W120" i="10"/>
  <c r="V120" i="10"/>
  <c r="Q120" i="10"/>
  <c r="P120" i="10"/>
  <c r="Y119" i="10"/>
  <c r="X119" i="10"/>
  <c r="W119" i="10"/>
  <c r="V119" i="10"/>
  <c r="Q119" i="10"/>
  <c r="P119" i="10"/>
  <c r="Y118" i="10"/>
  <c r="X118" i="10"/>
  <c r="X138" i="10"/>
  <c r="W118" i="10"/>
  <c r="V118" i="10"/>
  <c r="Q118" i="10"/>
  <c r="P118" i="10"/>
  <c r="P138" i="10"/>
  <c r="T116" i="10"/>
  <c r="S116" i="10"/>
  <c r="R116" i="10"/>
  <c r="O116" i="10"/>
  <c r="N116" i="10"/>
  <c r="M116" i="10"/>
  <c r="L116" i="10"/>
  <c r="K116" i="10"/>
  <c r="H116" i="10"/>
  <c r="G116" i="10"/>
  <c r="F116" i="10"/>
  <c r="E116" i="10"/>
  <c r="Y115" i="10"/>
  <c r="X115" i="10"/>
  <c r="W115" i="10"/>
  <c r="V115" i="10"/>
  <c r="Q115" i="10"/>
  <c r="P115" i="10"/>
  <c r="Y114" i="10"/>
  <c r="X114" i="10"/>
  <c r="W114" i="10"/>
  <c r="V114" i="10"/>
  <c r="Q114" i="10"/>
  <c r="P114" i="10"/>
  <c r="Y113" i="10"/>
  <c r="X113" i="10"/>
  <c r="W113" i="10"/>
  <c r="V113" i="10"/>
  <c r="Q113" i="10"/>
  <c r="P113" i="10"/>
  <c r="Y112" i="10"/>
  <c r="X112" i="10"/>
  <c r="W112" i="10"/>
  <c r="V112" i="10"/>
  <c r="Q112" i="10"/>
  <c r="P112" i="10"/>
  <c r="Y111" i="10"/>
  <c r="X111" i="10"/>
  <c r="W111" i="10"/>
  <c r="V111" i="10"/>
  <c r="Q111" i="10"/>
  <c r="P111" i="10"/>
  <c r="Y110" i="10"/>
  <c r="X110" i="10"/>
  <c r="W110" i="10"/>
  <c r="V110" i="10"/>
  <c r="Q110" i="10"/>
  <c r="P110" i="10"/>
  <c r="Y109" i="10"/>
  <c r="X109" i="10"/>
  <c r="W109" i="10"/>
  <c r="V109" i="10"/>
  <c r="Q109" i="10"/>
  <c r="P109" i="10"/>
  <c r="Y108" i="10"/>
  <c r="X108" i="10"/>
  <c r="W108" i="10"/>
  <c r="V108" i="10"/>
  <c r="Q108" i="10"/>
  <c r="P108" i="10"/>
  <c r="Y107" i="10"/>
  <c r="X107" i="10"/>
  <c r="W107" i="10"/>
  <c r="V107" i="10"/>
  <c r="Q107" i="10"/>
  <c r="P107" i="10"/>
  <c r="Y106" i="10"/>
  <c r="X106" i="10"/>
  <c r="W106" i="10"/>
  <c r="V106" i="10"/>
  <c r="Q106" i="10"/>
  <c r="P106" i="10"/>
  <c r="Y105" i="10"/>
  <c r="X105" i="10"/>
  <c r="W105" i="10"/>
  <c r="V105" i="10"/>
  <c r="Q105" i="10"/>
  <c r="P105" i="10"/>
  <c r="Y104" i="10"/>
  <c r="X104" i="10"/>
  <c r="W104" i="10"/>
  <c r="V104" i="10"/>
  <c r="Q104" i="10"/>
  <c r="P104" i="10"/>
  <c r="Y103" i="10"/>
  <c r="X103" i="10"/>
  <c r="W103" i="10"/>
  <c r="V103" i="10"/>
  <c r="Q103" i="10"/>
  <c r="P103" i="10"/>
  <c r="Y102" i="10"/>
  <c r="X102" i="10"/>
  <c r="W102" i="10"/>
  <c r="V102" i="10"/>
  <c r="Q102" i="10"/>
  <c r="P102" i="10"/>
  <c r="Y101" i="10"/>
  <c r="X101" i="10"/>
  <c r="W101" i="10"/>
  <c r="V101" i="10"/>
  <c r="Q101" i="10"/>
  <c r="P101" i="10"/>
  <c r="Y100" i="10"/>
  <c r="X100" i="10"/>
  <c r="W100" i="10"/>
  <c r="V100" i="10"/>
  <c r="Q100" i="10"/>
  <c r="P100" i="10"/>
  <c r="Y99" i="10"/>
  <c r="X99" i="10"/>
  <c r="W99" i="10"/>
  <c r="V99" i="10"/>
  <c r="Q99" i="10"/>
  <c r="P99" i="10"/>
  <c r="Y98" i="10"/>
  <c r="X98" i="10"/>
  <c r="W98" i="10"/>
  <c r="V98" i="10"/>
  <c r="Q98" i="10"/>
  <c r="P98" i="10"/>
  <c r="Y97" i="10"/>
  <c r="X97" i="10"/>
  <c r="W97" i="10"/>
  <c r="V97" i="10"/>
  <c r="Q97" i="10"/>
  <c r="P97" i="10"/>
  <c r="Y96" i="10"/>
  <c r="X96" i="10"/>
  <c r="X116" i="10"/>
  <c r="W96" i="10"/>
  <c r="V96" i="10"/>
  <c r="Q96" i="10"/>
  <c r="P96" i="10"/>
  <c r="P116" i="10"/>
  <c r="T94" i="10"/>
  <c r="S94" i="10"/>
  <c r="R94" i="10"/>
  <c r="O94" i="10"/>
  <c r="N94" i="10"/>
  <c r="M94" i="10"/>
  <c r="L94" i="10"/>
  <c r="K94" i="10"/>
  <c r="H94" i="10"/>
  <c r="G94" i="10"/>
  <c r="F94" i="10"/>
  <c r="E94" i="10"/>
  <c r="Y93" i="10"/>
  <c r="X93" i="10"/>
  <c r="W93" i="10"/>
  <c r="V93" i="10"/>
  <c r="Q93" i="10"/>
  <c r="P93" i="10"/>
  <c r="Y92" i="10"/>
  <c r="X92" i="10"/>
  <c r="W92" i="10"/>
  <c r="V92" i="10"/>
  <c r="Q92" i="10"/>
  <c r="P92" i="10"/>
  <c r="Y91" i="10"/>
  <c r="X91" i="10"/>
  <c r="W91" i="10"/>
  <c r="V91" i="10"/>
  <c r="Q91" i="10"/>
  <c r="P91" i="10"/>
  <c r="Y90" i="10"/>
  <c r="X90" i="10"/>
  <c r="W90" i="10"/>
  <c r="V90" i="10"/>
  <c r="Q90" i="10"/>
  <c r="P90" i="10"/>
  <c r="Y89" i="10"/>
  <c r="X89" i="10"/>
  <c r="W89" i="10"/>
  <c r="V89" i="10"/>
  <c r="Q89" i="10"/>
  <c r="P89" i="10"/>
  <c r="Y88" i="10"/>
  <c r="X88" i="10"/>
  <c r="W88" i="10"/>
  <c r="V88" i="10"/>
  <c r="Q88" i="10"/>
  <c r="P88" i="10"/>
  <c r="Y87" i="10"/>
  <c r="X87" i="10"/>
  <c r="W87" i="10"/>
  <c r="V87" i="10"/>
  <c r="Q87" i="10"/>
  <c r="P87" i="10"/>
  <c r="Y86" i="10"/>
  <c r="X86" i="10"/>
  <c r="W86" i="10"/>
  <c r="V86" i="10"/>
  <c r="Q86" i="10"/>
  <c r="P86" i="10"/>
  <c r="Y85" i="10"/>
  <c r="X85" i="10"/>
  <c r="W85" i="10"/>
  <c r="V85" i="10"/>
  <c r="Q85" i="10"/>
  <c r="P85" i="10"/>
  <c r="Y84" i="10"/>
  <c r="X84" i="10"/>
  <c r="W84" i="10"/>
  <c r="V84" i="10"/>
  <c r="Q84" i="10"/>
  <c r="P84" i="10"/>
  <c r="Y83" i="10"/>
  <c r="X83" i="10"/>
  <c r="W83" i="10"/>
  <c r="V83" i="10"/>
  <c r="Q83" i="10"/>
  <c r="P83" i="10"/>
  <c r="Y82" i="10"/>
  <c r="X82" i="10"/>
  <c r="W82" i="10"/>
  <c r="V82" i="10"/>
  <c r="Q82" i="10"/>
  <c r="P82" i="10"/>
  <c r="Y81" i="10"/>
  <c r="X81" i="10"/>
  <c r="W81" i="10"/>
  <c r="V81" i="10"/>
  <c r="Q81" i="10"/>
  <c r="P81" i="10"/>
  <c r="Y80" i="10"/>
  <c r="X80" i="10"/>
  <c r="W80" i="10"/>
  <c r="V80" i="10"/>
  <c r="Q80" i="10"/>
  <c r="P80" i="10"/>
  <c r="Y79" i="10"/>
  <c r="X79" i="10"/>
  <c r="W79" i="10"/>
  <c r="V79" i="10"/>
  <c r="Q79" i="10"/>
  <c r="P79" i="10"/>
  <c r="Y78" i="10"/>
  <c r="X78" i="10"/>
  <c r="W78" i="10"/>
  <c r="V78" i="10"/>
  <c r="Q78" i="10"/>
  <c r="P78" i="10"/>
  <c r="Y77" i="10"/>
  <c r="X77" i="10"/>
  <c r="W77" i="10"/>
  <c r="V77" i="10"/>
  <c r="Q77" i="10"/>
  <c r="P77" i="10"/>
  <c r="Y76" i="10"/>
  <c r="X76" i="10"/>
  <c r="W76" i="10"/>
  <c r="V76" i="10"/>
  <c r="Q76" i="10"/>
  <c r="P76" i="10"/>
  <c r="Y75" i="10"/>
  <c r="X75" i="10"/>
  <c r="W75" i="10"/>
  <c r="V75" i="10"/>
  <c r="Q75" i="10"/>
  <c r="P75" i="10"/>
  <c r="Y74" i="10"/>
  <c r="X74" i="10"/>
  <c r="W74" i="10"/>
  <c r="V74" i="10"/>
  <c r="Q74" i="10"/>
  <c r="P74" i="10"/>
  <c r="T72" i="10"/>
  <c r="S72" i="10"/>
  <c r="R72" i="10"/>
  <c r="O72" i="10"/>
  <c r="N72" i="10"/>
  <c r="M72" i="10"/>
  <c r="L72" i="10"/>
  <c r="K72" i="10"/>
  <c r="H72" i="10"/>
  <c r="G72" i="10"/>
  <c r="F72" i="10"/>
  <c r="E72" i="10"/>
  <c r="Y71" i="10"/>
  <c r="X71" i="10"/>
  <c r="W71" i="10"/>
  <c r="V71" i="10"/>
  <c r="Q71" i="10"/>
  <c r="P71" i="10"/>
  <c r="Y70" i="10"/>
  <c r="X70" i="10"/>
  <c r="W70" i="10"/>
  <c r="V70" i="10"/>
  <c r="Q70" i="10"/>
  <c r="P70" i="10"/>
  <c r="Y69" i="10"/>
  <c r="X69" i="10"/>
  <c r="W69" i="10"/>
  <c r="V69" i="10"/>
  <c r="Q69" i="10"/>
  <c r="P69" i="10"/>
  <c r="Y68" i="10"/>
  <c r="X68" i="10"/>
  <c r="W68" i="10"/>
  <c r="V68" i="10"/>
  <c r="Q68" i="10"/>
  <c r="P68" i="10"/>
  <c r="Y67" i="10"/>
  <c r="X67" i="10"/>
  <c r="W67" i="10"/>
  <c r="V67" i="10"/>
  <c r="Q67" i="10"/>
  <c r="P67" i="10"/>
  <c r="Y66" i="10"/>
  <c r="X66" i="10"/>
  <c r="W66" i="10"/>
  <c r="V66" i="10"/>
  <c r="Q66" i="10"/>
  <c r="P66" i="10"/>
  <c r="Y65" i="10"/>
  <c r="X65" i="10"/>
  <c r="W65" i="10"/>
  <c r="V65" i="10"/>
  <c r="Q65" i="10"/>
  <c r="P65" i="10"/>
  <c r="Y64" i="10"/>
  <c r="X64" i="10"/>
  <c r="W64" i="10"/>
  <c r="V64" i="10"/>
  <c r="Q64" i="10"/>
  <c r="P64" i="10"/>
  <c r="Y63" i="10"/>
  <c r="X63" i="10"/>
  <c r="W63" i="10"/>
  <c r="V63" i="10"/>
  <c r="Q63" i="10"/>
  <c r="P63" i="10"/>
  <c r="Y62" i="10"/>
  <c r="X62" i="10"/>
  <c r="W62" i="10"/>
  <c r="V62" i="10"/>
  <c r="Q62" i="10"/>
  <c r="P62" i="10"/>
  <c r="Y61" i="10"/>
  <c r="X61" i="10"/>
  <c r="W61" i="10"/>
  <c r="V61" i="10"/>
  <c r="Q61" i="10"/>
  <c r="P61" i="10"/>
  <c r="Y60" i="10"/>
  <c r="X60" i="10"/>
  <c r="W60" i="10"/>
  <c r="V60" i="10"/>
  <c r="Q60" i="10"/>
  <c r="P60" i="10"/>
  <c r="Y59" i="10"/>
  <c r="X59" i="10"/>
  <c r="W59" i="10"/>
  <c r="V59" i="10"/>
  <c r="Q59" i="10"/>
  <c r="P59" i="10"/>
  <c r="Y58" i="10"/>
  <c r="X58" i="10"/>
  <c r="W58" i="10"/>
  <c r="V58" i="10"/>
  <c r="Q58" i="10"/>
  <c r="P58" i="10"/>
  <c r="Y57" i="10"/>
  <c r="X57" i="10"/>
  <c r="W57" i="10"/>
  <c r="V57" i="10"/>
  <c r="Q57" i="10"/>
  <c r="P57" i="10"/>
  <c r="Y56" i="10"/>
  <c r="X56" i="10"/>
  <c r="W56" i="10"/>
  <c r="V56" i="10"/>
  <c r="Q56" i="10"/>
  <c r="P56" i="10"/>
  <c r="Y55" i="10"/>
  <c r="X55" i="10"/>
  <c r="W55" i="10"/>
  <c r="V55" i="10"/>
  <c r="Q55" i="10"/>
  <c r="P55" i="10"/>
  <c r="Y54" i="10"/>
  <c r="X54" i="10"/>
  <c r="W54" i="10"/>
  <c r="V54" i="10"/>
  <c r="Q54" i="10"/>
  <c r="P54" i="10"/>
  <c r="Y53" i="10"/>
  <c r="X53" i="10"/>
  <c r="W53" i="10"/>
  <c r="V53" i="10"/>
  <c r="Q53" i="10"/>
  <c r="P53" i="10"/>
  <c r="Y52" i="10"/>
  <c r="Y72" i="10" s="1"/>
  <c r="X52" i="10"/>
  <c r="W52" i="10"/>
  <c r="W72" i="10"/>
  <c r="V52" i="10"/>
  <c r="Q52" i="10"/>
  <c r="P52" i="10"/>
  <c r="T50" i="10"/>
  <c r="S50" i="10"/>
  <c r="R50" i="10"/>
  <c r="O50" i="10"/>
  <c r="N50" i="10"/>
  <c r="M50" i="10"/>
  <c r="L50" i="10"/>
  <c r="K50" i="10"/>
  <c r="H50" i="10"/>
  <c r="G50" i="10"/>
  <c r="F50" i="10"/>
  <c r="E50" i="10"/>
  <c r="Y49" i="10"/>
  <c r="X49" i="10"/>
  <c r="W49" i="10"/>
  <c r="V49" i="10"/>
  <c r="Q49" i="10"/>
  <c r="P49" i="10"/>
  <c r="Y48" i="10"/>
  <c r="X48" i="10"/>
  <c r="W48" i="10"/>
  <c r="V48" i="10"/>
  <c r="Q48" i="10"/>
  <c r="P48" i="10"/>
  <c r="Y47" i="10"/>
  <c r="X47" i="10"/>
  <c r="W47" i="10"/>
  <c r="V47" i="10"/>
  <c r="Q47" i="10"/>
  <c r="P47" i="10"/>
  <c r="Y46" i="10"/>
  <c r="X46" i="10"/>
  <c r="W46" i="10"/>
  <c r="V46" i="10"/>
  <c r="Q46" i="10"/>
  <c r="P46" i="10"/>
  <c r="Y45" i="10"/>
  <c r="X45" i="10"/>
  <c r="W45" i="10"/>
  <c r="V45" i="10"/>
  <c r="Q45" i="10"/>
  <c r="P45" i="10"/>
  <c r="Y44" i="10"/>
  <c r="X44" i="10"/>
  <c r="W44" i="10"/>
  <c r="V44" i="10"/>
  <c r="Q44" i="10"/>
  <c r="P44" i="10"/>
  <c r="Y43" i="10"/>
  <c r="X43" i="10"/>
  <c r="W43" i="10"/>
  <c r="V43" i="10"/>
  <c r="Q43" i="10"/>
  <c r="P43" i="10"/>
  <c r="Y42" i="10"/>
  <c r="X42" i="10"/>
  <c r="W42" i="10"/>
  <c r="V42" i="10"/>
  <c r="Q42" i="10"/>
  <c r="P42" i="10"/>
  <c r="Y41" i="10"/>
  <c r="X41" i="10"/>
  <c r="W41" i="10"/>
  <c r="V41" i="10"/>
  <c r="Q41" i="10"/>
  <c r="P41" i="10"/>
  <c r="Y40" i="10"/>
  <c r="X40" i="10"/>
  <c r="W40" i="10"/>
  <c r="V40" i="10"/>
  <c r="Q40" i="10"/>
  <c r="P40" i="10"/>
  <c r="Y39" i="10"/>
  <c r="X39" i="10"/>
  <c r="W39" i="10"/>
  <c r="V39" i="10"/>
  <c r="Q39" i="10"/>
  <c r="P39" i="10"/>
  <c r="Y38" i="10"/>
  <c r="X38" i="10"/>
  <c r="W38" i="10"/>
  <c r="V38" i="10"/>
  <c r="Q38" i="10"/>
  <c r="P38" i="10"/>
  <c r="Y37" i="10"/>
  <c r="X37" i="10"/>
  <c r="W37" i="10"/>
  <c r="V37" i="10"/>
  <c r="Q37" i="10"/>
  <c r="P37" i="10"/>
  <c r="Y36" i="10"/>
  <c r="X36" i="10"/>
  <c r="W36" i="10"/>
  <c r="V36" i="10"/>
  <c r="Q36" i="10"/>
  <c r="P36" i="10"/>
  <c r="Y35" i="10"/>
  <c r="X35" i="10"/>
  <c r="W35" i="10"/>
  <c r="V35" i="10"/>
  <c r="Q35" i="10"/>
  <c r="P35" i="10"/>
  <c r="Y34" i="10"/>
  <c r="X34" i="10"/>
  <c r="W34" i="10"/>
  <c r="V34" i="10"/>
  <c r="Q34" i="10"/>
  <c r="P34" i="10"/>
  <c r="Y33" i="10"/>
  <c r="X33" i="10"/>
  <c r="W33" i="10"/>
  <c r="V33" i="10"/>
  <c r="Q33" i="10"/>
  <c r="P33" i="10"/>
  <c r="Y32" i="10"/>
  <c r="X32" i="10"/>
  <c r="W32" i="10"/>
  <c r="V32" i="10"/>
  <c r="Q32" i="10"/>
  <c r="P32" i="10"/>
  <c r="Y31" i="10"/>
  <c r="X31" i="10"/>
  <c r="W31" i="10"/>
  <c r="V31" i="10"/>
  <c r="Q31" i="10"/>
  <c r="P31" i="10"/>
  <c r="Y30" i="10"/>
  <c r="X30" i="10"/>
  <c r="X50" i="10"/>
  <c r="W30" i="10"/>
  <c r="V30" i="10"/>
  <c r="Q30" i="10"/>
  <c r="P30" i="10"/>
  <c r="P50" i="10"/>
  <c r="T28" i="10"/>
  <c r="S28" i="10"/>
  <c r="R28" i="10"/>
  <c r="O28" i="10"/>
  <c r="N28" i="10"/>
  <c r="M28" i="10"/>
  <c r="L28" i="10"/>
  <c r="K28" i="10"/>
  <c r="H28" i="10"/>
  <c r="G28" i="10"/>
  <c r="F28" i="10"/>
  <c r="E28" i="10"/>
  <c r="Y27" i="10"/>
  <c r="X27" i="10"/>
  <c r="W27" i="10"/>
  <c r="V27" i="10"/>
  <c r="Q27" i="10"/>
  <c r="P27" i="10"/>
  <c r="Y26" i="10"/>
  <c r="X26" i="10"/>
  <c r="W26" i="10"/>
  <c r="V26" i="10"/>
  <c r="Q26" i="10"/>
  <c r="P26" i="10"/>
  <c r="Y25" i="10"/>
  <c r="X25" i="10"/>
  <c r="W25" i="10"/>
  <c r="V25" i="10"/>
  <c r="Q25" i="10"/>
  <c r="P25" i="10"/>
  <c r="Y24" i="10"/>
  <c r="X24" i="10"/>
  <c r="W24" i="10"/>
  <c r="V24" i="10"/>
  <c r="Q24" i="10"/>
  <c r="P24" i="10"/>
  <c r="Y23" i="10"/>
  <c r="X23" i="10"/>
  <c r="W23" i="10"/>
  <c r="V23" i="10"/>
  <c r="Q23" i="10"/>
  <c r="P23" i="10"/>
  <c r="Y22" i="10"/>
  <c r="X22" i="10"/>
  <c r="W22" i="10"/>
  <c r="V22" i="10"/>
  <c r="Q22" i="10"/>
  <c r="P22" i="10"/>
  <c r="Y21" i="10"/>
  <c r="X21" i="10"/>
  <c r="W21" i="10"/>
  <c r="V21" i="10"/>
  <c r="Q21" i="10"/>
  <c r="P21" i="10"/>
  <c r="Y20" i="10"/>
  <c r="X20" i="10"/>
  <c r="W20" i="10"/>
  <c r="V20" i="10"/>
  <c r="Q20" i="10"/>
  <c r="P20" i="10"/>
  <c r="Y19" i="10"/>
  <c r="X19" i="10"/>
  <c r="W19" i="10"/>
  <c r="V19" i="10"/>
  <c r="Q19" i="10"/>
  <c r="P19" i="10"/>
  <c r="Y18" i="10"/>
  <c r="X18" i="10"/>
  <c r="W18" i="10"/>
  <c r="V18" i="10"/>
  <c r="Q18" i="10"/>
  <c r="P18" i="10"/>
  <c r="Y17" i="10"/>
  <c r="X17" i="10"/>
  <c r="W17" i="10"/>
  <c r="V17" i="10"/>
  <c r="Q17" i="10"/>
  <c r="P17" i="10"/>
  <c r="Y16" i="10"/>
  <c r="X16" i="10"/>
  <c r="W16" i="10"/>
  <c r="V16" i="10"/>
  <c r="Q16" i="10"/>
  <c r="P16" i="10"/>
  <c r="Y15" i="10"/>
  <c r="X15" i="10"/>
  <c r="W15" i="10"/>
  <c r="V15" i="10"/>
  <c r="Q15" i="10"/>
  <c r="P15" i="10"/>
  <c r="Y14" i="10"/>
  <c r="X14" i="10"/>
  <c r="W14" i="10"/>
  <c r="V14" i="10"/>
  <c r="Q14" i="10"/>
  <c r="P14" i="10"/>
  <c r="Y13" i="10"/>
  <c r="X13" i="10"/>
  <c r="W13" i="10"/>
  <c r="V13" i="10"/>
  <c r="Q13" i="10"/>
  <c r="P13" i="10"/>
  <c r="Y12" i="10"/>
  <c r="X12" i="10"/>
  <c r="W12" i="10"/>
  <c r="V12" i="10"/>
  <c r="Q12" i="10"/>
  <c r="P12" i="10"/>
  <c r="Y11" i="10"/>
  <c r="X11" i="10"/>
  <c r="W11" i="10"/>
  <c r="V11" i="10"/>
  <c r="Q11" i="10"/>
  <c r="P11" i="10"/>
  <c r="Y10" i="10"/>
  <c r="X10" i="10"/>
  <c r="W10" i="10"/>
  <c r="V10" i="10"/>
  <c r="Q10" i="10"/>
  <c r="P10" i="10"/>
  <c r="Y9" i="10"/>
  <c r="X9" i="10"/>
  <c r="W9" i="10"/>
  <c r="V9" i="10"/>
  <c r="Q9" i="10"/>
  <c r="P9" i="10"/>
  <c r="Y8" i="10"/>
  <c r="Y28" i="10"/>
  <c r="X8" i="10"/>
  <c r="W8" i="10"/>
  <c r="V8" i="10"/>
  <c r="Q8" i="10"/>
  <c r="Q28" i="10"/>
  <c r="P8" i="10"/>
  <c r="P28" i="10" s="1"/>
  <c r="T270" i="9"/>
  <c r="S270" i="9"/>
  <c r="R270" i="9"/>
  <c r="O270" i="9"/>
  <c r="N270" i="9"/>
  <c r="M270" i="9"/>
  <c r="L270" i="9"/>
  <c r="K270" i="9"/>
  <c r="H270" i="9"/>
  <c r="G270" i="9"/>
  <c r="F270" i="9"/>
  <c r="E270" i="9"/>
  <c r="Y269" i="9"/>
  <c r="X269" i="9"/>
  <c r="W269" i="9"/>
  <c r="V269" i="9"/>
  <c r="Q269" i="9"/>
  <c r="P269" i="9"/>
  <c r="Y268" i="9"/>
  <c r="X268" i="9"/>
  <c r="W268" i="9"/>
  <c r="V268" i="9"/>
  <c r="Q268" i="9"/>
  <c r="P268" i="9"/>
  <c r="Y267" i="9"/>
  <c r="X267" i="9"/>
  <c r="W267" i="9"/>
  <c r="V267" i="9"/>
  <c r="Q267" i="9"/>
  <c r="P267" i="9"/>
  <c r="Y266" i="9"/>
  <c r="X266" i="9"/>
  <c r="W266" i="9"/>
  <c r="V266" i="9"/>
  <c r="Q266" i="9"/>
  <c r="P266" i="9"/>
  <c r="Y265" i="9"/>
  <c r="X265" i="9"/>
  <c r="W265" i="9"/>
  <c r="V265" i="9"/>
  <c r="Q265" i="9"/>
  <c r="P265" i="9"/>
  <c r="Y264" i="9"/>
  <c r="X264" i="9"/>
  <c r="W264" i="9"/>
  <c r="V264" i="9"/>
  <c r="Q264" i="9"/>
  <c r="P264" i="9"/>
  <c r="Y263" i="9"/>
  <c r="X263" i="9"/>
  <c r="W263" i="9"/>
  <c r="V263" i="9"/>
  <c r="Q263" i="9"/>
  <c r="P263" i="9"/>
  <c r="Y262" i="9"/>
  <c r="X262" i="9"/>
  <c r="W262" i="9"/>
  <c r="V262" i="9"/>
  <c r="Q262" i="9"/>
  <c r="P262" i="9"/>
  <c r="Y261" i="9"/>
  <c r="X261" i="9"/>
  <c r="W261" i="9"/>
  <c r="V261" i="9"/>
  <c r="Q261" i="9"/>
  <c r="P261" i="9"/>
  <c r="Y260" i="9"/>
  <c r="X260" i="9"/>
  <c r="W260" i="9"/>
  <c r="V260" i="9"/>
  <c r="Q260" i="9"/>
  <c r="P260" i="9"/>
  <c r="Y259" i="9"/>
  <c r="X259" i="9"/>
  <c r="W259" i="9"/>
  <c r="V259" i="9"/>
  <c r="Q259" i="9"/>
  <c r="P259" i="9"/>
  <c r="Y258" i="9"/>
  <c r="X258" i="9"/>
  <c r="W258" i="9"/>
  <c r="V258" i="9"/>
  <c r="Q258" i="9"/>
  <c r="P258" i="9"/>
  <c r="Y257" i="9"/>
  <c r="X257" i="9"/>
  <c r="W257" i="9"/>
  <c r="V257" i="9"/>
  <c r="Q257" i="9"/>
  <c r="P257" i="9"/>
  <c r="Y256" i="9"/>
  <c r="X256" i="9"/>
  <c r="W256" i="9"/>
  <c r="V256" i="9"/>
  <c r="Q256" i="9"/>
  <c r="P256" i="9"/>
  <c r="Y255" i="9"/>
  <c r="X255" i="9"/>
  <c r="W255" i="9"/>
  <c r="V255" i="9"/>
  <c r="Q255" i="9"/>
  <c r="P255" i="9"/>
  <c r="Y254" i="9"/>
  <c r="X254" i="9"/>
  <c r="W254" i="9"/>
  <c r="V254" i="9"/>
  <c r="Q254" i="9"/>
  <c r="P254" i="9"/>
  <c r="Y253" i="9"/>
  <c r="X253" i="9"/>
  <c r="W253" i="9"/>
  <c r="V253" i="9"/>
  <c r="Q253" i="9"/>
  <c r="P253" i="9"/>
  <c r="Y252" i="9"/>
  <c r="X252" i="9"/>
  <c r="W252" i="9"/>
  <c r="V252" i="9"/>
  <c r="Q252" i="9"/>
  <c r="P252" i="9"/>
  <c r="Y251" i="9"/>
  <c r="X251" i="9"/>
  <c r="W251" i="9"/>
  <c r="V251" i="9"/>
  <c r="Q251" i="9"/>
  <c r="P251" i="9"/>
  <c r="Y250" i="9"/>
  <c r="X250" i="9"/>
  <c r="W250" i="9"/>
  <c r="V250" i="9"/>
  <c r="Q250" i="9"/>
  <c r="P250" i="9"/>
  <c r="T248" i="9"/>
  <c r="S248" i="9"/>
  <c r="R248" i="9"/>
  <c r="O248" i="9"/>
  <c r="N248" i="9"/>
  <c r="M248" i="9"/>
  <c r="L248" i="9"/>
  <c r="K248" i="9"/>
  <c r="H248" i="9"/>
  <c r="G248" i="9"/>
  <c r="F248" i="9"/>
  <c r="E248" i="9"/>
  <c r="Y247" i="9"/>
  <c r="X247" i="9"/>
  <c r="W247" i="9"/>
  <c r="V247" i="9"/>
  <c r="Q247" i="9"/>
  <c r="P247" i="9"/>
  <c r="Y246" i="9"/>
  <c r="X246" i="9"/>
  <c r="W246" i="9"/>
  <c r="V246" i="9"/>
  <c r="Q246" i="9"/>
  <c r="P246" i="9"/>
  <c r="Y245" i="9"/>
  <c r="X245" i="9"/>
  <c r="W245" i="9"/>
  <c r="V245" i="9"/>
  <c r="Q245" i="9"/>
  <c r="P245" i="9"/>
  <c r="Y244" i="9"/>
  <c r="X244" i="9"/>
  <c r="W244" i="9"/>
  <c r="V244" i="9"/>
  <c r="Q244" i="9"/>
  <c r="P244" i="9"/>
  <c r="Y243" i="9"/>
  <c r="X243" i="9"/>
  <c r="W243" i="9"/>
  <c r="V243" i="9"/>
  <c r="Q243" i="9"/>
  <c r="P243" i="9"/>
  <c r="Y242" i="9"/>
  <c r="X242" i="9"/>
  <c r="W242" i="9"/>
  <c r="V242" i="9"/>
  <c r="Q242" i="9"/>
  <c r="P242" i="9"/>
  <c r="Y241" i="9"/>
  <c r="X241" i="9"/>
  <c r="W241" i="9"/>
  <c r="V241" i="9"/>
  <c r="Q241" i="9"/>
  <c r="P241" i="9"/>
  <c r="Y240" i="9"/>
  <c r="X240" i="9"/>
  <c r="W240" i="9"/>
  <c r="V240" i="9"/>
  <c r="Q240" i="9"/>
  <c r="P240" i="9"/>
  <c r="Y239" i="9"/>
  <c r="X239" i="9"/>
  <c r="W239" i="9"/>
  <c r="V239" i="9"/>
  <c r="Q239" i="9"/>
  <c r="P239" i="9"/>
  <c r="Y238" i="9"/>
  <c r="X238" i="9"/>
  <c r="W238" i="9"/>
  <c r="V238" i="9"/>
  <c r="Q238" i="9"/>
  <c r="P238" i="9"/>
  <c r="Y237" i="9"/>
  <c r="X237" i="9"/>
  <c r="W237" i="9"/>
  <c r="V237" i="9"/>
  <c r="Q237" i="9"/>
  <c r="P237" i="9"/>
  <c r="Y236" i="9"/>
  <c r="X236" i="9"/>
  <c r="W236" i="9"/>
  <c r="V236" i="9"/>
  <c r="Q236" i="9"/>
  <c r="P236" i="9"/>
  <c r="Y235" i="9"/>
  <c r="X235" i="9"/>
  <c r="W235" i="9"/>
  <c r="V235" i="9"/>
  <c r="Q235" i="9"/>
  <c r="P235" i="9"/>
  <c r="Y234" i="9"/>
  <c r="X234" i="9"/>
  <c r="W234" i="9"/>
  <c r="V234" i="9"/>
  <c r="Q234" i="9"/>
  <c r="P234" i="9"/>
  <c r="Y233" i="9"/>
  <c r="X233" i="9"/>
  <c r="W233" i="9"/>
  <c r="V233" i="9"/>
  <c r="Q233" i="9"/>
  <c r="P233" i="9"/>
  <c r="Y232" i="9"/>
  <c r="X232" i="9"/>
  <c r="W232" i="9"/>
  <c r="V232" i="9"/>
  <c r="Q232" i="9"/>
  <c r="P232" i="9"/>
  <c r="Y231" i="9"/>
  <c r="X231" i="9"/>
  <c r="W231" i="9"/>
  <c r="V231" i="9"/>
  <c r="Q231" i="9"/>
  <c r="P231" i="9"/>
  <c r="Y230" i="9"/>
  <c r="X230" i="9"/>
  <c r="W230" i="9"/>
  <c r="V230" i="9"/>
  <c r="Q230" i="9"/>
  <c r="P230" i="9"/>
  <c r="Y229" i="9"/>
  <c r="X229" i="9"/>
  <c r="W229" i="9"/>
  <c r="V229" i="9"/>
  <c r="Q229" i="9"/>
  <c r="P229" i="9"/>
  <c r="Y228" i="9"/>
  <c r="Y248" i="9"/>
  <c r="X228" i="9"/>
  <c r="W228" i="9"/>
  <c r="V228" i="9"/>
  <c r="Q228" i="9"/>
  <c r="P228" i="9"/>
  <c r="T226" i="9"/>
  <c r="S226" i="9"/>
  <c r="R226" i="9"/>
  <c r="O226" i="9"/>
  <c r="N226" i="9"/>
  <c r="M226" i="9"/>
  <c r="L226" i="9"/>
  <c r="K226" i="9"/>
  <c r="H226" i="9"/>
  <c r="G226" i="9"/>
  <c r="F226" i="9"/>
  <c r="E226" i="9"/>
  <c r="Y225" i="9"/>
  <c r="X225" i="9"/>
  <c r="W225" i="9"/>
  <c r="V225" i="9"/>
  <c r="Q225" i="9"/>
  <c r="P225" i="9"/>
  <c r="Y224" i="9"/>
  <c r="X224" i="9"/>
  <c r="W224" i="9"/>
  <c r="V224" i="9"/>
  <c r="Q224" i="9"/>
  <c r="P224" i="9"/>
  <c r="Y223" i="9"/>
  <c r="X223" i="9"/>
  <c r="W223" i="9"/>
  <c r="V223" i="9"/>
  <c r="Q223" i="9"/>
  <c r="P223" i="9"/>
  <c r="Y222" i="9"/>
  <c r="X222" i="9"/>
  <c r="W222" i="9"/>
  <c r="V222" i="9"/>
  <c r="Q222" i="9"/>
  <c r="P222" i="9"/>
  <c r="Y221" i="9"/>
  <c r="X221" i="9"/>
  <c r="W221" i="9"/>
  <c r="V221" i="9"/>
  <c r="Q221" i="9"/>
  <c r="P221" i="9"/>
  <c r="Y220" i="9"/>
  <c r="X220" i="9"/>
  <c r="W220" i="9"/>
  <c r="V220" i="9"/>
  <c r="Q220" i="9"/>
  <c r="P220" i="9"/>
  <c r="Y219" i="9"/>
  <c r="X219" i="9"/>
  <c r="W219" i="9"/>
  <c r="V219" i="9"/>
  <c r="Q219" i="9"/>
  <c r="P219" i="9"/>
  <c r="Y218" i="9"/>
  <c r="X218" i="9"/>
  <c r="W218" i="9"/>
  <c r="V218" i="9"/>
  <c r="Q218" i="9"/>
  <c r="P218" i="9"/>
  <c r="Y217" i="9"/>
  <c r="X217" i="9"/>
  <c r="W217" i="9"/>
  <c r="V217" i="9"/>
  <c r="Q217" i="9"/>
  <c r="P217" i="9"/>
  <c r="Y216" i="9"/>
  <c r="X216" i="9"/>
  <c r="W216" i="9"/>
  <c r="V216" i="9"/>
  <c r="Q216" i="9"/>
  <c r="P216" i="9"/>
  <c r="Y215" i="9"/>
  <c r="X215" i="9"/>
  <c r="W215" i="9"/>
  <c r="V215" i="9"/>
  <c r="Q215" i="9"/>
  <c r="P215" i="9"/>
  <c r="Y214" i="9"/>
  <c r="X214" i="9"/>
  <c r="W214" i="9"/>
  <c r="V214" i="9"/>
  <c r="Q214" i="9"/>
  <c r="P214" i="9"/>
  <c r="Y213" i="9"/>
  <c r="X213" i="9"/>
  <c r="W213" i="9"/>
  <c r="V213" i="9"/>
  <c r="Q213" i="9"/>
  <c r="P213" i="9"/>
  <c r="Y212" i="9"/>
  <c r="X212" i="9"/>
  <c r="W212" i="9"/>
  <c r="V212" i="9"/>
  <c r="Q212" i="9"/>
  <c r="P212" i="9"/>
  <c r="Y211" i="9"/>
  <c r="X211" i="9"/>
  <c r="W211" i="9"/>
  <c r="V211" i="9"/>
  <c r="Q211" i="9"/>
  <c r="P211" i="9"/>
  <c r="Y210" i="9"/>
  <c r="X210" i="9"/>
  <c r="W210" i="9"/>
  <c r="V210" i="9"/>
  <c r="Q210" i="9"/>
  <c r="P210" i="9"/>
  <c r="Y209" i="9"/>
  <c r="X209" i="9"/>
  <c r="W209" i="9"/>
  <c r="V209" i="9"/>
  <c r="Q209" i="9"/>
  <c r="P209" i="9"/>
  <c r="Y208" i="9"/>
  <c r="X208" i="9"/>
  <c r="W208" i="9"/>
  <c r="V208" i="9"/>
  <c r="Q208" i="9"/>
  <c r="P208" i="9"/>
  <c r="Y207" i="9"/>
  <c r="X207" i="9"/>
  <c r="W207" i="9"/>
  <c r="V207" i="9"/>
  <c r="Q207" i="9"/>
  <c r="P207" i="9"/>
  <c r="Y206" i="9"/>
  <c r="X206" i="9"/>
  <c r="W206" i="9"/>
  <c r="V206" i="9"/>
  <c r="Q206" i="9"/>
  <c r="P206" i="9"/>
  <c r="T204" i="9"/>
  <c r="S204" i="9"/>
  <c r="R204" i="9"/>
  <c r="O204" i="9"/>
  <c r="N204" i="9"/>
  <c r="M204" i="9"/>
  <c r="L204" i="9"/>
  <c r="K204" i="9"/>
  <c r="H204" i="9"/>
  <c r="G204" i="9"/>
  <c r="F204" i="9"/>
  <c r="E204" i="9"/>
  <c r="Y203" i="9"/>
  <c r="X203" i="9"/>
  <c r="W203" i="9"/>
  <c r="V203" i="9"/>
  <c r="Q203" i="9"/>
  <c r="P203" i="9"/>
  <c r="Y202" i="9"/>
  <c r="X202" i="9"/>
  <c r="W202" i="9"/>
  <c r="V202" i="9"/>
  <c r="Q202" i="9"/>
  <c r="P202" i="9"/>
  <c r="Y201" i="9"/>
  <c r="X201" i="9"/>
  <c r="W201" i="9"/>
  <c r="V201" i="9"/>
  <c r="Q201" i="9"/>
  <c r="P201" i="9"/>
  <c r="Y200" i="9"/>
  <c r="X200" i="9"/>
  <c r="W200" i="9"/>
  <c r="V200" i="9"/>
  <c r="Q200" i="9"/>
  <c r="P200" i="9"/>
  <c r="Y199" i="9"/>
  <c r="X199" i="9"/>
  <c r="W199" i="9"/>
  <c r="V199" i="9"/>
  <c r="Q199" i="9"/>
  <c r="P199" i="9"/>
  <c r="Y198" i="9"/>
  <c r="X198" i="9"/>
  <c r="W198" i="9"/>
  <c r="V198" i="9"/>
  <c r="Q198" i="9"/>
  <c r="P198" i="9"/>
  <c r="Y197" i="9"/>
  <c r="X197" i="9"/>
  <c r="W197" i="9"/>
  <c r="V197" i="9"/>
  <c r="Q197" i="9"/>
  <c r="P197" i="9"/>
  <c r="Y196" i="9"/>
  <c r="X196" i="9"/>
  <c r="W196" i="9"/>
  <c r="V196" i="9"/>
  <c r="Q196" i="9"/>
  <c r="P196" i="9"/>
  <c r="Y195" i="9"/>
  <c r="X195" i="9"/>
  <c r="W195" i="9"/>
  <c r="V195" i="9"/>
  <c r="Q195" i="9"/>
  <c r="P195" i="9"/>
  <c r="Y194" i="9"/>
  <c r="X194" i="9"/>
  <c r="W194" i="9"/>
  <c r="V194" i="9"/>
  <c r="Q194" i="9"/>
  <c r="P194" i="9"/>
  <c r="Y193" i="9"/>
  <c r="X193" i="9"/>
  <c r="W193" i="9"/>
  <c r="V193" i="9"/>
  <c r="Q193" i="9"/>
  <c r="P193" i="9"/>
  <c r="Y192" i="9"/>
  <c r="X192" i="9"/>
  <c r="W192" i="9"/>
  <c r="V192" i="9"/>
  <c r="Q192" i="9"/>
  <c r="P192" i="9"/>
  <c r="Y191" i="9"/>
  <c r="X191" i="9"/>
  <c r="W191" i="9"/>
  <c r="V191" i="9"/>
  <c r="Q191" i="9"/>
  <c r="P191" i="9"/>
  <c r="Y190" i="9"/>
  <c r="X190" i="9"/>
  <c r="W190" i="9"/>
  <c r="V190" i="9"/>
  <c r="Q190" i="9"/>
  <c r="P190" i="9"/>
  <c r="Y189" i="9"/>
  <c r="X189" i="9"/>
  <c r="W189" i="9"/>
  <c r="V189" i="9"/>
  <c r="Q189" i="9"/>
  <c r="P189" i="9"/>
  <c r="Y188" i="9"/>
  <c r="X188" i="9"/>
  <c r="W188" i="9"/>
  <c r="V188" i="9"/>
  <c r="Q188" i="9"/>
  <c r="P188" i="9"/>
  <c r="Y187" i="9"/>
  <c r="X187" i="9"/>
  <c r="W187" i="9"/>
  <c r="V187" i="9"/>
  <c r="Q187" i="9"/>
  <c r="P187" i="9"/>
  <c r="Y186" i="9"/>
  <c r="X186" i="9"/>
  <c r="W186" i="9"/>
  <c r="V186" i="9"/>
  <c r="Q186" i="9"/>
  <c r="P186" i="9"/>
  <c r="Y185" i="9"/>
  <c r="X185" i="9"/>
  <c r="W185" i="9"/>
  <c r="V185" i="9"/>
  <c r="Q185" i="9"/>
  <c r="P185" i="9"/>
  <c r="Y184" i="9"/>
  <c r="X184" i="9"/>
  <c r="X204" i="9"/>
  <c r="W184" i="9"/>
  <c r="V184" i="9"/>
  <c r="Q184" i="9"/>
  <c r="Q204" i="9"/>
  <c r="P184" i="9"/>
  <c r="T182" i="9"/>
  <c r="S182" i="9"/>
  <c r="R182" i="9"/>
  <c r="O182" i="9"/>
  <c r="N182" i="9"/>
  <c r="M182" i="9"/>
  <c r="L182" i="9"/>
  <c r="K182" i="9"/>
  <c r="H182" i="9"/>
  <c r="G182" i="9"/>
  <c r="F182" i="9"/>
  <c r="E182" i="9"/>
  <c r="Y181" i="9"/>
  <c r="X181" i="9"/>
  <c r="W181" i="9"/>
  <c r="V181" i="9"/>
  <c r="Q181" i="9"/>
  <c r="P181" i="9"/>
  <c r="Y180" i="9"/>
  <c r="X180" i="9"/>
  <c r="W180" i="9"/>
  <c r="V180" i="9"/>
  <c r="Q180" i="9"/>
  <c r="P180" i="9"/>
  <c r="Y179" i="9"/>
  <c r="X179" i="9"/>
  <c r="W179" i="9"/>
  <c r="V179" i="9"/>
  <c r="Q179" i="9"/>
  <c r="P179" i="9"/>
  <c r="Y178" i="9"/>
  <c r="X178" i="9"/>
  <c r="W178" i="9"/>
  <c r="V178" i="9"/>
  <c r="Q178" i="9"/>
  <c r="P178" i="9"/>
  <c r="Y177" i="9"/>
  <c r="X177" i="9"/>
  <c r="W177" i="9"/>
  <c r="V177" i="9"/>
  <c r="Q177" i="9"/>
  <c r="P177" i="9"/>
  <c r="Y176" i="9"/>
  <c r="X176" i="9"/>
  <c r="W176" i="9"/>
  <c r="V176" i="9"/>
  <c r="Q176" i="9"/>
  <c r="P176" i="9"/>
  <c r="Y175" i="9"/>
  <c r="X175" i="9"/>
  <c r="W175" i="9"/>
  <c r="V175" i="9"/>
  <c r="Q175" i="9"/>
  <c r="P175" i="9"/>
  <c r="Y174" i="9"/>
  <c r="X174" i="9"/>
  <c r="W174" i="9"/>
  <c r="V174" i="9"/>
  <c r="Q174" i="9"/>
  <c r="P174" i="9"/>
  <c r="Y173" i="9"/>
  <c r="X173" i="9"/>
  <c r="W173" i="9"/>
  <c r="V173" i="9"/>
  <c r="Q173" i="9"/>
  <c r="P173" i="9"/>
  <c r="Y172" i="9"/>
  <c r="X172" i="9"/>
  <c r="W172" i="9"/>
  <c r="V172" i="9"/>
  <c r="Q172" i="9"/>
  <c r="P172" i="9"/>
  <c r="Y171" i="9"/>
  <c r="X171" i="9"/>
  <c r="W171" i="9"/>
  <c r="V171" i="9"/>
  <c r="Q171" i="9"/>
  <c r="P171" i="9"/>
  <c r="Y170" i="9"/>
  <c r="X170" i="9"/>
  <c r="W170" i="9"/>
  <c r="V170" i="9"/>
  <c r="Q170" i="9"/>
  <c r="P170" i="9"/>
  <c r="Y169" i="9"/>
  <c r="X169" i="9"/>
  <c r="W169" i="9"/>
  <c r="V169" i="9"/>
  <c r="Q169" i="9"/>
  <c r="P169" i="9"/>
  <c r="Y168" i="9"/>
  <c r="X168" i="9"/>
  <c r="W168" i="9"/>
  <c r="V168" i="9"/>
  <c r="Q168" i="9"/>
  <c r="P168" i="9"/>
  <c r="Y167" i="9"/>
  <c r="X167" i="9"/>
  <c r="W167" i="9"/>
  <c r="V167" i="9"/>
  <c r="Q167" i="9"/>
  <c r="P167" i="9"/>
  <c r="Y166" i="9"/>
  <c r="X166" i="9"/>
  <c r="W166" i="9"/>
  <c r="V166" i="9"/>
  <c r="Q166" i="9"/>
  <c r="P166" i="9"/>
  <c r="Y165" i="9"/>
  <c r="X165" i="9"/>
  <c r="W165" i="9"/>
  <c r="V165" i="9"/>
  <c r="Q165" i="9"/>
  <c r="P165" i="9"/>
  <c r="Y164" i="9"/>
  <c r="X164" i="9"/>
  <c r="W164" i="9"/>
  <c r="V164" i="9"/>
  <c r="Q164" i="9"/>
  <c r="P164" i="9"/>
  <c r="Y163" i="9"/>
  <c r="X163" i="9"/>
  <c r="W163" i="9"/>
  <c r="V163" i="9"/>
  <c r="Q163" i="9"/>
  <c r="P163" i="9"/>
  <c r="Y162" i="9"/>
  <c r="Y182" i="9"/>
  <c r="X162" i="9"/>
  <c r="W162" i="9"/>
  <c r="V162" i="9"/>
  <c r="Q162" i="9"/>
  <c r="Q182" i="9"/>
  <c r="P162" i="9"/>
  <c r="T160" i="9"/>
  <c r="S160" i="9"/>
  <c r="R160" i="9"/>
  <c r="O160" i="9"/>
  <c r="N160" i="9"/>
  <c r="M160" i="9"/>
  <c r="L160" i="9"/>
  <c r="K160" i="9"/>
  <c r="H160" i="9"/>
  <c r="G160" i="9"/>
  <c r="F160" i="9"/>
  <c r="E160" i="9"/>
  <c r="Y159" i="9"/>
  <c r="X159" i="9"/>
  <c r="W159" i="9"/>
  <c r="V159" i="9"/>
  <c r="Q159" i="9"/>
  <c r="P159" i="9"/>
  <c r="Y158" i="9"/>
  <c r="X158" i="9"/>
  <c r="W158" i="9"/>
  <c r="V158" i="9"/>
  <c r="Q158" i="9"/>
  <c r="P158" i="9"/>
  <c r="Y157" i="9"/>
  <c r="X157" i="9"/>
  <c r="W157" i="9"/>
  <c r="V157" i="9"/>
  <c r="Q157" i="9"/>
  <c r="P157" i="9"/>
  <c r="Y156" i="9"/>
  <c r="X156" i="9"/>
  <c r="W156" i="9"/>
  <c r="V156" i="9"/>
  <c r="Q156" i="9"/>
  <c r="P156" i="9"/>
  <c r="Y155" i="9"/>
  <c r="X155" i="9"/>
  <c r="W155" i="9"/>
  <c r="V155" i="9"/>
  <c r="Q155" i="9"/>
  <c r="P155" i="9"/>
  <c r="Y154" i="9"/>
  <c r="X154" i="9"/>
  <c r="W154" i="9"/>
  <c r="V154" i="9"/>
  <c r="Q154" i="9"/>
  <c r="P154" i="9"/>
  <c r="Y153" i="9"/>
  <c r="X153" i="9"/>
  <c r="W153" i="9"/>
  <c r="V153" i="9"/>
  <c r="Q153" i="9"/>
  <c r="P153" i="9"/>
  <c r="Y152" i="9"/>
  <c r="X152" i="9"/>
  <c r="W152" i="9"/>
  <c r="V152" i="9"/>
  <c r="Q152" i="9"/>
  <c r="P152" i="9"/>
  <c r="Y151" i="9"/>
  <c r="X151" i="9"/>
  <c r="W151" i="9"/>
  <c r="V151" i="9"/>
  <c r="Q151" i="9"/>
  <c r="P151" i="9"/>
  <c r="Y150" i="9"/>
  <c r="X150" i="9"/>
  <c r="W150" i="9"/>
  <c r="V150" i="9"/>
  <c r="Q150" i="9"/>
  <c r="P150" i="9"/>
  <c r="Y149" i="9"/>
  <c r="X149" i="9"/>
  <c r="W149" i="9"/>
  <c r="V149" i="9"/>
  <c r="Q149" i="9"/>
  <c r="P149" i="9"/>
  <c r="Y148" i="9"/>
  <c r="X148" i="9"/>
  <c r="W148" i="9"/>
  <c r="V148" i="9"/>
  <c r="Q148" i="9"/>
  <c r="P148" i="9"/>
  <c r="Y147" i="9"/>
  <c r="X147" i="9"/>
  <c r="W147" i="9"/>
  <c r="V147" i="9"/>
  <c r="Q147" i="9"/>
  <c r="P147" i="9"/>
  <c r="Y146" i="9"/>
  <c r="X146" i="9"/>
  <c r="W146" i="9"/>
  <c r="V146" i="9"/>
  <c r="Q146" i="9"/>
  <c r="P146" i="9"/>
  <c r="Y145" i="9"/>
  <c r="X145" i="9"/>
  <c r="W145" i="9"/>
  <c r="V145" i="9"/>
  <c r="Q145" i="9"/>
  <c r="P145" i="9"/>
  <c r="Y144" i="9"/>
  <c r="X144" i="9"/>
  <c r="W144" i="9"/>
  <c r="V144" i="9"/>
  <c r="Q144" i="9"/>
  <c r="P144" i="9"/>
  <c r="Y143" i="9"/>
  <c r="X143" i="9"/>
  <c r="W143" i="9"/>
  <c r="V143" i="9"/>
  <c r="Q143" i="9"/>
  <c r="P143" i="9"/>
  <c r="Y142" i="9"/>
  <c r="X142" i="9"/>
  <c r="W142" i="9"/>
  <c r="V142" i="9"/>
  <c r="Q142" i="9"/>
  <c r="P142" i="9"/>
  <c r="Y141" i="9"/>
  <c r="X141" i="9"/>
  <c r="W141" i="9"/>
  <c r="V141" i="9"/>
  <c r="Q141" i="9"/>
  <c r="P141" i="9"/>
  <c r="Y140" i="9"/>
  <c r="Y160" i="9"/>
  <c r="X140" i="9"/>
  <c r="W140" i="9"/>
  <c r="V140" i="9"/>
  <c r="Q140" i="9"/>
  <c r="Q160" i="9"/>
  <c r="P140" i="9"/>
  <c r="T138" i="9"/>
  <c r="S138" i="9"/>
  <c r="R138" i="9"/>
  <c r="O138" i="9"/>
  <c r="N138" i="9"/>
  <c r="M138" i="9"/>
  <c r="L138" i="9"/>
  <c r="K138" i="9"/>
  <c r="H138" i="9"/>
  <c r="G138" i="9"/>
  <c r="F138" i="9"/>
  <c r="E138" i="9"/>
  <c r="Y137" i="9"/>
  <c r="X137" i="9"/>
  <c r="W137" i="9"/>
  <c r="V137" i="9"/>
  <c r="Q137" i="9"/>
  <c r="P137" i="9"/>
  <c r="Y136" i="9"/>
  <c r="X136" i="9"/>
  <c r="W136" i="9"/>
  <c r="V136" i="9"/>
  <c r="Q136" i="9"/>
  <c r="P136" i="9"/>
  <c r="Y135" i="9"/>
  <c r="X135" i="9"/>
  <c r="W135" i="9"/>
  <c r="V135" i="9"/>
  <c r="Q135" i="9"/>
  <c r="P135" i="9"/>
  <c r="Y134" i="9"/>
  <c r="X134" i="9"/>
  <c r="W134" i="9"/>
  <c r="V134" i="9"/>
  <c r="Q134" i="9"/>
  <c r="P134" i="9"/>
  <c r="Y133" i="9"/>
  <c r="X133" i="9"/>
  <c r="W133" i="9"/>
  <c r="V133" i="9"/>
  <c r="Q133" i="9"/>
  <c r="P133" i="9"/>
  <c r="Y132" i="9"/>
  <c r="X132" i="9"/>
  <c r="W132" i="9"/>
  <c r="V132" i="9"/>
  <c r="Q132" i="9"/>
  <c r="P132" i="9"/>
  <c r="Y131" i="9"/>
  <c r="X131" i="9"/>
  <c r="W131" i="9"/>
  <c r="V131" i="9"/>
  <c r="Q131" i="9"/>
  <c r="P131" i="9"/>
  <c r="Y130" i="9"/>
  <c r="X130" i="9"/>
  <c r="W130" i="9"/>
  <c r="V130" i="9"/>
  <c r="Q130" i="9"/>
  <c r="P130" i="9"/>
  <c r="Y129" i="9"/>
  <c r="X129" i="9"/>
  <c r="W129" i="9"/>
  <c r="V129" i="9"/>
  <c r="Q129" i="9"/>
  <c r="P129" i="9"/>
  <c r="Y128" i="9"/>
  <c r="X128" i="9"/>
  <c r="W128" i="9"/>
  <c r="V128" i="9"/>
  <c r="Q128" i="9"/>
  <c r="P128" i="9"/>
  <c r="Y127" i="9"/>
  <c r="X127" i="9"/>
  <c r="W127" i="9"/>
  <c r="V127" i="9"/>
  <c r="Q127" i="9"/>
  <c r="P127" i="9"/>
  <c r="Y126" i="9"/>
  <c r="X126" i="9"/>
  <c r="W126" i="9"/>
  <c r="V126" i="9"/>
  <c r="Q126" i="9"/>
  <c r="P126" i="9"/>
  <c r="Y125" i="9"/>
  <c r="X125" i="9"/>
  <c r="W125" i="9"/>
  <c r="V125" i="9"/>
  <c r="Q125" i="9"/>
  <c r="P125" i="9"/>
  <c r="Y124" i="9"/>
  <c r="X124" i="9"/>
  <c r="W124" i="9"/>
  <c r="V124" i="9"/>
  <c r="Q124" i="9"/>
  <c r="P124" i="9"/>
  <c r="Y123" i="9"/>
  <c r="X123" i="9"/>
  <c r="W123" i="9"/>
  <c r="V123" i="9"/>
  <c r="Q123" i="9"/>
  <c r="P123" i="9"/>
  <c r="Y122" i="9"/>
  <c r="X122" i="9"/>
  <c r="W122" i="9"/>
  <c r="V122" i="9"/>
  <c r="Q122" i="9"/>
  <c r="P122" i="9"/>
  <c r="Y121" i="9"/>
  <c r="X121" i="9"/>
  <c r="W121" i="9"/>
  <c r="V121" i="9"/>
  <c r="Q121" i="9"/>
  <c r="P121" i="9"/>
  <c r="Y120" i="9"/>
  <c r="X120" i="9"/>
  <c r="W120" i="9"/>
  <c r="V120" i="9"/>
  <c r="Q120" i="9"/>
  <c r="P120" i="9"/>
  <c r="Y119" i="9"/>
  <c r="X119" i="9"/>
  <c r="W119" i="9"/>
  <c r="V119" i="9"/>
  <c r="Q119" i="9"/>
  <c r="P119" i="9"/>
  <c r="Y118" i="9"/>
  <c r="X118" i="9"/>
  <c r="W118" i="9"/>
  <c r="V118" i="9"/>
  <c r="V138" i="9"/>
  <c r="Q118" i="9"/>
  <c r="P118" i="9"/>
  <c r="T116" i="9"/>
  <c r="S116" i="9"/>
  <c r="R116" i="9"/>
  <c r="O116" i="9"/>
  <c r="N116" i="9"/>
  <c r="M116" i="9"/>
  <c r="L116" i="9"/>
  <c r="K116" i="9"/>
  <c r="H116" i="9"/>
  <c r="G116" i="9"/>
  <c r="F116" i="9"/>
  <c r="E116" i="9"/>
  <c r="Y115" i="9"/>
  <c r="X115" i="9"/>
  <c r="W115" i="9"/>
  <c r="V115" i="9"/>
  <c r="Q115" i="9"/>
  <c r="P115" i="9"/>
  <c r="Y114" i="9"/>
  <c r="X114" i="9"/>
  <c r="W114" i="9"/>
  <c r="V114" i="9"/>
  <c r="Q114" i="9"/>
  <c r="P114" i="9"/>
  <c r="Y113" i="9"/>
  <c r="X113" i="9"/>
  <c r="W113" i="9"/>
  <c r="V113" i="9"/>
  <c r="Q113" i="9"/>
  <c r="P113" i="9"/>
  <c r="Y112" i="9"/>
  <c r="X112" i="9"/>
  <c r="W112" i="9"/>
  <c r="V112" i="9"/>
  <c r="Q112" i="9"/>
  <c r="P112" i="9"/>
  <c r="Y111" i="9"/>
  <c r="X111" i="9"/>
  <c r="W111" i="9"/>
  <c r="V111" i="9"/>
  <c r="Q111" i="9"/>
  <c r="P111" i="9"/>
  <c r="Y110" i="9"/>
  <c r="X110" i="9"/>
  <c r="W110" i="9"/>
  <c r="V110" i="9"/>
  <c r="Q110" i="9"/>
  <c r="P110" i="9"/>
  <c r="Y109" i="9"/>
  <c r="X109" i="9"/>
  <c r="W109" i="9"/>
  <c r="V109" i="9"/>
  <c r="Q109" i="9"/>
  <c r="P109" i="9"/>
  <c r="Y108" i="9"/>
  <c r="X108" i="9"/>
  <c r="W108" i="9"/>
  <c r="V108" i="9"/>
  <c r="Q108" i="9"/>
  <c r="P108" i="9"/>
  <c r="Y107" i="9"/>
  <c r="X107" i="9"/>
  <c r="W107" i="9"/>
  <c r="V107" i="9"/>
  <c r="Q107" i="9"/>
  <c r="P107" i="9"/>
  <c r="Y106" i="9"/>
  <c r="X106" i="9"/>
  <c r="W106" i="9"/>
  <c r="V106" i="9"/>
  <c r="Q106" i="9"/>
  <c r="P106" i="9"/>
  <c r="Y105" i="9"/>
  <c r="X105" i="9"/>
  <c r="W105" i="9"/>
  <c r="V105" i="9"/>
  <c r="Q105" i="9"/>
  <c r="P105" i="9"/>
  <c r="Y104" i="9"/>
  <c r="X104" i="9"/>
  <c r="W104" i="9"/>
  <c r="V104" i="9"/>
  <c r="Q104" i="9"/>
  <c r="P104" i="9"/>
  <c r="Y103" i="9"/>
  <c r="X103" i="9"/>
  <c r="W103" i="9"/>
  <c r="V103" i="9"/>
  <c r="Q103" i="9"/>
  <c r="P103" i="9"/>
  <c r="Y102" i="9"/>
  <c r="X102" i="9"/>
  <c r="W102" i="9"/>
  <c r="V102" i="9"/>
  <c r="Q102" i="9"/>
  <c r="P102" i="9"/>
  <c r="Y101" i="9"/>
  <c r="X101" i="9"/>
  <c r="W101" i="9"/>
  <c r="V101" i="9"/>
  <c r="Q101" i="9"/>
  <c r="P101" i="9"/>
  <c r="Y100" i="9"/>
  <c r="X100" i="9"/>
  <c r="W100" i="9"/>
  <c r="V100" i="9"/>
  <c r="Q100" i="9"/>
  <c r="P100" i="9"/>
  <c r="Y99" i="9"/>
  <c r="X99" i="9"/>
  <c r="W99" i="9"/>
  <c r="V99" i="9"/>
  <c r="Q99" i="9"/>
  <c r="P99" i="9"/>
  <c r="Y98" i="9"/>
  <c r="X98" i="9"/>
  <c r="W98" i="9"/>
  <c r="V98" i="9"/>
  <c r="Q98" i="9"/>
  <c r="P98" i="9"/>
  <c r="Y97" i="9"/>
  <c r="X97" i="9"/>
  <c r="W97" i="9"/>
  <c r="V97" i="9"/>
  <c r="Q97" i="9"/>
  <c r="P97" i="9"/>
  <c r="Y96" i="9"/>
  <c r="X96" i="9"/>
  <c r="W96" i="9"/>
  <c r="V96" i="9"/>
  <c r="V116" i="9"/>
  <c r="Q96" i="9"/>
  <c r="P96" i="9"/>
  <c r="T94" i="9"/>
  <c r="S94" i="9"/>
  <c r="R94" i="9"/>
  <c r="O94" i="9"/>
  <c r="N94" i="9"/>
  <c r="M94" i="9"/>
  <c r="L94" i="9"/>
  <c r="K94" i="9"/>
  <c r="H94" i="9"/>
  <c r="G94" i="9"/>
  <c r="F94" i="9"/>
  <c r="E94" i="9"/>
  <c r="Y93" i="9"/>
  <c r="X93" i="9"/>
  <c r="W93" i="9"/>
  <c r="V93" i="9"/>
  <c r="Q93" i="9"/>
  <c r="P93" i="9"/>
  <c r="Y92" i="9"/>
  <c r="X92" i="9"/>
  <c r="W92" i="9"/>
  <c r="V92" i="9"/>
  <c r="Q92" i="9"/>
  <c r="P92" i="9"/>
  <c r="Y91" i="9"/>
  <c r="X91" i="9"/>
  <c r="W91" i="9"/>
  <c r="V91" i="9"/>
  <c r="Q91" i="9"/>
  <c r="P91" i="9"/>
  <c r="Y90" i="9"/>
  <c r="X90" i="9"/>
  <c r="W90" i="9"/>
  <c r="V90" i="9"/>
  <c r="Q90" i="9"/>
  <c r="P90" i="9"/>
  <c r="Y89" i="9"/>
  <c r="X89" i="9"/>
  <c r="W89" i="9"/>
  <c r="V89" i="9"/>
  <c r="Q89" i="9"/>
  <c r="P89" i="9"/>
  <c r="Y88" i="9"/>
  <c r="X88" i="9"/>
  <c r="W88" i="9"/>
  <c r="V88" i="9"/>
  <c r="Q88" i="9"/>
  <c r="P88" i="9"/>
  <c r="Y87" i="9"/>
  <c r="X87" i="9"/>
  <c r="W87" i="9"/>
  <c r="V87" i="9"/>
  <c r="Q87" i="9"/>
  <c r="P87" i="9"/>
  <c r="Y86" i="9"/>
  <c r="X86" i="9"/>
  <c r="W86" i="9"/>
  <c r="V86" i="9"/>
  <c r="Q86" i="9"/>
  <c r="P86" i="9"/>
  <c r="Y85" i="9"/>
  <c r="X85" i="9"/>
  <c r="W85" i="9"/>
  <c r="V85" i="9"/>
  <c r="Q85" i="9"/>
  <c r="P85" i="9"/>
  <c r="Y84" i="9"/>
  <c r="X84" i="9"/>
  <c r="W84" i="9"/>
  <c r="V84" i="9"/>
  <c r="Q84" i="9"/>
  <c r="P84" i="9"/>
  <c r="Y83" i="9"/>
  <c r="X83" i="9"/>
  <c r="W83" i="9"/>
  <c r="V83" i="9"/>
  <c r="Q83" i="9"/>
  <c r="P83" i="9"/>
  <c r="Y82" i="9"/>
  <c r="X82" i="9"/>
  <c r="W82" i="9"/>
  <c r="V82" i="9"/>
  <c r="Q82" i="9"/>
  <c r="P82" i="9"/>
  <c r="Y81" i="9"/>
  <c r="X81" i="9"/>
  <c r="W81" i="9"/>
  <c r="V81" i="9"/>
  <c r="Q81" i="9"/>
  <c r="P81" i="9"/>
  <c r="Y80" i="9"/>
  <c r="X80" i="9"/>
  <c r="W80" i="9"/>
  <c r="V80" i="9"/>
  <c r="Q80" i="9"/>
  <c r="P80" i="9"/>
  <c r="Y79" i="9"/>
  <c r="X79" i="9"/>
  <c r="W79" i="9"/>
  <c r="V79" i="9"/>
  <c r="Q79" i="9"/>
  <c r="P79" i="9"/>
  <c r="Y78" i="9"/>
  <c r="X78" i="9"/>
  <c r="W78" i="9"/>
  <c r="V78" i="9"/>
  <c r="Q78" i="9"/>
  <c r="P78" i="9"/>
  <c r="Y77" i="9"/>
  <c r="X77" i="9"/>
  <c r="W77" i="9"/>
  <c r="V77" i="9"/>
  <c r="Q77" i="9"/>
  <c r="P77" i="9"/>
  <c r="Y76" i="9"/>
  <c r="X76" i="9"/>
  <c r="W76" i="9"/>
  <c r="V76" i="9"/>
  <c r="Q76" i="9"/>
  <c r="P76" i="9"/>
  <c r="Y75" i="9"/>
  <c r="X75" i="9"/>
  <c r="W75" i="9"/>
  <c r="V75" i="9"/>
  <c r="Q75" i="9"/>
  <c r="P75" i="9"/>
  <c r="Y74" i="9"/>
  <c r="X74" i="9"/>
  <c r="W74" i="9"/>
  <c r="V74" i="9"/>
  <c r="V94" i="9"/>
  <c r="Q74" i="9"/>
  <c r="P74" i="9"/>
  <c r="T72" i="9"/>
  <c r="S72" i="9"/>
  <c r="R72" i="9"/>
  <c r="O72" i="9"/>
  <c r="N72" i="9"/>
  <c r="M72" i="9"/>
  <c r="L72" i="9"/>
  <c r="K72" i="9"/>
  <c r="H72" i="9"/>
  <c r="G72" i="9"/>
  <c r="F72" i="9"/>
  <c r="E72" i="9"/>
  <c r="Y71" i="9"/>
  <c r="X71" i="9"/>
  <c r="W71" i="9"/>
  <c r="V71" i="9"/>
  <c r="Q71" i="9"/>
  <c r="P71" i="9"/>
  <c r="Y70" i="9"/>
  <c r="X70" i="9"/>
  <c r="W70" i="9"/>
  <c r="V70" i="9"/>
  <c r="Q70" i="9"/>
  <c r="P70" i="9"/>
  <c r="Y69" i="9"/>
  <c r="X69" i="9"/>
  <c r="W69" i="9"/>
  <c r="V69" i="9"/>
  <c r="Q69" i="9"/>
  <c r="P69" i="9"/>
  <c r="Y68" i="9"/>
  <c r="X68" i="9"/>
  <c r="W68" i="9"/>
  <c r="V68" i="9"/>
  <c r="Q68" i="9"/>
  <c r="P68" i="9"/>
  <c r="Y67" i="9"/>
  <c r="X67" i="9"/>
  <c r="W67" i="9"/>
  <c r="V67" i="9"/>
  <c r="Q67" i="9"/>
  <c r="P67" i="9"/>
  <c r="Y66" i="9"/>
  <c r="X66" i="9"/>
  <c r="W66" i="9"/>
  <c r="V66" i="9"/>
  <c r="Q66" i="9"/>
  <c r="P66" i="9"/>
  <c r="Y65" i="9"/>
  <c r="X65" i="9"/>
  <c r="W65" i="9"/>
  <c r="V65" i="9"/>
  <c r="Q65" i="9"/>
  <c r="P65" i="9"/>
  <c r="Y64" i="9"/>
  <c r="X64" i="9"/>
  <c r="W64" i="9"/>
  <c r="V64" i="9"/>
  <c r="Q64" i="9"/>
  <c r="P64" i="9"/>
  <c r="Y63" i="9"/>
  <c r="X63" i="9"/>
  <c r="W63" i="9"/>
  <c r="V63" i="9"/>
  <c r="Q63" i="9"/>
  <c r="P63" i="9"/>
  <c r="Y62" i="9"/>
  <c r="X62" i="9"/>
  <c r="W62" i="9"/>
  <c r="V62" i="9"/>
  <c r="Q62" i="9"/>
  <c r="P62" i="9"/>
  <c r="Y61" i="9"/>
  <c r="X61" i="9"/>
  <c r="W61" i="9"/>
  <c r="V61" i="9"/>
  <c r="Q61" i="9"/>
  <c r="P61" i="9"/>
  <c r="Y60" i="9"/>
  <c r="X60" i="9"/>
  <c r="W60" i="9"/>
  <c r="V60" i="9"/>
  <c r="Q60" i="9"/>
  <c r="P60" i="9"/>
  <c r="Y59" i="9"/>
  <c r="X59" i="9"/>
  <c r="W59" i="9"/>
  <c r="V59" i="9"/>
  <c r="Q59" i="9"/>
  <c r="P59" i="9"/>
  <c r="Y58" i="9"/>
  <c r="X58" i="9"/>
  <c r="W58" i="9"/>
  <c r="V58" i="9"/>
  <c r="Q58" i="9"/>
  <c r="P58" i="9"/>
  <c r="Y57" i="9"/>
  <c r="X57" i="9"/>
  <c r="W57" i="9"/>
  <c r="V57" i="9"/>
  <c r="Q57" i="9"/>
  <c r="P57" i="9"/>
  <c r="Y56" i="9"/>
  <c r="X56" i="9"/>
  <c r="W56" i="9"/>
  <c r="V56" i="9"/>
  <c r="Q56" i="9"/>
  <c r="P56" i="9"/>
  <c r="Y55" i="9"/>
  <c r="X55" i="9"/>
  <c r="W55" i="9"/>
  <c r="V55" i="9"/>
  <c r="Q55" i="9"/>
  <c r="P55" i="9"/>
  <c r="Y54" i="9"/>
  <c r="X54" i="9"/>
  <c r="W54" i="9"/>
  <c r="V54" i="9"/>
  <c r="Q54" i="9"/>
  <c r="P54" i="9"/>
  <c r="Y53" i="9"/>
  <c r="X53" i="9"/>
  <c r="W53" i="9"/>
  <c r="V53" i="9"/>
  <c r="Q53" i="9"/>
  <c r="P53" i="9"/>
  <c r="Y52" i="9"/>
  <c r="X52" i="9"/>
  <c r="W52" i="9"/>
  <c r="V52" i="9"/>
  <c r="Q52" i="9"/>
  <c r="P52" i="9"/>
  <c r="T50" i="9"/>
  <c r="S50" i="9"/>
  <c r="R50" i="9"/>
  <c r="O50" i="9"/>
  <c r="N50" i="9"/>
  <c r="M50" i="9"/>
  <c r="L50" i="9"/>
  <c r="K50" i="9"/>
  <c r="H50" i="9"/>
  <c r="G50" i="9"/>
  <c r="F50" i="9"/>
  <c r="E50" i="9"/>
  <c r="Y49" i="9"/>
  <c r="X49" i="9"/>
  <c r="W49" i="9"/>
  <c r="V49" i="9"/>
  <c r="Q49" i="9"/>
  <c r="P49" i="9"/>
  <c r="Y48" i="9"/>
  <c r="X48" i="9"/>
  <c r="W48" i="9"/>
  <c r="V48" i="9"/>
  <c r="Q48" i="9"/>
  <c r="P48" i="9"/>
  <c r="Y47" i="9"/>
  <c r="X47" i="9"/>
  <c r="W47" i="9"/>
  <c r="V47" i="9"/>
  <c r="Q47" i="9"/>
  <c r="P47" i="9"/>
  <c r="Y46" i="9"/>
  <c r="X46" i="9"/>
  <c r="W46" i="9"/>
  <c r="V46" i="9"/>
  <c r="Q46" i="9"/>
  <c r="P46" i="9"/>
  <c r="Y45" i="9"/>
  <c r="X45" i="9"/>
  <c r="W45" i="9"/>
  <c r="V45" i="9"/>
  <c r="Q45" i="9"/>
  <c r="P45" i="9"/>
  <c r="Y44" i="9"/>
  <c r="X44" i="9"/>
  <c r="W44" i="9"/>
  <c r="V44" i="9"/>
  <c r="Q44" i="9"/>
  <c r="P44" i="9"/>
  <c r="Y43" i="9"/>
  <c r="X43" i="9"/>
  <c r="W43" i="9"/>
  <c r="V43" i="9"/>
  <c r="Q43" i="9"/>
  <c r="P43" i="9"/>
  <c r="Y42" i="9"/>
  <c r="X42" i="9"/>
  <c r="W42" i="9"/>
  <c r="V42" i="9"/>
  <c r="Q42" i="9"/>
  <c r="P42" i="9"/>
  <c r="Y41" i="9"/>
  <c r="X41" i="9"/>
  <c r="W41" i="9"/>
  <c r="V41" i="9"/>
  <c r="Q41" i="9"/>
  <c r="P41" i="9"/>
  <c r="Y40" i="9"/>
  <c r="X40" i="9"/>
  <c r="W40" i="9"/>
  <c r="V40" i="9"/>
  <c r="Q40" i="9"/>
  <c r="P40" i="9"/>
  <c r="Y39" i="9"/>
  <c r="X39" i="9"/>
  <c r="W39" i="9"/>
  <c r="V39" i="9"/>
  <c r="Q39" i="9"/>
  <c r="P39" i="9"/>
  <c r="Y38" i="9"/>
  <c r="X38" i="9"/>
  <c r="W38" i="9"/>
  <c r="V38" i="9"/>
  <c r="Q38" i="9"/>
  <c r="P38" i="9"/>
  <c r="Y37" i="9"/>
  <c r="X37" i="9"/>
  <c r="W37" i="9"/>
  <c r="V37" i="9"/>
  <c r="Q37" i="9"/>
  <c r="P37" i="9"/>
  <c r="Y36" i="9"/>
  <c r="X36" i="9"/>
  <c r="W36" i="9"/>
  <c r="V36" i="9"/>
  <c r="Q36" i="9"/>
  <c r="P36" i="9"/>
  <c r="Y35" i="9"/>
  <c r="X35" i="9"/>
  <c r="W35" i="9"/>
  <c r="V35" i="9"/>
  <c r="Q35" i="9"/>
  <c r="P35" i="9"/>
  <c r="Y34" i="9"/>
  <c r="X34" i="9"/>
  <c r="W34" i="9"/>
  <c r="V34" i="9"/>
  <c r="Q34" i="9"/>
  <c r="P34" i="9"/>
  <c r="Y33" i="9"/>
  <c r="X33" i="9"/>
  <c r="W33" i="9"/>
  <c r="V33" i="9"/>
  <c r="Q33" i="9"/>
  <c r="P33" i="9"/>
  <c r="Y32" i="9"/>
  <c r="X32" i="9"/>
  <c r="W32" i="9"/>
  <c r="V32" i="9"/>
  <c r="Q32" i="9"/>
  <c r="P32" i="9"/>
  <c r="Y31" i="9"/>
  <c r="X31" i="9"/>
  <c r="W31" i="9"/>
  <c r="V31" i="9"/>
  <c r="Q31" i="9"/>
  <c r="P31" i="9"/>
  <c r="Y30" i="9"/>
  <c r="X30" i="9"/>
  <c r="W30" i="9"/>
  <c r="V30" i="9"/>
  <c r="V50" i="9"/>
  <c r="Q30" i="9"/>
  <c r="P30" i="9"/>
  <c r="T28" i="9"/>
  <c r="S28" i="9"/>
  <c r="R28" i="9"/>
  <c r="O28" i="9"/>
  <c r="N28" i="9"/>
  <c r="M28" i="9"/>
  <c r="L28" i="9"/>
  <c r="K28" i="9"/>
  <c r="H28" i="9"/>
  <c r="G28" i="9"/>
  <c r="F28" i="9"/>
  <c r="E28" i="9"/>
  <c r="Y27" i="9"/>
  <c r="X27" i="9"/>
  <c r="W27" i="9"/>
  <c r="V27" i="9"/>
  <c r="Q27" i="9"/>
  <c r="P27" i="9"/>
  <c r="Y26" i="9"/>
  <c r="X26" i="9"/>
  <c r="W26" i="9"/>
  <c r="V26" i="9"/>
  <c r="Q26" i="9"/>
  <c r="P26" i="9"/>
  <c r="Y25" i="9"/>
  <c r="X25" i="9"/>
  <c r="W25" i="9"/>
  <c r="V25" i="9"/>
  <c r="Q25" i="9"/>
  <c r="P25" i="9"/>
  <c r="Y24" i="9"/>
  <c r="X24" i="9"/>
  <c r="W24" i="9"/>
  <c r="V24" i="9"/>
  <c r="Q24" i="9"/>
  <c r="P24" i="9"/>
  <c r="Y23" i="9"/>
  <c r="X23" i="9"/>
  <c r="W23" i="9"/>
  <c r="V23" i="9"/>
  <c r="Q23" i="9"/>
  <c r="P23" i="9"/>
  <c r="Y22" i="9"/>
  <c r="X22" i="9"/>
  <c r="W22" i="9"/>
  <c r="V22" i="9"/>
  <c r="Q22" i="9"/>
  <c r="P22" i="9"/>
  <c r="Y21" i="9"/>
  <c r="X21" i="9"/>
  <c r="W21" i="9"/>
  <c r="V21" i="9"/>
  <c r="Q21" i="9"/>
  <c r="P21" i="9"/>
  <c r="Y20" i="9"/>
  <c r="X20" i="9"/>
  <c r="W20" i="9"/>
  <c r="V20" i="9"/>
  <c r="Q20" i="9"/>
  <c r="P20" i="9"/>
  <c r="Y19" i="9"/>
  <c r="X19" i="9"/>
  <c r="W19" i="9"/>
  <c r="V19" i="9"/>
  <c r="Q19" i="9"/>
  <c r="P19" i="9"/>
  <c r="Y18" i="9"/>
  <c r="X18" i="9"/>
  <c r="W18" i="9"/>
  <c r="V18" i="9"/>
  <c r="Q18" i="9"/>
  <c r="P18" i="9"/>
  <c r="Y17" i="9"/>
  <c r="X17" i="9"/>
  <c r="W17" i="9"/>
  <c r="V17" i="9"/>
  <c r="Q17" i="9"/>
  <c r="P17" i="9"/>
  <c r="Y16" i="9"/>
  <c r="X16" i="9"/>
  <c r="W16" i="9"/>
  <c r="V16" i="9"/>
  <c r="Q16" i="9"/>
  <c r="P16" i="9"/>
  <c r="Y15" i="9"/>
  <c r="X15" i="9"/>
  <c r="W15" i="9"/>
  <c r="V15" i="9"/>
  <c r="Q15" i="9"/>
  <c r="P15" i="9"/>
  <c r="Y14" i="9"/>
  <c r="X14" i="9"/>
  <c r="W14" i="9"/>
  <c r="V14" i="9"/>
  <c r="Q14" i="9"/>
  <c r="P14" i="9"/>
  <c r="Y13" i="9"/>
  <c r="X13" i="9"/>
  <c r="W13" i="9"/>
  <c r="V13" i="9"/>
  <c r="Q13" i="9"/>
  <c r="P13" i="9"/>
  <c r="Y12" i="9"/>
  <c r="X12" i="9"/>
  <c r="W12" i="9"/>
  <c r="V12" i="9"/>
  <c r="Q12" i="9"/>
  <c r="P12" i="9"/>
  <c r="Y11" i="9"/>
  <c r="X11" i="9"/>
  <c r="W11" i="9"/>
  <c r="V11" i="9"/>
  <c r="Q11" i="9"/>
  <c r="P11" i="9"/>
  <c r="Y10" i="9"/>
  <c r="X10" i="9"/>
  <c r="W10" i="9"/>
  <c r="V10" i="9"/>
  <c r="Q10" i="9"/>
  <c r="P10" i="9"/>
  <c r="Y9" i="9"/>
  <c r="X9" i="9"/>
  <c r="W9" i="9"/>
  <c r="V9" i="9"/>
  <c r="Q9" i="9"/>
  <c r="P9" i="9"/>
  <c r="Y8" i="9"/>
  <c r="Y28" i="9"/>
  <c r="X8" i="9"/>
  <c r="W8" i="9"/>
  <c r="V8" i="9"/>
  <c r="Q8" i="9"/>
  <c r="Q28" i="9"/>
  <c r="P8" i="9"/>
  <c r="T270" i="8"/>
  <c r="S270" i="8"/>
  <c r="R270" i="8"/>
  <c r="O270" i="8"/>
  <c r="N270" i="8"/>
  <c r="M270" i="8"/>
  <c r="L270" i="8"/>
  <c r="K270" i="8"/>
  <c r="H270" i="8"/>
  <c r="G270" i="8"/>
  <c r="F270" i="8"/>
  <c r="E270" i="8"/>
  <c r="Y269" i="8"/>
  <c r="X269" i="8"/>
  <c r="W269" i="8"/>
  <c r="V269" i="8"/>
  <c r="Q269" i="8"/>
  <c r="P269" i="8"/>
  <c r="Y268" i="8"/>
  <c r="X268" i="8"/>
  <c r="W268" i="8"/>
  <c r="V268" i="8"/>
  <c r="Q268" i="8"/>
  <c r="P268" i="8"/>
  <c r="Y267" i="8"/>
  <c r="X267" i="8"/>
  <c r="W267" i="8"/>
  <c r="V267" i="8"/>
  <c r="Q267" i="8"/>
  <c r="P267" i="8"/>
  <c r="Y266" i="8"/>
  <c r="X266" i="8"/>
  <c r="W266" i="8"/>
  <c r="V266" i="8"/>
  <c r="Q266" i="8"/>
  <c r="P266" i="8"/>
  <c r="Y265" i="8"/>
  <c r="X265" i="8"/>
  <c r="W265" i="8"/>
  <c r="V265" i="8"/>
  <c r="Q265" i="8"/>
  <c r="P265" i="8"/>
  <c r="Y264" i="8"/>
  <c r="X264" i="8"/>
  <c r="W264" i="8"/>
  <c r="V264" i="8"/>
  <c r="Q264" i="8"/>
  <c r="P264" i="8"/>
  <c r="Y263" i="8"/>
  <c r="X263" i="8"/>
  <c r="W263" i="8"/>
  <c r="V263" i="8"/>
  <c r="Q263" i="8"/>
  <c r="P263" i="8"/>
  <c r="Y262" i="8"/>
  <c r="X262" i="8"/>
  <c r="W262" i="8"/>
  <c r="V262" i="8"/>
  <c r="Q262" i="8"/>
  <c r="P262" i="8"/>
  <c r="Y261" i="8"/>
  <c r="X261" i="8"/>
  <c r="W261" i="8"/>
  <c r="V261" i="8"/>
  <c r="Q261" i="8"/>
  <c r="P261" i="8"/>
  <c r="Y260" i="8"/>
  <c r="X260" i="8"/>
  <c r="W260" i="8"/>
  <c r="V260" i="8"/>
  <c r="Q260" i="8"/>
  <c r="P260" i="8"/>
  <c r="Y259" i="8"/>
  <c r="X259" i="8"/>
  <c r="W259" i="8"/>
  <c r="V259" i="8"/>
  <c r="Q259" i="8"/>
  <c r="P259" i="8"/>
  <c r="Y258" i="8"/>
  <c r="X258" i="8"/>
  <c r="W258" i="8"/>
  <c r="V258" i="8"/>
  <c r="Q258" i="8"/>
  <c r="P258" i="8"/>
  <c r="Y257" i="8"/>
  <c r="X257" i="8"/>
  <c r="W257" i="8"/>
  <c r="V257" i="8"/>
  <c r="Q257" i="8"/>
  <c r="P257" i="8"/>
  <c r="Y256" i="8"/>
  <c r="X256" i="8"/>
  <c r="W256" i="8"/>
  <c r="V256" i="8"/>
  <c r="Q256" i="8"/>
  <c r="P256" i="8"/>
  <c r="Y255" i="8"/>
  <c r="X255" i="8"/>
  <c r="W255" i="8"/>
  <c r="V255" i="8"/>
  <c r="Q255" i="8"/>
  <c r="P255" i="8"/>
  <c r="Y254" i="8"/>
  <c r="X254" i="8"/>
  <c r="W254" i="8"/>
  <c r="V254" i="8"/>
  <c r="Q254" i="8"/>
  <c r="P254" i="8"/>
  <c r="Y253" i="8"/>
  <c r="X253" i="8"/>
  <c r="W253" i="8"/>
  <c r="V253" i="8"/>
  <c r="Q253" i="8"/>
  <c r="P253" i="8"/>
  <c r="Y252" i="8"/>
  <c r="X252" i="8"/>
  <c r="W252" i="8"/>
  <c r="V252" i="8"/>
  <c r="Q252" i="8"/>
  <c r="P252" i="8"/>
  <c r="Y251" i="8"/>
  <c r="X251" i="8"/>
  <c r="W251" i="8"/>
  <c r="V251" i="8"/>
  <c r="Q251" i="8"/>
  <c r="P251" i="8"/>
  <c r="Y250" i="8"/>
  <c r="X250" i="8"/>
  <c r="W250" i="8"/>
  <c r="V250" i="8"/>
  <c r="Q250" i="8"/>
  <c r="P250" i="8"/>
  <c r="T248" i="8"/>
  <c r="S248" i="8"/>
  <c r="R248" i="8"/>
  <c r="O248" i="8"/>
  <c r="N248" i="8"/>
  <c r="M248" i="8"/>
  <c r="L248" i="8"/>
  <c r="K248" i="8"/>
  <c r="H248" i="8"/>
  <c r="G248" i="8"/>
  <c r="F248" i="8"/>
  <c r="E248" i="8"/>
  <c r="Y247" i="8"/>
  <c r="X247" i="8"/>
  <c r="W247" i="8"/>
  <c r="V247" i="8"/>
  <c r="Q247" i="8"/>
  <c r="P247" i="8"/>
  <c r="Y246" i="8"/>
  <c r="X246" i="8"/>
  <c r="W246" i="8"/>
  <c r="V246" i="8"/>
  <c r="Q246" i="8"/>
  <c r="P246" i="8"/>
  <c r="Y245" i="8"/>
  <c r="X245" i="8"/>
  <c r="W245" i="8"/>
  <c r="V245" i="8"/>
  <c r="Q245" i="8"/>
  <c r="P245" i="8"/>
  <c r="Y244" i="8"/>
  <c r="X244" i="8"/>
  <c r="W244" i="8"/>
  <c r="V244" i="8"/>
  <c r="Q244" i="8"/>
  <c r="P244" i="8"/>
  <c r="Y243" i="8"/>
  <c r="X243" i="8"/>
  <c r="W243" i="8"/>
  <c r="V243" i="8"/>
  <c r="Q243" i="8"/>
  <c r="P243" i="8"/>
  <c r="Y242" i="8"/>
  <c r="X242" i="8"/>
  <c r="W242" i="8"/>
  <c r="V242" i="8"/>
  <c r="Q242" i="8"/>
  <c r="P242" i="8"/>
  <c r="Y241" i="8"/>
  <c r="X241" i="8"/>
  <c r="W241" i="8"/>
  <c r="V241" i="8"/>
  <c r="Q241" i="8"/>
  <c r="P241" i="8"/>
  <c r="Y240" i="8"/>
  <c r="X240" i="8"/>
  <c r="W240" i="8"/>
  <c r="V240" i="8"/>
  <c r="Q240" i="8"/>
  <c r="P240" i="8"/>
  <c r="Y239" i="8"/>
  <c r="X239" i="8"/>
  <c r="W239" i="8"/>
  <c r="V239" i="8"/>
  <c r="Q239" i="8"/>
  <c r="P239" i="8"/>
  <c r="Y238" i="8"/>
  <c r="X238" i="8"/>
  <c r="W238" i="8"/>
  <c r="V238" i="8"/>
  <c r="Q238" i="8"/>
  <c r="P238" i="8"/>
  <c r="Y237" i="8"/>
  <c r="X237" i="8"/>
  <c r="W237" i="8"/>
  <c r="V237" i="8"/>
  <c r="Q237" i="8"/>
  <c r="P237" i="8"/>
  <c r="Y236" i="8"/>
  <c r="X236" i="8"/>
  <c r="W236" i="8"/>
  <c r="V236" i="8"/>
  <c r="Q236" i="8"/>
  <c r="P236" i="8"/>
  <c r="Y235" i="8"/>
  <c r="X235" i="8"/>
  <c r="W235" i="8"/>
  <c r="V235" i="8"/>
  <c r="Q235" i="8"/>
  <c r="P235" i="8"/>
  <c r="Y234" i="8"/>
  <c r="X234" i="8"/>
  <c r="W234" i="8"/>
  <c r="V234" i="8"/>
  <c r="Q234" i="8"/>
  <c r="P234" i="8"/>
  <c r="Y233" i="8"/>
  <c r="X233" i="8"/>
  <c r="W233" i="8"/>
  <c r="V233" i="8"/>
  <c r="Q233" i="8"/>
  <c r="P233" i="8"/>
  <c r="Y232" i="8"/>
  <c r="X232" i="8"/>
  <c r="W232" i="8"/>
  <c r="V232" i="8"/>
  <c r="Q232" i="8"/>
  <c r="P232" i="8"/>
  <c r="Y231" i="8"/>
  <c r="X231" i="8"/>
  <c r="W231" i="8"/>
  <c r="V231" i="8"/>
  <c r="Q231" i="8"/>
  <c r="P231" i="8"/>
  <c r="Y230" i="8"/>
  <c r="X230" i="8"/>
  <c r="W230" i="8"/>
  <c r="V230" i="8"/>
  <c r="Q230" i="8"/>
  <c r="P230" i="8"/>
  <c r="Y229" i="8"/>
  <c r="X229" i="8"/>
  <c r="W229" i="8"/>
  <c r="V229" i="8"/>
  <c r="Q229" i="8"/>
  <c r="P229" i="8"/>
  <c r="Y228" i="8"/>
  <c r="X228" i="8"/>
  <c r="W228" i="8"/>
  <c r="W248" i="8"/>
  <c r="V228" i="8"/>
  <c r="Q228" i="8"/>
  <c r="P228" i="8"/>
  <c r="T226" i="8"/>
  <c r="S226" i="8"/>
  <c r="R226" i="8"/>
  <c r="O226" i="8"/>
  <c r="N226" i="8"/>
  <c r="M226" i="8"/>
  <c r="L226" i="8"/>
  <c r="K226" i="8"/>
  <c r="H226" i="8"/>
  <c r="G226" i="8"/>
  <c r="F226" i="8"/>
  <c r="E226" i="8"/>
  <c r="Y225" i="8"/>
  <c r="X225" i="8"/>
  <c r="W225" i="8"/>
  <c r="V225" i="8"/>
  <c r="Q225" i="8"/>
  <c r="P225" i="8"/>
  <c r="Y224" i="8"/>
  <c r="X224" i="8"/>
  <c r="W224" i="8"/>
  <c r="V224" i="8"/>
  <c r="Q224" i="8"/>
  <c r="P224" i="8"/>
  <c r="Y223" i="8"/>
  <c r="X223" i="8"/>
  <c r="W223" i="8"/>
  <c r="V223" i="8"/>
  <c r="Q223" i="8"/>
  <c r="P223" i="8"/>
  <c r="Y222" i="8"/>
  <c r="X222" i="8"/>
  <c r="W222" i="8"/>
  <c r="V222" i="8"/>
  <c r="Q222" i="8"/>
  <c r="P222" i="8"/>
  <c r="Y221" i="8"/>
  <c r="X221" i="8"/>
  <c r="W221" i="8"/>
  <c r="V221" i="8"/>
  <c r="Q221" i="8"/>
  <c r="P221" i="8"/>
  <c r="Y220" i="8"/>
  <c r="X220" i="8"/>
  <c r="W220" i="8"/>
  <c r="V220" i="8"/>
  <c r="Q220" i="8"/>
  <c r="P220" i="8"/>
  <c r="Y219" i="8"/>
  <c r="X219" i="8"/>
  <c r="W219" i="8"/>
  <c r="V219" i="8"/>
  <c r="Q219" i="8"/>
  <c r="P219" i="8"/>
  <c r="Y218" i="8"/>
  <c r="X218" i="8"/>
  <c r="W218" i="8"/>
  <c r="V218" i="8"/>
  <c r="Q218" i="8"/>
  <c r="P218" i="8"/>
  <c r="Y217" i="8"/>
  <c r="X217" i="8"/>
  <c r="W217" i="8"/>
  <c r="V217" i="8"/>
  <c r="Q217" i="8"/>
  <c r="P217" i="8"/>
  <c r="Y216" i="8"/>
  <c r="X216" i="8"/>
  <c r="W216" i="8"/>
  <c r="V216" i="8"/>
  <c r="Q216" i="8"/>
  <c r="P216" i="8"/>
  <c r="Y215" i="8"/>
  <c r="X215" i="8"/>
  <c r="W215" i="8"/>
  <c r="V215" i="8"/>
  <c r="Q215" i="8"/>
  <c r="P215" i="8"/>
  <c r="Y214" i="8"/>
  <c r="X214" i="8"/>
  <c r="W214" i="8"/>
  <c r="V214" i="8"/>
  <c r="Q214" i="8"/>
  <c r="P214" i="8"/>
  <c r="Y213" i="8"/>
  <c r="X213" i="8"/>
  <c r="W213" i="8"/>
  <c r="V213" i="8"/>
  <c r="Q213" i="8"/>
  <c r="P213" i="8"/>
  <c r="Y212" i="8"/>
  <c r="X212" i="8"/>
  <c r="W212" i="8"/>
  <c r="V212" i="8"/>
  <c r="Q212" i="8"/>
  <c r="P212" i="8"/>
  <c r="Y211" i="8"/>
  <c r="X211" i="8"/>
  <c r="W211" i="8"/>
  <c r="V211" i="8"/>
  <c r="Q211" i="8"/>
  <c r="P211" i="8"/>
  <c r="Y210" i="8"/>
  <c r="X210" i="8"/>
  <c r="W210" i="8"/>
  <c r="V210" i="8"/>
  <c r="Q210" i="8"/>
  <c r="P210" i="8"/>
  <c r="Y209" i="8"/>
  <c r="X209" i="8"/>
  <c r="W209" i="8"/>
  <c r="V209" i="8"/>
  <c r="Q209" i="8"/>
  <c r="P209" i="8"/>
  <c r="Y208" i="8"/>
  <c r="X208" i="8"/>
  <c r="W208" i="8"/>
  <c r="V208" i="8"/>
  <c r="Q208" i="8"/>
  <c r="P208" i="8"/>
  <c r="Y207" i="8"/>
  <c r="X207" i="8"/>
  <c r="W207" i="8"/>
  <c r="V207" i="8"/>
  <c r="Q207" i="8"/>
  <c r="P207" i="8"/>
  <c r="Y206" i="8"/>
  <c r="X206" i="8"/>
  <c r="W206" i="8"/>
  <c r="V206" i="8"/>
  <c r="Q206" i="8"/>
  <c r="P206" i="8"/>
  <c r="T204" i="8"/>
  <c r="S204" i="8"/>
  <c r="R204" i="8"/>
  <c r="O204" i="8"/>
  <c r="N204" i="8"/>
  <c r="M204" i="8"/>
  <c r="L204" i="8"/>
  <c r="K204" i="8"/>
  <c r="H204" i="8"/>
  <c r="G204" i="8"/>
  <c r="F204" i="8"/>
  <c r="E204" i="8"/>
  <c r="Y203" i="8"/>
  <c r="X203" i="8"/>
  <c r="W203" i="8"/>
  <c r="V203" i="8"/>
  <c r="Q203" i="8"/>
  <c r="P203" i="8"/>
  <c r="Y202" i="8"/>
  <c r="X202" i="8"/>
  <c r="W202" i="8"/>
  <c r="V202" i="8"/>
  <c r="Q202" i="8"/>
  <c r="P202" i="8"/>
  <c r="Y201" i="8"/>
  <c r="X201" i="8"/>
  <c r="W201" i="8"/>
  <c r="V201" i="8"/>
  <c r="Q201" i="8"/>
  <c r="P201" i="8"/>
  <c r="Y200" i="8"/>
  <c r="X200" i="8"/>
  <c r="W200" i="8"/>
  <c r="V200" i="8"/>
  <c r="Q200" i="8"/>
  <c r="P200" i="8"/>
  <c r="Y199" i="8"/>
  <c r="X199" i="8"/>
  <c r="W199" i="8"/>
  <c r="V199" i="8"/>
  <c r="Q199" i="8"/>
  <c r="P199" i="8"/>
  <c r="Y198" i="8"/>
  <c r="X198" i="8"/>
  <c r="W198" i="8"/>
  <c r="V198" i="8"/>
  <c r="Q198" i="8"/>
  <c r="P198" i="8"/>
  <c r="Y197" i="8"/>
  <c r="X197" i="8"/>
  <c r="W197" i="8"/>
  <c r="V197" i="8"/>
  <c r="Q197" i="8"/>
  <c r="P197" i="8"/>
  <c r="Y196" i="8"/>
  <c r="X196" i="8"/>
  <c r="W196" i="8"/>
  <c r="V196" i="8"/>
  <c r="Q196" i="8"/>
  <c r="P196" i="8"/>
  <c r="Y195" i="8"/>
  <c r="X195" i="8"/>
  <c r="W195" i="8"/>
  <c r="V195" i="8"/>
  <c r="Q195" i="8"/>
  <c r="P195" i="8"/>
  <c r="Y194" i="8"/>
  <c r="X194" i="8"/>
  <c r="W194" i="8"/>
  <c r="V194" i="8"/>
  <c r="Q194" i="8"/>
  <c r="P194" i="8"/>
  <c r="Y193" i="8"/>
  <c r="X193" i="8"/>
  <c r="W193" i="8"/>
  <c r="V193" i="8"/>
  <c r="Q193" i="8"/>
  <c r="P193" i="8"/>
  <c r="Y192" i="8"/>
  <c r="X192" i="8"/>
  <c r="W192" i="8"/>
  <c r="V192" i="8"/>
  <c r="Q192" i="8"/>
  <c r="P192" i="8"/>
  <c r="Y191" i="8"/>
  <c r="X191" i="8"/>
  <c r="W191" i="8"/>
  <c r="V191" i="8"/>
  <c r="Q191" i="8"/>
  <c r="P191" i="8"/>
  <c r="Y190" i="8"/>
  <c r="X190" i="8"/>
  <c r="W190" i="8"/>
  <c r="V190" i="8"/>
  <c r="Q190" i="8"/>
  <c r="P190" i="8"/>
  <c r="Y189" i="8"/>
  <c r="X189" i="8"/>
  <c r="W189" i="8"/>
  <c r="V189" i="8"/>
  <c r="Q189" i="8"/>
  <c r="P189" i="8"/>
  <c r="Y188" i="8"/>
  <c r="X188" i="8"/>
  <c r="W188" i="8"/>
  <c r="V188" i="8"/>
  <c r="Q188" i="8"/>
  <c r="P188" i="8"/>
  <c r="Y187" i="8"/>
  <c r="X187" i="8"/>
  <c r="W187" i="8"/>
  <c r="V187" i="8"/>
  <c r="Q187" i="8"/>
  <c r="P187" i="8"/>
  <c r="Y186" i="8"/>
  <c r="X186" i="8"/>
  <c r="W186" i="8"/>
  <c r="V186" i="8"/>
  <c r="Q186" i="8"/>
  <c r="P186" i="8"/>
  <c r="Y185" i="8"/>
  <c r="X185" i="8"/>
  <c r="W185" i="8"/>
  <c r="V185" i="8"/>
  <c r="Q185" i="8"/>
  <c r="P185" i="8"/>
  <c r="Y184" i="8"/>
  <c r="X184" i="8"/>
  <c r="W184" i="8"/>
  <c r="V184" i="8"/>
  <c r="V204" i="8"/>
  <c r="Q184" i="8"/>
  <c r="P184" i="8"/>
  <c r="T182" i="8"/>
  <c r="S182" i="8"/>
  <c r="R182" i="8"/>
  <c r="O182" i="8"/>
  <c r="N182" i="8"/>
  <c r="M182" i="8"/>
  <c r="L182" i="8"/>
  <c r="K182" i="8"/>
  <c r="H182" i="8"/>
  <c r="G182" i="8"/>
  <c r="F182" i="8"/>
  <c r="E182" i="8"/>
  <c r="Y181" i="8"/>
  <c r="X181" i="8"/>
  <c r="W181" i="8"/>
  <c r="V181" i="8"/>
  <c r="Q181" i="8"/>
  <c r="P181" i="8"/>
  <c r="Y180" i="8"/>
  <c r="X180" i="8"/>
  <c r="W180" i="8"/>
  <c r="V180" i="8"/>
  <c r="Q180" i="8"/>
  <c r="P180" i="8"/>
  <c r="Y179" i="8"/>
  <c r="X179" i="8"/>
  <c r="W179" i="8"/>
  <c r="V179" i="8"/>
  <c r="Q179" i="8"/>
  <c r="P179" i="8"/>
  <c r="Y178" i="8"/>
  <c r="X178" i="8"/>
  <c r="W178" i="8"/>
  <c r="V178" i="8"/>
  <c r="Q178" i="8"/>
  <c r="P178" i="8"/>
  <c r="Y177" i="8"/>
  <c r="X177" i="8"/>
  <c r="W177" i="8"/>
  <c r="V177" i="8"/>
  <c r="Q177" i="8"/>
  <c r="P177" i="8"/>
  <c r="Y176" i="8"/>
  <c r="X176" i="8"/>
  <c r="W176" i="8"/>
  <c r="V176" i="8"/>
  <c r="Q176" i="8"/>
  <c r="P176" i="8"/>
  <c r="Y175" i="8"/>
  <c r="X175" i="8"/>
  <c r="W175" i="8"/>
  <c r="V175" i="8"/>
  <c r="Q175" i="8"/>
  <c r="P175" i="8"/>
  <c r="Y174" i="8"/>
  <c r="X174" i="8"/>
  <c r="W174" i="8"/>
  <c r="V174" i="8"/>
  <c r="Q174" i="8"/>
  <c r="P174" i="8"/>
  <c r="Y173" i="8"/>
  <c r="X173" i="8"/>
  <c r="W173" i="8"/>
  <c r="V173" i="8"/>
  <c r="Q173" i="8"/>
  <c r="P173" i="8"/>
  <c r="Y172" i="8"/>
  <c r="X172" i="8"/>
  <c r="W172" i="8"/>
  <c r="V172" i="8"/>
  <c r="Q172" i="8"/>
  <c r="P172" i="8"/>
  <c r="Y171" i="8"/>
  <c r="X171" i="8"/>
  <c r="W171" i="8"/>
  <c r="V171" i="8"/>
  <c r="Q171" i="8"/>
  <c r="P171" i="8"/>
  <c r="Y170" i="8"/>
  <c r="X170" i="8"/>
  <c r="W170" i="8"/>
  <c r="V170" i="8"/>
  <c r="Q170" i="8"/>
  <c r="P170" i="8"/>
  <c r="Y169" i="8"/>
  <c r="X169" i="8"/>
  <c r="W169" i="8"/>
  <c r="V169" i="8"/>
  <c r="Q169" i="8"/>
  <c r="P169" i="8"/>
  <c r="Y168" i="8"/>
  <c r="X168" i="8"/>
  <c r="W168" i="8"/>
  <c r="V168" i="8"/>
  <c r="Q168" i="8"/>
  <c r="P168" i="8"/>
  <c r="Y167" i="8"/>
  <c r="X167" i="8"/>
  <c r="W167" i="8"/>
  <c r="V167" i="8"/>
  <c r="Q167" i="8"/>
  <c r="P167" i="8"/>
  <c r="Y166" i="8"/>
  <c r="X166" i="8"/>
  <c r="W166" i="8"/>
  <c r="V166" i="8"/>
  <c r="Q166" i="8"/>
  <c r="P166" i="8"/>
  <c r="Y165" i="8"/>
  <c r="X165" i="8"/>
  <c r="W165" i="8"/>
  <c r="V165" i="8"/>
  <c r="Q165" i="8"/>
  <c r="P165" i="8"/>
  <c r="Y164" i="8"/>
  <c r="X164" i="8"/>
  <c r="W164" i="8"/>
  <c r="V164" i="8"/>
  <c r="Q164" i="8"/>
  <c r="P164" i="8"/>
  <c r="Y163" i="8"/>
  <c r="X163" i="8"/>
  <c r="W163" i="8"/>
  <c r="V163" i="8"/>
  <c r="Q163" i="8"/>
  <c r="P163" i="8"/>
  <c r="Y162" i="8"/>
  <c r="Y182" i="8" s="1"/>
  <c r="X162" i="8"/>
  <c r="W162" i="8"/>
  <c r="W182" i="8"/>
  <c r="V162" i="8"/>
  <c r="Q162" i="8"/>
  <c r="Q182" i="8"/>
  <c r="P162" i="8"/>
  <c r="T160" i="8"/>
  <c r="S160" i="8"/>
  <c r="R160" i="8"/>
  <c r="O160" i="8"/>
  <c r="N160" i="8"/>
  <c r="M160" i="8"/>
  <c r="L160" i="8"/>
  <c r="K160" i="8"/>
  <c r="H160" i="8"/>
  <c r="G160" i="8"/>
  <c r="F160" i="8"/>
  <c r="E160" i="8"/>
  <c r="Y159" i="8"/>
  <c r="X159" i="8"/>
  <c r="W159" i="8"/>
  <c r="V159" i="8"/>
  <c r="Q159" i="8"/>
  <c r="P159" i="8"/>
  <c r="Y158" i="8"/>
  <c r="X158" i="8"/>
  <c r="W158" i="8"/>
  <c r="V158" i="8"/>
  <c r="Q158" i="8"/>
  <c r="P158" i="8"/>
  <c r="Y157" i="8"/>
  <c r="X157" i="8"/>
  <c r="W157" i="8"/>
  <c r="V157" i="8"/>
  <c r="Q157" i="8"/>
  <c r="P157" i="8"/>
  <c r="Y156" i="8"/>
  <c r="X156" i="8"/>
  <c r="W156" i="8"/>
  <c r="V156" i="8"/>
  <c r="Q156" i="8"/>
  <c r="P156" i="8"/>
  <c r="Y155" i="8"/>
  <c r="X155" i="8"/>
  <c r="W155" i="8"/>
  <c r="V155" i="8"/>
  <c r="Q155" i="8"/>
  <c r="P155" i="8"/>
  <c r="Y154" i="8"/>
  <c r="X154" i="8"/>
  <c r="W154" i="8"/>
  <c r="V154" i="8"/>
  <c r="Q154" i="8"/>
  <c r="P154" i="8"/>
  <c r="Y153" i="8"/>
  <c r="X153" i="8"/>
  <c r="W153" i="8"/>
  <c r="V153" i="8"/>
  <c r="Q153" i="8"/>
  <c r="P153" i="8"/>
  <c r="Y152" i="8"/>
  <c r="X152" i="8"/>
  <c r="W152" i="8"/>
  <c r="V152" i="8"/>
  <c r="Q152" i="8"/>
  <c r="P152" i="8"/>
  <c r="Y151" i="8"/>
  <c r="X151" i="8"/>
  <c r="W151" i="8"/>
  <c r="V151" i="8"/>
  <c r="Q151" i="8"/>
  <c r="P151" i="8"/>
  <c r="Y150" i="8"/>
  <c r="X150" i="8"/>
  <c r="W150" i="8"/>
  <c r="V150" i="8"/>
  <c r="Q150" i="8"/>
  <c r="P150" i="8"/>
  <c r="Y149" i="8"/>
  <c r="X149" i="8"/>
  <c r="W149" i="8"/>
  <c r="V149" i="8"/>
  <c r="Q149" i="8"/>
  <c r="P149" i="8"/>
  <c r="Y148" i="8"/>
  <c r="X148" i="8"/>
  <c r="W148" i="8"/>
  <c r="V148" i="8"/>
  <c r="Q148" i="8"/>
  <c r="P148" i="8"/>
  <c r="Y147" i="8"/>
  <c r="X147" i="8"/>
  <c r="W147" i="8"/>
  <c r="V147" i="8"/>
  <c r="Q147" i="8"/>
  <c r="P147" i="8"/>
  <c r="Y146" i="8"/>
  <c r="X146" i="8"/>
  <c r="W146" i="8"/>
  <c r="V146" i="8"/>
  <c r="Q146" i="8"/>
  <c r="P146" i="8"/>
  <c r="Y145" i="8"/>
  <c r="X145" i="8"/>
  <c r="W145" i="8"/>
  <c r="V145" i="8"/>
  <c r="Q145" i="8"/>
  <c r="P145" i="8"/>
  <c r="Y144" i="8"/>
  <c r="X144" i="8"/>
  <c r="W144" i="8"/>
  <c r="V144" i="8"/>
  <c r="Q144" i="8"/>
  <c r="P144" i="8"/>
  <c r="Y143" i="8"/>
  <c r="X143" i="8"/>
  <c r="W143" i="8"/>
  <c r="V143" i="8"/>
  <c r="Q143" i="8"/>
  <c r="P143" i="8"/>
  <c r="Y142" i="8"/>
  <c r="X142" i="8"/>
  <c r="W142" i="8"/>
  <c r="V142" i="8"/>
  <c r="Q142" i="8"/>
  <c r="P142" i="8"/>
  <c r="Y141" i="8"/>
  <c r="X141" i="8"/>
  <c r="W141" i="8"/>
  <c r="V141" i="8"/>
  <c r="Q141" i="8"/>
  <c r="P141" i="8"/>
  <c r="Y140" i="8"/>
  <c r="X140" i="8"/>
  <c r="W140" i="8"/>
  <c r="V140" i="8"/>
  <c r="Q140" i="8"/>
  <c r="P140" i="8"/>
  <c r="T138" i="8"/>
  <c r="S138" i="8"/>
  <c r="R138" i="8"/>
  <c r="O138" i="8"/>
  <c r="N138" i="8"/>
  <c r="M138" i="8"/>
  <c r="L138" i="8"/>
  <c r="K138" i="8"/>
  <c r="H138" i="8"/>
  <c r="G138" i="8"/>
  <c r="F138" i="8"/>
  <c r="E138" i="8"/>
  <c r="Y137" i="8"/>
  <c r="X137" i="8"/>
  <c r="W137" i="8"/>
  <c r="V137" i="8"/>
  <c r="Q137" i="8"/>
  <c r="P137" i="8"/>
  <c r="Y136" i="8"/>
  <c r="X136" i="8"/>
  <c r="W136" i="8"/>
  <c r="V136" i="8"/>
  <c r="Q136" i="8"/>
  <c r="P136" i="8"/>
  <c r="Y135" i="8"/>
  <c r="X135" i="8"/>
  <c r="W135" i="8"/>
  <c r="V135" i="8"/>
  <c r="Q135" i="8"/>
  <c r="P135" i="8"/>
  <c r="Y134" i="8"/>
  <c r="X134" i="8"/>
  <c r="W134" i="8"/>
  <c r="V134" i="8"/>
  <c r="Q134" i="8"/>
  <c r="P134" i="8"/>
  <c r="Y133" i="8"/>
  <c r="X133" i="8"/>
  <c r="W133" i="8"/>
  <c r="V133" i="8"/>
  <c r="Q133" i="8"/>
  <c r="P133" i="8"/>
  <c r="Y132" i="8"/>
  <c r="X132" i="8"/>
  <c r="W132" i="8"/>
  <c r="V132" i="8"/>
  <c r="Q132" i="8"/>
  <c r="P132" i="8"/>
  <c r="Y131" i="8"/>
  <c r="X131" i="8"/>
  <c r="W131" i="8"/>
  <c r="V131" i="8"/>
  <c r="Q131" i="8"/>
  <c r="P131" i="8"/>
  <c r="Y130" i="8"/>
  <c r="X130" i="8"/>
  <c r="W130" i="8"/>
  <c r="V130" i="8"/>
  <c r="Q130" i="8"/>
  <c r="P130" i="8"/>
  <c r="Y129" i="8"/>
  <c r="X129" i="8"/>
  <c r="W129" i="8"/>
  <c r="V129" i="8"/>
  <c r="Q129" i="8"/>
  <c r="P129" i="8"/>
  <c r="Y128" i="8"/>
  <c r="X128" i="8"/>
  <c r="W128" i="8"/>
  <c r="V128" i="8"/>
  <c r="Q128" i="8"/>
  <c r="P128" i="8"/>
  <c r="Y127" i="8"/>
  <c r="X127" i="8"/>
  <c r="W127" i="8"/>
  <c r="V127" i="8"/>
  <c r="Q127" i="8"/>
  <c r="P127" i="8"/>
  <c r="Y126" i="8"/>
  <c r="X126" i="8"/>
  <c r="W126" i="8"/>
  <c r="V126" i="8"/>
  <c r="Q126" i="8"/>
  <c r="P126" i="8"/>
  <c r="Y125" i="8"/>
  <c r="X125" i="8"/>
  <c r="W125" i="8"/>
  <c r="V125" i="8"/>
  <c r="Q125" i="8"/>
  <c r="P125" i="8"/>
  <c r="Y124" i="8"/>
  <c r="X124" i="8"/>
  <c r="W124" i="8"/>
  <c r="V124" i="8"/>
  <c r="Q124" i="8"/>
  <c r="P124" i="8"/>
  <c r="Y123" i="8"/>
  <c r="X123" i="8"/>
  <c r="W123" i="8"/>
  <c r="V123" i="8"/>
  <c r="Q123" i="8"/>
  <c r="P123" i="8"/>
  <c r="Y122" i="8"/>
  <c r="X122" i="8"/>
  <c r="W122" i="8"/>
  <c r="V122" i="8"/>
  <c r="Q122" i="8"/>
  <c r="P122" i="8"/>
  <c r="Y121" i="8"/>
  <c r="X121" i="8"/>
  <c r="W121" i="8"/>
  <c r="V121" i="8"/>
  <c r="Q121" i="8"/>
  <c r="P121" i="8"/>
  <c r="Y120" i="8"/>
  <c r="X120" i="8"/>
  <c r="W120" i="8"/>
  <c r="V120" i="8"/>
  <c r="Q120" i="8"/>
  <c r="P120" i="8"/>
  <c r="Y119" i="8"/>
  <c r="X119" i="8"/>
  <c r="W119" i="8"/>
  <c r="V119" i="8"/>
  <c r="Q119" i="8"/>
  <c r="P119" i="8"/>
  <c r="Y118" i="8"/>
  <c r="X118" i="8"/>
  <c r="W118" i="8"/>
  <c r="V118" i="8"/>
  <c r="Q118" i="8"/>
  <c r="P118" i="8"/>
  <c r="P138" i="8"/>
  <c r="T116" i="8"/>
  <c r="S116" i="8"/>
  <c r="R116" i="8"/>
  <c r="O116" i="8"/>
  <c r="N116" i="8"/>
  <c r="M116" i="8"/>
  <c r="L116" i="8"/>
  <c r="K116" i="8"/>
  <c r="H116" i="8"/>
  <c r="G116" i="8"/>
  <c r="F116" i="8"/>
  <c r="E116" i="8"/>
  <c r="Y115" i="8"/>
  <c r="X115" i="8"/>
  <c r="W115" i="8"/>
  <c r="V115" i="8"/>
  <c r="Q115" i="8"/>
  <c r="P115" i="8"/>
  <c r="Y114" i="8"/>
  <c r="X114" i="8"/>
  <c r="W114" i="8"/>
  <c r="V114" i="8"/>
  <c r="Q114" i="8"/>
  <c r="P114" i="8"/>
  <c r="Y113" i="8"/>
  <c r="X113" i="8"/>
  <c r="W113" i="8"/>
  <c r="V113" i="8"/>
  <c r="Q113" i="8"/>
  <c r="P113" i="8"/>
  <c r="Y112" i="8"/>
  <c r="X112" i="8"/>
  <c r="W112" i="8"/>
  <c r="V112" i="8"/>
  <c r="Q112" i="8"/>
  <c r="P112" i="8"/>
  <c r="Y111" i="8"/>
  <c r="X111" i="8"/>
  <c r="W111" i="8"/>
  <c r="V111" i="8"/>
  <c r="Q111" i="8"/>
  <c r="P111" i="8"/>
  <c r="Y110" i="8"/>
  <c r="X110" i="8"/>
  <c r="W110" i="8"/>
  <c r="V110" i="8"/>
  <c r="Q110" i="8"/>
  <c r="P110" i="8"/>
  <c r="Y109" i="8"/>
  <c r="X109" i="8"/>
  <c r="W109" i="8"/>
  <c r="V109" i="8"/>
  <c r="Q109" i="8"/>
  <c r="P109" i="8"/>
  <c r="Y108" i="8"/>
  <c r="X108" i="8"/>
  <c r="W108" i="8"/>
  <c r="V108" i="8"/>
  <c r="Q108" i="8"/>
  <c r="P108" i="8"/>
  <c r="Y107" i="8"/>
  <c r="X107" i="8"/>
  <c r="W107" i="8"/>
  <c r="V107" i="8"/>
  <c r="Q107" i="8"/>
  <c r="P107" i="8"/>
  <c r="Y106" i="8"/>
  <c r="X106" i="8"/>
  <c r="W106" i="8"/>
  <c r="V106" i="8"/>
  <c r="Q106" i="8"/>
  <c r="P106" i="8"/>
  <c r="Y105" i="8"/>
  <c r="X105" i="8"/>
  <c r="W105" i="8"/>
  <c r="V105" i="8"/>
  <c r="Q105" i="8"/>
  <c r="P105" i="8"/>
  <c r="Y104" i="8"/>
  <c r="X104" i="8"/>
  <c r="W104" i="8"/>
  <c r="V104" i="8"/>
  <c r="Q104" i="8"/>
  <c r="P104" i="8"/>
  <c r="Y103" i="8"/>
  <c r="X103" i="8"/>
  <c r="W103" i="8"/>
  <c r="V103" i="8"/>
  <c r="Q103" i="8"/>
  <c r="P103" i="8"/>
  <c r="Y102" i="8"/>
  <c r="X102" i="8"/>
  <c r="W102" i="8"/>
  <c r="V102" i="8"/>
  <c r="Q102" i="8"/>
  <c r="P102" i="8"/>
  <c r="Y101" i="8"/>
  <c r="X101" i="8"/>
  <c r="W101" i="8"/>
  <c r="V101" i="8"/>
  <c r="Q101" i="8"/>
  <c r="P101" i="8"/>
  <c r="Y100" i="8"/>
  <c r="X100" i="8"/>
  <c r="W100" i="8"/>
  <c r="V100" i="8"/>
  <c r="Q100" i="8"/>
  <c r="P100" i="8"/>
  <c r="Y99" i="8"/>
  <c r="X99" i="8"/>
  <c r="W99" i="8"/>
  <c r="V99" i="8"/>
  <c r="Q99" i="8"/>
  <c r="P99" i="8"/>
  <c r="Y98" i="8"/>
  <c r="X98" i="8"/>
  <c r="W98" i="8"/>
  <c r="V98" i="8"/>
  <c r="Q98" i="8"/>
  <c r="P98" i="8"/>
  <c r="Y97" i="8"/>
  <c r="X97" i="8"/>
  <c r="W97" i="8"/>
  <c r="V97" i="8"/>
  <c r="Q97" i="8"/>
  <c r="P97" i="8"/>
  <c r="Y96" i="8"/>
  <c r="X96" i="8"/>
  <c r="W96" i="8"/>
  <c r="V96" i="8"/>
  <c r="Q96" i="8"/>
  <c r="P96" i="8"/>
  <c r="T94" i="8"/>
  <c r="S94" i="8"/>
  <c r="R94" i="8"/>
  <c r="O94" i="8"/>
  <c r="N94" i="8"/>
  <c r="M94" i="8"/>
  <c r="L94" i="8"/>
  <c r="K94" i="8"/>
  <c r="H94" i="8"/>
  <c r="G94" i="8"/>
  <c r="F94" i="8"/>
  <c r="E94" i="8"/>
  <c r="Y93" i="8"/>
  <c r="X93" i="8"/>
  <c r="W93" i="8"/>
  <c r="V93" i="8"/>
  <c r="Q93" i="8"/>
  <c r="P93" i="8"/>
  <c r="Y92" i="8"/>
  <c r="X92" i="8"/>
  <c r="W92" i="8"/>
  <c r="V92" i="8"/>
  <c r="Q92" i="8"/>
  <c r="P92" i="8"/>
  <c r="Y91" i="8"/>
  <c r="X91" i="8"/>
  <c r="W91" i="8"/>
  <c r="V91" i="8"/>
  <c r="Q91" i="8"/>
  <c r="P91" i="8"/>
  <c r="Y90" i="8"/>
  <c r="X90" i="8"/>
  <c r="W90" i="8"/>
  <c r="V90" i="8"/>
  <c r="Q90" i="8"/>
  <c r="P90" i="8"/>
  <c r="Y89" i="8"/>
  <c r="X89" i="8"/>
  <c r="W89" i="8"/>
  <c r="V89" i="8"/>
  <c r="Q89" i="8"/>
  <c r="P89" i="8"/>
  <c r="Y88" i="8"/>
  <c r="X88" i="8"/>
  <c r="W88" i="8"/>
  <c r="V88" i="8"/>
  <c r="Q88" i="8"/>
  <c r="P88" i="8"/>
  <c r="Y87" i="8"/>
  <c r="X87" i="8"/>
  <c r="W87" i="8"/>
  <c r="V87" i="8"/>
  <c r="Q87" i="8"/>
  <c r="P87" i="8"/>
  <c r="Y86" i="8"/>
  <c r="X86" i="8"/>
  <c r="W86" i="8"/>
  <c r="V86" i="8"/>
  <c r="Q86" i="8"/>
  <c r="P86" i="8"/>
  <c r="Y85" i="8"/>
  <c r="X85" i="8"/>
  <c r="W85" i="8"/>
  <c r="V85" i="8"/>
  <c r="Q85" i="8"/>
  <c r="P85" i="8"/>
  <c r="Y84" i="8"/>
  <c r="X84" i="8"/>
  <c r="W84" i="8"/>
  <c r="V84" i="8"/>
  <c r="Q84" i="8"/>
  <c r="P84" i="8"/>
  <c r="Y83" i="8"/>
  <c r="X83" i="8"/>
  <c r="W83" i="8"/>
  <c r="V83" i="8"/>
  <c r="Q83" i="8"/>
  <c r="P83" i="8"/>
  <c r="Y82" i="8"/>
  <c r="X82" i="8"/>
  <c r="W82" i="8"/>
  <c r="V82" i="8"/>
  <c r="Q82" i="8"/>
  <c r="P82" i="8"/>
  <c r="Y81" i="8"/>
  <c r="X81" i="8"/>
  <c r="W81" i="8"/>
  <c r="V81" i="8"/>
  <c r="Q81" i="8"/>
  <c r="P81" i="8"/>
  <c r="Y80" i="8"/>
  <c r="X80" i="8"/>
  <c r="W80" i="8"/>
  <c r="V80" i="8"/>
  <c r="Q80" i="8"/>
  <c r="P80" i="8"/>
  <c r="Y79" i="8"/>
  <c r="X79" i="8"/>
  <c r="W79" i="8"/>
  <c r="V79" i="8"/>
  <c r="Q79" i="8"/>
  <c r="P79" i="8"/>
  <c r="Y78" i="8"/>
  <c r="X78" i="8"/>
  <c r="W78" i="8"/>
  <c r="V78" i="8"/>
  <c r="Q78" i="8"/>
  <c r="P78" i="8"/>
  <c r="Y77" i="8"/>
  <c r="X77" i="8"/>
  <c r="W77" i="8"/>
  <c r="V77" i="8"/>
  <c r="Q77" i="8"/>
  <c r="P77" i="8"/>
  <c r="Y76" i="8"/>
  <c r="X76" i="8"/>
  <c r="W76" i="8"/>
  <c r="V76" i="8"/>
  <c r="Q76" i="8"/>
  <c r="P76" i="8"/>
  <c r="Y75" i="8"/>
  <c r="X75" i="8"/>
  <c r="W75" i="8"/>
  <c r="V75" i="8"/>
  <c r="Q75" i="8"/>
  <c r="P75" i="8"/>
  <c r="Y74" i="8"/>
  <c r="X74" i="8"/>
  <c r="W74" i="8"/>
  <c r="V74" i="8"/>
  <c r="Q74" i="8"/>
  <c r="Q94" i="8"/>
  <c r="P74" i="8"/>
  <c r="T72" i="8"/>
  <c r="S72" i="8"/>
  <c r="R72" i="8"/>
  <c r="O72" i="8"/>
  <c r="N72" i="8"/>
  <c r="M72" i="8"/>
  <c r="L72" i="8"/>
  <c r="K72" i="8"/>
  <c r="H72" i="8"/>
  <c r="G72" i="8"/>
  <c r="F72" i="8"/>
  <c r="E72" i="8"/>
  <c r="Y71" i="8"/>
  <c r="X71" i="8"/>
  <c r="W71" i="8"/>
  <c r="V71" i="8"/>
  <c r="Q71" i="8"/>
  <c r="P71" i="8"/>
  <c r="Y70" i="8"/>
  <c r="X70" i="8"/>
  <c r="W70" i="8"/>
  <c r="V70" i="8"/>
  <c r="Q70" i="8"/>
  <c r="P70" i="8"/>
  <c r="Y69" i="8"/>
  <c r="X69" i="8"/>
  <c r="W69" i="8"/>
  <c r="V69" i="8"/>
  <c r="Q69" i="8"/>
  <c r="P69" i="8"/>
  <c r="Y68" i="8"/>
  <c r="X68" i="8"/>
  <c r="W68" i="8"/>
  <c r="V68" i="8"/>
  <c r="Q68" i="8"/>
  <c r="P68" i="8"/>
  <c r="Y67" i="8"/>
  <c r="X67" i="8"/>
  <c r="W67" i="8"/>
  <c r="V67" i="8"/>
  <c r="Q67" i="8"/>
  <c r="P67" i="8"/>
  <c r="Y66" i="8"/>
  <c r="X66" i="8"/>
  <c r="W66" i="8"/>
  <c r="V66" i="8"/>
  <c r="Q66" i="8"/>
  <c r="P66" i="8"/>
  <c r="Y65" i="8"/>
  <c r="X65" i="8"/>
  <c r="W65" i="8"/>
  <c r="V65" i="8"/>
  <c r="Q65" i="8"/>
  <c r="P65" i="8"/>
  <c r="Y64" i="8"/>
  <c r="X64" i="8"/>
  <c r="W64" i="8"/>
  <c r="V64" i="8"/>
  <c r="Q64" i="8"/>
  <c r="P64" i="8"/>
  <c r="Y63" i="8"/>
  <c r="X63" i="8"/>
  <c r="W63" i="8"/>
  <c r="V63" i="8"/>
  <c r="Q63" i="8"/>
  <c r="P63" i="8"/>
  <c r="Y62" i="8"/>
  <c r="X62" i="8"/>
  <c r="W62" i="8"/>
  <c r="V62" i="8"/>
  <c r="Q62" i="8"/>
  <c r="P62" i="8"/>
  <c r="Y61" i="8"/>
  <c r="X61" i="8"/>
  <c r="W61" i="8"/>
  <c r="V61" i="8"/>
  <c r="Q61" i="8"/>
  <c r="P61" i="8"/>
  <c r="Y60" i="8"/>
  <c r="X60" i="8"/>
  <c r="W60" i="8"/>
  <c r="V60" i="8"/>
  <c r="Q60" i="8"/>
  <c r="P60" i="8"/>
  <c r="Y59" i="8"/>
  <c r="X59" i="8"/>
  <c r="W59" i="8"/>
  <c r="V59" i="8"/>
  <c r="Q59" i="8"/>
  <c r="P59" i="8"/>
  <c r="Y58" i="8"/>
  <c r="X58" i="8"/>
  <c r="W58" i="8"/>
  <c r="V58" i="8"/>
  <c r="Q58" i="8"/>
  <c r="P58" i="8"/>
  <c r="Y57" i="8"/>
  <c r="X57" i="8"/>
  <c r="W57" i="8"/>
  <c r="V57" i="8"/>
  <c r="Q57" i="8"/>
  <c r="P57" i="8"/>
  <c r="Y56" i="8"/>
  <c r="X56" i="8"/>
  <c r="W56" i="8"/>
  <c r="V56" i="8"/>
  <c r="Q56" i="8"/>
  <c r="P56" i="8"/>
  <c r="Y55" i="8"/>
  <c r="X55" i="8"/>
  <c r="W55" i="8"/>
  <c r="V55" i="8"/>
  <c r="Q55" i="8"/>
  <c r="P55" i="8"/>
  <c r="Y54" i="8"/>
  <c r="X54" i="8"/>
  <c r="W54" i="8"/>
  <c r="V54" i="8"/>
  <c r="Q54" i="8"/>
  <c r="P54" i="8"/>
  <c r="Y53" i="8"/>
  <c r="X53" i="8"/>
  <c r="W53" i="8"/>
  <c r="V53" i="8"/>
  <c r="Q53" i="8"/>
  <c r="P53" i="8"/>
  <c r="Y52" i="8"/>
  <c r="Y72" i="8"/>
  <c r="X52" i="8"/>
  <c r="W52" i="8"/>
  <c r="V52" i="8"/>
  <c r="Q52" i="8"/>
  <c r="Q72" i="8"/>
  <c r="P52" i="8"/>
  <c r="T50" i="8"/>
  <c r="S50" i="8"/>
  <c r="R50" i="8"/>
  <c r="O50" i="8"/>
  <c r="N50" i="8"/>
  <c r="M50" i="8"/>
  <c r="L50" i="8"/>
  <c r="K50" i="8"/>
  <c r="H50" i="8"/>
  <c r="G50" i="8"/>
  <c r="F50" i="8"/>
  <c r="E50" i="8"/>
  <c r="Y49" i="8"/>
  <c r="X49" i="8"/>
  <c r="W49" i="8"/>
  <c r="V49" i="8"/>
  <c r="Q49" i="8"/>
  <c r="P49" i="8"/>
  <c r="Y48" i="8"/>
  <c r="X48" i="8"/>
  <c r="W48" i="8"/>
  <c r="V48" i="8"/>
  <c r="Q48" i="8"/>
  <c r="P48" i="8"/>
  <c r="Y47" i="8"/>
  <c r="X47" i="8"/>
  <c r="W47" i="8"/>
  <c r="V47" i="8"/>
  <c r="Q47" i="8"/>
  <c r="P47" i="8"/>
  <c r="Y46" i="8"/>
  <c r="X46" i="8"/>
  <c r="W46" i="8"/>
  <c r="V46" i="8"/>
  <c r="Q46" i="8"/>
  <c r="P46" i="8"/>
  <c r="Y45" i="8"/>
  <c r="X45" i="8"/>
  <c r="W45" i="8"/>
  <c r="V45" i="8"/>
  <c r="Q45" i="8"/>
  <c r="P45" i="8"/>
  <c r="Y44" i="8"/>
  <c r="X44" i="8"/>
  <c r="W44" i="8"/>
  <c r="V44" i="8"/>
  <c r="Q44" i="8"/>
  <c r="P44" i="8"/>
  <c r="Y43" i="8"/>
  <c r="X43" i="8"/>
  <c r="W43" i="8"/>
  <c r="V43" i="8"/>
  <c r="Q43" i="8"/>
  <c r="P43" i="8"/>
  <c r="Y42" i="8"/>
  <c r="X42" i="8"/>
  <c r="W42" i="8"/>
  <c r="V42" i="8"/>
  <c r="Q42" i="8"/>
  <c r="P42" i="8"/>
  <c r="Y41" i="8"/>
  <c r="X41" i="8"/>
  <c r="W41" i="8"/>
  <c r="V41" i="8"/>
  <c r="Q41" i="8"/>
  <c r="P41" i="8"/>
  <c r="Y40" i="8"/>
  <c r="X40" i="8"/>
  <c r="W40" i="8"/>
  <c r="V40" i="8"/>
  <c r="Q40" i="8"/>
  <c r="P40" i="8"/>
  <c r="Y39" i="8"/>
  <c r="X39" i="8"/>
  <c r="W39" i="8"/>
  <c r="V39" i="8"/>
  <c r="Q39" i="8"/>
  <c r="P39" i="8"/>
  <c r="Y38" i="8"/>
  <c r="X38" i="8"/>
  <c r="W38" i="8"/>
  <c r="V38" i="8"/>
  <c r="Q38" i="8"/>
  <c r="P38" i="8"/>
  <c r="Y37" i="8"/>
  <c r="X37" i="8"/>
  <c r="W37" i="8"/>
  <c r="V37" i="8"/>
  <c r="Q37" i="8"/>
  <c r="P37" i="8"/>
  <c r="Y36" i="8"/>
  <c r="X36" i="8"/>
  <c r="W36" i="8"/>
  <c r="V36" i="8"/>
  <c r="Q36" i="8"/>
  <c r="P36" i="8"/>
  <c r="Y35" i="8"/>
  <c r="X35" i="8"/>
  <c r="W35" i="8"/>
  <c r="V35" i="8"/>
  <c r="Q35" i="8"/>
  <c r="P35" i="8"/>
  <c r="Y34" i="8"/>
  <c r="X34" i="8"/>
  <c r="W34" i="8"/>
  <c r="V34" i="8"/>
  <c r="Q34" i="8"/>
  <c r="P34" i="8"/>
  <c r="Y33" i="8"/>
  <c r="X33" i="8"/>
  <c r="W33" i="8"/>
  <c r="V33" i="8"/>
  <c r="Q33" i="8"/>
  <c r="P33" i="8"/>
  <c r="Y32" i="8"/>
  <c r="X32" i="8"/>
  <c r="W32" i="8"/>
  <c r="V32" i="8"/>
  <c r="Q32" i="8"/>
  <c r="P32" i="8"/>
  <c r="Y31" i="8"/>
  <c r="X31" i="8"/>
  <c r="W31" i="8"/>
  <c r="V31" i="8"/>
  <c r="Q31" i="8"/>
  <c r="P31" i="8"/>
  <c r="Y30" i="8"/>
  <c r="X30" i="8"/>
  <c r="X50" i="8" s="1"/>
  <c r="W30" i="8"/>
  <c r="V30" i="8"/>
  <c r="Q30" i="8"/>
  <c r="P30" i="8"/>
  <c r="P50" i="8"/>
  <c r="T28" i="8"/>
  <c r="S28" i="8"/>
  <c r="R28" i="8"/>
  <c r="O28" i="8"/>
  <c r="N28" i="8"/>
  <c r="M28" i="8"/>
  <c r="L28" i="8"/>
  <c r="K28" i="8"/>
  <c r="H28" i="8"/>
  <c r="G28" i="8"/>
  <c r="F28" i="8"/>
  <c r="E28" i="8"/>
  <c r="Y27" i="8"/>
  <c r="X27" i="8"/>
  <c r="W27" i="8"/>
  <c r="V27" i="8"/>
  <c r="Q27" i="8"/>
  <c r="P27" i="8"/>
  <c r="Y26" i="8"/>
  <c r="X26" i="8"/>
  <c r="W26" i="8"/>
  <c r="V26" i="8"/>
  <c r="Q26" i="8"/>
  <c r="P26" i="8"/>
  <c r="Y25" i="8"/>
  <c r="X25" i="8"/>
  <c r="W25" i="8"/>
  <c r="V25" i="8"/>
  <c r="Q25" i="8"/>
  <c r="P25" i="8"/>
  <c r="Y24" i="8"/>
  <c r="X24" i="8"/>
  <c r="W24" i="8"/>
  <c r="V24" i="8"/>
  <c r="Q24" i="8"/>
  <c r="P24" i="8"/>
  <c r="Y23" i="8"/>
  <c r="X23" i="8"/>
  <c r="W23" i="8"/>
  <c r="V23" i="8"/>
  <c r="Q23" i="8"/>
  <c r="P23" i="8"/>
  <c r="Y22" i="8"/>
  <c r="X22" i="8"/>
  <c r="W22" i="8"/>
  <c r="V22" i="8"/>
  <c r="Q22" i="8"/>
  <c r="P22" i="8"/>
  <c r="Y21" i="8"/>
  <c r="X21" i="8"/>
  <c r="W21" i="8"/>
  <c r="V21" i="8"/>
  <c r="Q21" i="8"/>
  <c r="P21" i="8"/>
  <c r="Y20" i="8"/>
  <c r="X20" i="8"/>
  <c r="W20" i="8"/>
  <c r="V20" i="8"/>
  <c r="Q20" i="8"/>
  <c r="P20" i="8"/>
  <c r="Y19" i="8"/>
  <c r="X19" i="8"/>
  <c r="W19" i="8"/>
  <c r="V19" i="8"/>
  <c r="Q19" i="8"/>
  <c r="P19" i="8"/>
  <c r="Y18" i="8"/>
  <c r="X18" i="8"/>
  <c r="W18" i="8"/>
  <c r="V18" i="8"/>
  <c r="Q18" i="8"/>
  <c r="P18" i="8"/>
  <c r="Y17" i="8"/>
  <c r="X17" i="8"/>
  <c r="W17" i="8"/>
  <c r="V17" i="8"/>
  <c r="Q17" i="8"/>
  <c r="P17" i="8"/>
  <c r="Y16" i="8"/>
  <c r="X16" i="8"/>
  <c r="W16" i="8"/>
  <c r="V16" i="8"/>
  <c r="Q16" i="8"/>
  <c r="P16" i="8"/>
  <c r="Y15" i="8"/>
  <c r="X15" i="8"/>
  <c r="W15" i="8"/>
  <c r="V15" i="8"/>
  <c r="Q15" i="8"/>
  <c r="P15" i="8"/>
  <c r="Y14" i="8"/>
  <c r="X14" i="8"/>
  <c r="W14" i="8"/>
  <c r="V14" i="8"/>
  <c r="Q14" i="8"/>
  <c r="P14" i="8"/>
  <c r="Y13" i="8"/>
  <c r="X13" i="8"/>
  <c r="W13" i="8"/>
  <c r="V13" i="8"/>
  <c r="Q13" i="8"/>
  <c r="P13" i="8"/>
  <c r="Y12" i="8"/>
  <c r="X12" i="8"/>
  <c r="W12" i="8"/>
  <c r="V12" i="8"/>
  <c r="Q12" i="8"/>
  <c r="P12" i="8"/>
  <c r="Y11" i="8"/>
  <c r="X11" i="8"/>
  <c r="W11" i="8"/>
  <c r="V11" i="8"/>
  <c r="Q11" i="8"/>
  <c r="P11" i="8"/>
  <c r="Y10" i="8"/>
  <c r="X10" i="8"/>
  <c r="W10" i="8"/>
  <c r="V10" i="8"/>
  <c r="Q10" i="8"/>
  <c r="P10" i="8"/>
  <c r="Y9" i="8"/>
  <c r="X9" i="8"/>
  <c r="W9" i="8"/>
  <c r="V9" i="8"/>
  <c r="Q9" i="8"/>
  <c r="P9" i="8"/>
  <c r="Y8" i="8"/>
  <c r="X8" i="8"/>
  <c r="W8" i="8"/>
  <c r="V8" i="8"/>
  <c r="Q8" i="8"/>
  <c r="P8" i="8"/>
  <c r="T270" i="7"/>
  <c r="S270" i="7"/>
  <c r="R270" i="7"/>
  <c r="O270" i="7"/>
  <c r="N270" i="7"/>
  <c r="M270" i="7"/>
  <c r="L270" i="7"/>
  <c r="K270" i="7"/>
  <c r="H270" i="7"/>
  <c r="G270" i="7"/>
  <c r="F270" i="7"/>
  <c r="E270" i="7"/>
  <c r="Y269" i="7"/>
  <c r="X269" i="7"/>
  <c r="W269" i="7"/>
  <c r="V269" i="7"/>
  <c r="Q269" i="7"/>
  <c r="P269" i="7"/>
  <c r="Y268" i="7"/>
  <c r="X268" i="7"/>
  <c r="W268" i="7"/>
  <c r="V268" i="7"/>
  <c r="Q268" i="7"/>
  <c r="P268" i="7"/>
  <c r="Y267" i="7"/>
  <c r="X267" i="7"/>
  <c r="W267" i="7"/>
  <c r="V267" i="7"/>
  <c r="Q267" i="7"/>
  <c r="P267" i="7"/>
  <c r="Y266" i="7"/>
  <c r="X266" i="7"/>
  <c r="W266" i="7"/>
  <c r="V266" i="7"/>
  <c r="Q266" i="7"/>
  <c r="P266" i="7"/>
  <c r="Y265" i="7"/>
  <c r="X265" i="7"/>
  <c r="W265" i="7"/>
  <c r="V265" i="7"/>
  <c r="Q265" i="7"/>
  <c r="P265" i="7"/>
  <c r="Y264" i="7"/>
  <c r="X264" i="7"/>
  <c r="W264" i="7"/>
  <c r="V264" i="7"/>
  <c r="Q264" i="7"/>
  <c r="P264" i="7"/>
  <c r="Y263" i="7"/>
  <c r="X263" i="7"/>
  <c r="W263" i="7"/>
  <c r="V263" i="7"/>
  <c r="Q263" i="7"/>
  <c r="P263" i="7"/>
  <c r="Y262" i="7"/>
  <c r="X262" i="7"/>
  <c r="W262" i="7"/>
  <c r="V262" i="7"/>
  <c r="Q262" i="7"/>
  <c r="P262" i="7"/>
  <c r="Y261" i="7"/>
  <c r="X261" i="7"/>
  <c r="W261" i="7"/>
  <c r="V261" i="7"/>
  <c r="Q261" i="7"/>
  <c r="P261" i="7"/>
  <c r="Y260" i="7"/>
  <c r="X260" i="7"/>
  <c r="W260" i="7"/>
  <c r="V260" i="7"/>
  <c r="Q260" i="7"/>
  <c r="P260" i="7"/>
  <c r="Y259" i="7"/>
  <c r="X259" i="7"/>
  <c r="W259" i="7"/>
  <c r="V259" i="7"/>
  <c r="Q259" i="7"/>
  <c r="P259" i="7"/>
  <c r="Y258" i="7"/>
  <c r="X258" i="7"/>
  <c r="W258" i="7"/>
  <c r="V258" i="7"/>
  <c r="Q258" i="7"/>
  <c r="P258" i="7"/>
  <c r="Y257" i="7"/>
  <c r="X257" i="7"/>
  <c r="W257" i="7"/>
  <c r="V257" i="7"/>
  <c r="Q257" i="7"/>
  <c r="P257" i="7"/>
  <c r="Y256" i="7"/>
  <c r="X256" i="7"/>
  <c r="W256" i="7"/>
  <c r="V256" i="7"/>
  <c r="Q256" i="7"/>
  <c r="P256" i="7"/>
  <c r="Y255" i="7"/>
  <c r="X255" i="7"/>
  <c r="W255" i="7"/>
  <c r="V255" i="7"/>
  <c r="Q255" i="7"/>
  <c r="P255" i="7"/>
  <c r="Y254" i="7"/>
  <c r="X254" i="7"/>
  <c r="W254" i="7"/>
  <c r="V254" i="7"/>
  <c r="Q254" i="7"/>
  <c r="P254" i="7"/>
  <c r="Y253" i="7"/>
  <c r="X253" i="7"/>
  <c r="W253" i="7"/>
  <c r="V253" i="7"/>
  <c r="Q253" i="7"/>
  <c r="P253" i="7"/>
  <c r="Y252" i="7"/>
  <c r="X252" i="7"/>
  <c r="W252" i="7"/>
  <c r="V252" i="7"/>
  <c r="Q252" i="7"/>
  <c r="P252" i="7"/>
  <c r="Y251" i="7"/>
  <c r="X251" i="7"/>
  <c r="W251" i="7"/>
  <c r="V251" i="7"/>
  <c r="Q251" i="7"/>
  <c r="P251" i="7"/>
  <c r="Y250" i="7"/>
  <c r="Y270" i="7"/>
  <c r="X250" i="7"/>
  <c r="W250" i="7"/>
  <c r="V250" i="7"/>
  <c r="Q250" i="7"/>
  <c r="P250" i="7"/>
  <c r="T248" i="7"/>
  <c r="S248" i="7"/>
  <c r="R248" i="7"/>
  <c r="O248" i="7"/>
  <c r="N248" i="7"/>
  <c r="M248" i="7"/>
  <c r="L248" i="7"/>
  <c r="K248" i="7"/>
  <c r="H248" i="7"/>
  <c r="G248" i="7"/>
  <c r="F248" i="7"/>
  <c r="E248" i="7"/>
  <c r="Y247" i="7"/>
  <c r="X247" i="7"/>
  <c r="W247" i="7"/>
  <c r="V247" i="7"/>
  <c r="Q247" i="7"/>
  <c r="P247" i="7"/>
  <c r="Y246" i="7"/>
  <c r="X246" i="7"/>
  <c r="W246" i="7"/>
  <c r="V246" i="7"/>
  <c r="Q246" i="7"/>
  <c r="P246" i="7"/>
  <c r="Y245" i="7"/>
  <c r="X245" i="7"/>
  <c r="W245" i="7"/>
  <c r="V245" i="7"/>
  <c r="Q245" i="7"/>
  <c r="P245" i="7"/>
  <c r="Y244" i="7"/>
  <c r="X244" i="7"/>
  <c r="W244" i="7"/>
  <c r="V244" i="7"/>
  <c r="Q244" i="7"/>
  <c r="P244" i="7"/>
  <c r="Y243" i="7"/>
  <c r="X243" i="7"/>
  <c r="W243" i="7"/>
  <c r="V243" i="7"/>
  <c r="Q243" i="7"/>
  <c r="P243" i="7"/>
  <c r="Y242" i="7"/>
  <c r="X242" i="7"/>
  <c r="W242" i="7"/>
  <c r="V242" i="7"/>
  <c r="Q242" i="7"/>
  <c r="P242" i="7"/>
  <c r="Y241" i="7"/>
  <c r="X241" i="7"/>
  <c r="W241" i="7"/>
  <c r="V241" i="7"/>
  <c r="Q241" i="7"/>
  <c r="P241" i="7"/>
  <c r="Y240" i="7"/>
  <c r="X240" i="7"/>
  <c r="W240" i="7"/>
  <c r="V240" i="7"/>
  <c r="Q240" i="7"/>
  <c r="P240" i="7"/>
  <c r="Y239" i="7"/>
  <c r="X239" i="7"/>
  <c r="W239" i="7"/>
  <c r="V239" i="7"/>
  <c r="Q239" i="7"/>
  <c r="P239" i="7"/>
  <c r="Y238" i="7"/>
  <c r="X238" i="7"/>
  <c r="W238" i="7"/>
  <c r="V238" i="7"/>
  <c r="Q238" i="7"/>
  <c r="P238" i="7"/>
  <c r="Y237" i="7"/>
  <c r="X237" i="7"/>
  <c r="W237" i="7"/>
  <c r="V237" i="7"/>
  <c r="Q237" i="7"/>
  <c r="P237" i="7"/>
  <c r="Y236" i="7"/>
  <c r="X236" i="7"/>
  <c r="W236" i="7"/>
  <c r="V236" i="7"/>
  <c r="Q236" i="7"/>
  <c r="P236" i="7"/>
  <c r="Y235" i="7"/>
  <c r="X235" i="7"/>
  <c r="W235" i="7"/>
  <c r="V235" i="7"/>
  <c r="Q235" i="7"/>
  <c r="P235" i="7"/>
  <c r="Y234" i="7"/>
  <c r="X234" i="7"/>
  <c r="W234" i="7"/>
  <c r="V234" i="7"/>
  <c r="Q234" i="7"/>
  <c r="P234" i="7"/>
  <c r="Y233" i="7"/>
  <c r="X233" i="7"/>
  <c r="W233" i="7"/>
  <c r="V233" i="7"/>
  <c r="Q233" i="7"/>
  <c r="P233" i="7"/>
  <c r="Y232" i="7"/>
  <c r="X232" i="7"/>
  <c r="W232" i="7"/>
  <c r="V232" i="7"/>
  <c r="Q232" i="7"/>
  <c r="P232" i="7"/>
  <c r="Y231" i="7"/>
  <c r="X231" i="7"/>
  <c r="W231" i="7"/>
  <c r="V231" i="7"/>
  <c r="Q231" i="7"/>
  <c r="P231" i="7"/>
  <c r="Y230" i="7"/>
  <c r="X230" i="7"/>
  <c r="W230" i="7"/>
  <c r="V230" i="7"/>
  <c r="Q230" i="7"/>
  <c r="P230" i="7"/>
  <c r="Y229" i="7"/>
  <c r="X229" i="7"/>
  <c r="W229" i="7"/>
  <c r="V229" i="7"/>
  <c r="Q229" i="7"/>
  <c r="P229" i="7"/>
  <c r="Y228" i="7"/>
  <c r="X228" i="7"/>
  <c r="W228" i="7"/>
  <c r="V228" i="7"/>
  <c r="Q228" i="7"/>
  <c r="P228" i="7"/>
  <c r="T226" i="7"/>
  <c r="S226" i="7"/>
  <c r="R226" i="7"/>
  <c r="O226" i="7"/>
  <c r="N226" i="7"/>
  <c r="M226" i="7"/>
  <c r="L226" i="7"/>
  <c r="K226" i="7"/>
  <c r="H226" i="7"/>
  <c r="G226" i="7"/>
  <c r="F226" i="7"/>
  <c r="E226" i="7"/>
  <c r="Y225" i="7"/>
  <c r="X225" i="7"/>
  <c r="W225" i="7"/>
  <c r="V225" i="7"/>
  <c r="Q225" i="7"/>
  <c r="P225" i="7"/>
  <c r="Y224" i="7"/>
  <c r="X224" i="7"/>
  <c r="W224" i="7"/>
  <c r="V224" i="7"/>
  <c r="Q224" i="7"/>
  <c r="P224" i="7"/>
  <c r="Y223" i="7"/>
  <c r="X223" i="7"/>
  <c r="W223" i="7"/>
  <c r="V223" i="7"/>
  <c r="Q223" i="7"/>
  <c r="P223" i="7"/>
  <c r="Y222" i="7"/>
  <c r="X222" i="7"/>
  <c r="W222" i="7"/>
  <c r="V222" i="7"/>
  <c r="Q222" i="7"/>
  <c r="P222" i="7"/>
  <c r="Y221" i="7"/>
  <c r="X221" i="7"/>
  <c r="W221" i="7"/>
  <c r="V221" i="7"/>
  <c r="Q221" i="7"/>
  <c r="P221" i="7"/>
  <c r="Y220" i="7"/>
  <c r="X220" i="7"/>
  <c r="W220" i="7"/>
  <c r="V220" i="7"/>
  <c r="Q220" i="7"/>
  <c r="P220" i="7"/>
  <c r="Y219" i="7"/>
  <c r="X219" i="7"/>
  <c r="W219" i="7"/>
  <c r="V219" i="7"/>
  <c r="Q219" i="7"/>
  <c r="P219" i="7"/>
  <c r="Y218" i="7"/>
  <c r="X218" i="7"/>
  <c r="W218" i="7"/>
  <c r="V218" i="7"/>
  <c r="Q218" i="7"/>
  <c r="P218" i="7"/>
  <c r="Y217" i="7"/>
  <c r="X217" i="7"/>
  <c r="W217" i="7"/>
  <c r="V217" i="7"/>
  <c r="Q217" i="7"/>
  <c r="P217" i="7"/>
  <c r="Y216" i="7"/>
  <c r="X216" i="7"/>
  <c r="W216" i="7"/>
  <c r="V216" i="7"/>
  <c r="Q216" i="7"/>
  <c r="P216" i="7"/>
  <c r="Y215" i="7"/>
  <c r="X215" i="7"/>
  <c r="W215" i="7"/>
  <c r="V215" i="7"/>
  <c r="Q215" i="7"/>
  <c r="P215" i="7"/>
  <c r="Y214" i="7"/>
  <c r="X214" i="7"/>
  <c r="W214" i="7"/>
  <c r="V214" i="7"/>
  <c r="Q214" i="7"/>
  <c r="P214" i="7"/>
  <c r="Y213" i="7"/>
  <c r="X213" i="7"/>
  <c r="W213" i="7"/>
  <c r="V213" i="7"/>
  <c r="Q213" i="7"/>
  <c r="P213" i="7"/>
  <c r="Y212" i="7"/>
  <c r="X212" i="7"/>
  <c r="W212" i="7"/>
  <c r="V212" i="7"/>
  <c r="Q212" i="7"/>
  <c r="P212" i="7"/>
  <c r="Y211" i="7"/>
  <c r="X211" i="7"/>
  <c r="W211" i="7"/>
  <c r="V211" i="7"/>
  <c r="Q211" i="7"/>
  <c r="P211" i="7"/>
  <c r="Y210" i="7"/>
  <c r="X210" i="7"/>
  <c r="W210" i="7"/>
  <c r="V210" i="7"/>
  <c r="Q210" i="7"/>
  <c r="P210" i="7"/>
  <c r="Y209" i="7"/>
  <c r="X209" i="7"/>
  <c r="W209" i="7"/>
  <c r="V209" i="7"/>
  <c r="Q209" i="7"/>
  <c r="P209" i="7"/>
  <c r="Y208" i="7"/>
  <c r="X208" i="7"/>
  <c r="W208" i="7"/>
  <c r="V208" i="7"/>
  <c r="Q208" i="7"/>
  <c r="P208" i="7"/>
  <c r="Y207" i="7"/>
  <c r="X207" i="7"/>
  <c r="W207" i="7"/>
  <c r="V207" i="7"/>
  <c r="Q207" i="7"/>
  <c r="P207" i="7"/>
  <c r="Y206" i="7"/>
  <c r="Y226" i="7"/>
  <c r="X206" i="7"/>
  <c r="W206" i="7"/>
  <c r="V206" i="7"/>
  <c r="Q206" i="7"/>
  <c r="P206" i="7"/>
  <c r="T204" i="7"/>
  <c r="S204" i="7"/>
  <c r="R204" i="7"/>
  <c r="O204" i="7"/>
  <c r="N204" i="7"/>
  <c r="M204" i="7"/>
  <c r="L204" i="7"/>
  <c r="K204" i="7"/>
  <c r="H204" i="7"/>
  <c r="G204" i="7"/>
  <c r="F204" i="7"/>
  <c r="E204" i="7"/>
  <c r="Y203" i="7"/>
  <c r="X203" i="7"/>
  <c r="W203" i="7"/>
  <c r="V203" i="7"/>
  <c r="Q203" i="7"/>
  <c r="P203" i="7"/>
  <c r="Y202" i="7"/>
  <c r="X202" i="7"/>
  <c r="W202" i="7"/>
  <c r="V202" i="7"/>
  <c r="Q202" i="7"/>
  <c r="P202" i="7"/>
  <c r="Y201" i="7"/>
  <c r="X201" i="7"/>
  <c r="W201" i="7"/>
  <c r="V201" i="7"/>
  <c r="Q201" i="7"/>
  <c r="P201" i="7"/>
  <c r="Y200" i="7"/>
  <c r="X200" i="7"/>
  <c r="W200" i="7"/>
  <c r="V200" i="7"/>
  <c r="Q200" i="7"/>
  <c r="P200" i="7"/>
  <c r="Y199" i="7"/>
  <c r="X199" i="7"/>
  <c r="W199" i="7"/>
  <c r="V199" i="7"/>
  <c r="Q199" i="7"/>
  <c r="P199" i="7"/>
  <c r="Y198" i="7"/>
  <c r="X198" i="7"/>
  <c r="W198" i="7"/>
  <c r="V198" i="7"/>
  <c r="Q198" i="7"/>
  <c r="P198" i="7"/>
  <c r="Y197" i="7"/>
  <c r="X197" i="7"/>
  <c r="W197" i="7"/>
  <c r="V197" i="7"/>
  <c r="Q197" i="7"/>
  <c r="P197" i="7"/>
  <c r="Y196" i="7"/>
  <c r="X196" i="7"/>
  <c r="W196" i="7"/>
  <c r="V196" i="7"/>
  <c r="Q196" i="7"/>
  <c r="P196" i="7"/>
  <c r="Y195" i="7"/>
  <c r="X195" i="7"/>
  <c r="W195" i="7"/>
  <c r="V195" i="7"/>
  <c r="Q195" i="7"/>
  <c r="P195" i="7"/>
  <c r="Y194" i="7"/>
  <c r="X194" i="7"/>
  <c r="W194" i="7"/>
  <c r="V194" i="7"/>
  <c r="Q194" i="7"/>
  <c r="P194" i="7"/>
  <c r="Y193" i="7"/>
  <c r="X193" i="7"/>
  <c r="W193" i="7"/>
  <c r="V193" i="7"/>
  <c r="Q193" i="7"/>
  <c r="P193" i="7"/>
  <c r="Y192" i="7"/>
  <c r="X192" i="7"/>
  <c r="W192" i="7"/>
  <c r="V192" i="7"/>
  <c r="Q192" i="7"/>
  <c r="P192" i="7"/>
  <c r="Y191" i="7"/>
  <c r="X191" i="7"/>
  <c r="W191" i="7"/>
  <c r="V191" i="7"/>
  <c r="Q191" i="7"/>
  <c r="P191" i="7"/>
  <c r="Y190" i="7"/>
  <c r="X190" i="7"/>
  <c r="W190" i="7"/>
  <c r="V190" i="7"/>
  <c r="Q190" i="7"/>
  <c r="P190" i="7"/>
  <c r="Y189" i="7"/>
  <c r="X189" i="7"/>
  <c r="W189" i="7"/>
  <c r="V189" i="7"/>
  <c r="Q189" i="7"/>
  <c r="P189" i="7"/>
  <c r="Y188" i="7"/>
  <c r="X188" i="7"/>
  <c r="W188" i="7"/>
  <c r="V188" i="7"/>
  <c r="Q188" i="7"/>
  <c r="P188" i="7"/>
  <c r="Y187" i="7"/>
  <c r="X187" i="7"/>
  <c r="W187" i="7"/>
  <c r="V187" i="7"/>
  <c r="Q187" i="7"/>
  <c r="P187" i="7"/>
  <c r="Y186" i="7"/>
  <c r="X186" i="7"/>
  <c r="W186" i="7"/>
  <c r="V186" i="7"/>
  <c r="Q186" i="7"/>
  <c r="P186" i="7"/>
  <c r="Y185" i="7"/>
  <c r="X185" i="7"/>
  <c r="W185" i="7"/>
  <c r="V185" i="7"/>
  <c r="Q185" i="7"/>
  <c r="P185" i="7"/>
  <c r="Y184" i="7"/>
  <c r="X184" i="7"/>
  <c r="W184" i="7"/>
  <c r="V184" i="7"/>
  <c r="Q184" i="7"/>
  <c r="P184" i="7"/>
  <c r="T182" i="7"/>
  <c r="S182" i="7"/>
  <c r="R182" i="7"/>
  <c r="O182" i="7"/>
  <c r="N182" i="7"/>
  <c r="M182" i="7"/>
  <c r="L182" i="7"/>
  <c r="K182" i="7"/>
  <c r="H182" i="7"/>
  <c r="G182" i="7"/>
  <c r="F182" i="7"/>
  <c r="E182" i="7"/>
  <c r="Y181" i="7"/>
  <c r="X181" i="7"/>
  <c r="W181" i="7"/>
  <c r="V181" i="7"/>
  <c r="Q181" i="7"/>
  <c r="P181" i="7"/>
  <c r="Y180" i="7"/>
  <c r="X180" i="7"/>
  <c r="W180" i="7"/>
  <c r="V180" i="7"/>
  <c r="Q180" i="7"/>
  <c r="P180" i="7"/>
  <c r="Y179" i="7"/>
  <c r="X179" i="7"/>
  <c r="W179" i="7"/>
  <c r="V179" i="7"/>
  <c r="Q179" i="7"/>
  <c r="P179" i="7"/>
  <c r="Y178" i="7"/>
  <c r="X178" i="7"/>
  <c r="W178" i="7"/>
  <c r="V178" i="7"/>
  <c r="Q178" i="7"/>
  <c r="P178" i="7"/>
  <c r="Y177" i="7"/>
  <c r="X177" i="7"/>
  <c r="W177" i="7"/>
  <c r="V177" i="7"/>
  <c r="Q177" i="7"/>
  <c r="P177" i="7"/>
  <c r="Y176" i="7"/>
  <c r="X176" i="7"/>
  <c r="W176" i="7"/>
  <c r="V176" i="7"/>
  <c r="Q176" i="7"/>
  <c r="P176" i="7"/>
  <c r="Y175" i="7"/>
  <c r="X175" i="7"/>
  <c r="W175" i="7"/>
  <c r="V175" i="7"/>
  <c r="Q175" i="7"/>
  <c r="P175" i="7"/>
  <c r="Y174" i="7"/>
  <c r="X174" i="7"/>
  <c r="W174" i="7"/>
  <c r="V174" i="7"/>
  <c r="Q174" i="7"/>
  <c r="P174" i="7"/>
  <c r="Y173" i="7"/>
  <c r="X173" i="7"/>
  <c r="W173" i="7"/>
  <c r="V173" i="7"/>
  <c r="Q173" i="7"/>
  <c r="P173" i="7"/>
  <c r="Y172" i="7"/>
  <c r="X172" i="7"/>
  <c r="W172" i="7"/>
  <c r="V172" i="7"/>
  <c r="Q172" i="7"/>
  <c r="P172" i="7"/>
  <c r="Y171" i="7"/>
  <c r="X171" i="7"/>
  <c r="W171" i="7"/>
  <c r="V171" i="7"/>
  <c r="Q171" i="7"/>
  <c r="P171" i="7"/>
  <c r="Y170" i="7"/>
  <c r="X170" i="7"/>
  <c r="W170" i="7"/>
  <c r="V170" i="7"/>
  <c r="Q170" i="7"/>
  <c r="P170" i="7"/>
  <c r="Y169" i="7"/>
  <c r="X169" i="7"/>
  <c r="W169" i="7"/>
  <c r="V169" i="7"/>
  <c r="Q169" i="7"/>
  <c r="P169" i="7"/>
  <c r="Y168" i="7"/>
  <c r="X168" i="7"/>
  <c r="W168" i="7"/>
  <c r="V168" i="7"/>
  <c r="Q168" i="7"/>
  <c r="P168" i="7"/>
  <c r="Y167" i="7"/>
  <c r="X167" i="7"/>
  <c r="W167" i="7"/>
  <c r="V167" i="7"/>
  <c r="Q167" i="7"/>
  <c r="P167" i="7"/>
  <c r="Y166" i="7"/>
  <c r="X166" i="7"/>
  <c r="W166" i="7"/>
  <c r="V166" i="7"/>
  <c r="Q166" i="7"/>
  <c r="P166" i="7"/>
  <c r="Y165" i="7"/>
  <c r="X165" i="7"/>
  <c r="W165" i="7"/>
  <c r="V165" i="7"/>
  <c r="Q165" i="7"/>
  <c r="P165" i="7"/>
  <c r="Y164" i="7"/>
  <c r="X164" i="7"/>
  <c r="W164" i="7"/>
  <c r="V164" i="7"/>
  <c r="Q164" i="7"/>
  <c r="P164" i="7"/>
  <c r="Y163" i="7"/>
  <c r="X163" i="7"/>
  <c r="W163" i="7"/>
  <c r="V163" i="7"/>
  <c r="Q163" i="7"/>
  <c r="P163" i="7"/>
  <c r="Y162" i="7"/>
  <c r="X162" i="7"/>
  <c r="W162" i="7"/>
  <c r="W182" i="7"/>
  <c r="V162" i="7"/>
  <c r="Q162" i="7"/>
  <c r="P162" i="7"/>
  <c r="T160" i="7"/>
  <c r="S160" i="7"/>
  <c r="R160" i="7"/>
  <c r="O160" i="7"/>
  <c r="N160" i="7"/>
  <c r="M160" i="7"/>
  <c r="L160" i="7"/>
  <c r="K160" i="7"/>
  <c r="H160" i="7"/>
  <c r="G160" i="7"/>
  <c r="F160" i="7"/>
  <c r="E160" i="7"/>
  <c r="Y159" i="7"/>
  <c r="X159" i="7"/>
  <c r="W159" i="7"/>
  <c r="V159" i="7"/>
  <c r="Q159" i="7"/>
  <c r="P159" i="7"/>
  <c r="Y158" i="7"/>
  <c r="X158" i="7"/>
  <c r="W158" i="7"/>
  <c r="V158" i="7"/>
  <c r="Q158" i="7"/>
  <c r="P158" i="7"/>
  <c r="Y157" i="7"/>
  <c r="X157" i="7"/>
  <c r="W157" i="7"/>
  <c r="V157" i="7"/>
  <c r="Q157" i="7"/>
  <c r="P157" i="7"/>
  <c r="Y156" i="7"/>
  <c r="X156" i="7"/>
  <c r="W156" i="7"/>
  <c r="V156" i="7"/>
  <c r="Q156" i="7"/>
  <c r="P156" i="7"/>
  <c r="Y155" i="7"/>
  <c r="X155" i="7"/>
  <c r="W155" i="7"/>
  <c r="V155" i="7"/>
  <c r="Q155" i="7"/>
  <c r="P155" i="7"/>
  <c r="Y154" i="7"/>
  <c r="X154" i="7"/>
  <c r="W154" i="7"/>
  <c r="V154" i="7"/>
  <c r="Q154" i="7"/>
  <c r="P154" i="7"/>
  <c r="Y153" i="7"/>
  <c r="X153" i="7"/>
  <c r="W153" i="7"/>
  <c r="V153" i="7"/>
  <c r="Q153" i="7"/>
  <c r="P153" i="7"/>
  <c r="Y152" i="7"/>
  <c r="X152" i="7"/>
  <c r="W152" i="7"/>
  <c r="V152" i="7"/>
  <c r="Q152" i="7"/>
  <c r="P152" i="7"/>
  <c r="Y151" i="7"/>
  <c r="X151" i="7"/>
  <c r="W151" i="7"/>
  <c r="V151" i="7"/>
  <c r="Q151" i="7"/>
  <c r="P151" i="7"/>
  <c r="Y150" i="7"/>
  <c r="X150" i="7"/>
  <c r="W150" i="7"/>
  <c r="V150" i="7"/>
  <c r="Q150" i="7"/>
  <c r="P150" i="7"/>
  <c r="Y149" i="7"/>
  <c r="X149" i="7"/>
  <c r="W149" i="7"/>
  <c r="V149" i="7"/>
  <c r="Q149" i="7"/>
  <c r="P149" i="7"/>
  <c r="Y148" i="7"/>
  <c r="X148" i="7"/>
  <c r="W148" i="7"/>
  <c r="V148" i="7"/>
  <c r="Q148" i="7"/>
  <c r="P148" i="7"/>
  <c r="Y147" i="7"/>
  <c r="X147" i="7"/>
  <c r="W147" i="7"/>
  <c r="V147" i="7"/>
  <c r="Q147" i="7"/>
  <c r="P147" i="7"/>
  <c r="Y146" i="7"/>
  <c r="X146" i="7"/>
  <c r="W146" i="7"/>
  <c r="V146" i="7"/>
  <c r="Q146" i="7"/>
  <c r="P146" i="7"/>
  <c r="Y145" i="7"/>
  <c r="X145" i="7"/>
  <c r="W145" i="7"/>
  <c r="V145" i="7"/>
  <c r="Q145" i="7"/>
  <c r="P145" i="7"/>
  <c r="Y144" i="7"/>
  <c r="X144" i="7"/>
  <c r="W144" i="7"/>
  <c r="V144" i="7"/>
  <c r="Q144" i="7"/>
  <c r="P144" i="7"/>
  <c r="Y143" i="7"/>
  <c r="X143" i="7"/>
  <c r="W143" i="7"/>
  <c r="V143" i="7"/>
  <c r="Q143" i="7"/>
  <c r="P143" i="7"/>
  <c r="Y142" i="7"/>
  <c r="X142" i="7"/>
  <c r="W142" i="7"/>
  <c r="V142" i="7"/>
  <c r="Q142" i="7"/>
  <c r="P142" i="7"/>
  <c r="Y141" i="7"/>
  <c r="X141" i="7"/>
  <c r="W141" i="7"/>
  <c r="V141" i="7"/>
  <c r="Q141" i="7"/>
  <c r="P141" i="7"/>
  <c r="Y140" i="7"/>
  <c r="Y160" i="7"/>
  <c r="X140" i="7"/>
  <c r="W140" i="7"/>
  <c r="V140" i="7"/>
  <c r="Q140" i="7"/>
  <c r="Q160" i="7"/>
  <c r="P140" i="7"/>
  <c r="T138" i="7"/>
  <c r="S138" i="7"/>
  <c r="R138" i="7"/>
  <c r="O138" i="7"/>
  <c r="N138" i="7"/>
  <c r="M138" i="7"/>
  <c r="L138" i="7"/>
  <c r="K138" i="7"/>
  <c r="H138" i="7"/>
  <c r="G138" i="7"/>
  <c r="F138" i="7"/>
  <c r="E138" i="7"/>
  <c r="Y137" i="7"/>
  <c r="X137" i="7"/>
  <c r="W137" i="7"/>
  <c r="V137" i="7"/>
  <c r="Q137" i="7"/>
  <c r="P137" i="7"/>
  <c r="Y136" i="7"/>
  <c r="X136" i="7"/>
  <c r="W136" i="7"/>
  <c r="V136" i="7"/>
  <c r="Q136" i="7"/>
  <c r="P136" i="7"/>
  <c r="Y135" i="7"/>
  <c r="X135" i="7"/>
  <c r="W135" i="7"/>
  <c r="V135" i="7"/>
  <c r="Q135" i="7"/>
  <c r="P135" i="7"/>
  <c r="Y134" i="7"/>
  <c r="X134" i="7"/>
  <c r="W134" i="7"/>
  <c r="V134" i="7"/>
  <c r="Q134" i="7"/>
  <c r="P134" i="7"/>
  <c r="Y133" i="7"/>
  <c r="X133" i="7"/>
  <c r="W133" i="7"/>
  <c r="V133" i="7"/>
  <c r="Q133" i="7"/>
  <c r="P133" i="7"/>
  <c r="Y132" i="7"/>
  <c r="X132" i="7"/>
  <c r="W132" i="7"/>
  <c r="V132" i="7"/>
  <c r="Q132" i="7"/>
  <c r="P132" i="7"/>
  <c r="Y131" i="7"/>
  <c r="X131" i="7"/>
  <c r="W131" i="7"/>
  <c r="V131" i="7"/>
  <c r="Q131" i="7"/>
  <c r="P131" i="7"/>
  <c r="Y130" i="7"/>
  <c r="X130" i="7"/>
  <c r="W130" i="7"/>
  <c r="V130" i="7"/>
  <c r="Q130" i="7"/>
  <c r="P130" i="7"/>
  <c r="Y129" i="7"/>
  <c r="X129" i="7"/>
  <c r="W129" i="7"/>
  <c r="V129" i="7"/>
  <c r="Q129" i="7"/>
  <c r="P129" i="7"/>
  <c r="Y128" i="7"/>
  <c r="X128" i="7"/>
  <c r="W128" i="7"/>
  <c r="V128" i="7"/>
  <c r="Q128" i="7"/>
  <c r="P128" i="7"/>
  <c r="Y127" i="7"/>
  <c r="X127" i="7"/>
  <c r="W127" i="7"/>
  <c r="V127" i="7"/>
  <c r="Q127" i="7"/>
  <c r="P127" i="7"/>
  <c r="Y126" i="7"/>
  <c r="X126" i="7"/>
  <c r="W126" i="7"/>
  <c r="V126" i="7"/>
  <c r="Q126" i="7"/>
  <c r="P126" i="7"/>
  <c r="Y125" i="7"/>
  <c r="X125" i="7"/>
  <c r="W125" i="7"/>
  <c r="V125" i="7"/>
  <c r="Q125" i="7"/>
  <c r="P125" i="7"/>
  <c r="Y124" i="7"/>
  <c r="X124" i="7"/>
  <c r="W124" i="7"/>
  <c r="V124" i="7"/>
  <c r="Q124" i="7"/>
  <c r="P124" i="7"/>
  <c r="Y123" i="7"/>
  <c r="X123" i="7"/>
  <c r="W123" i="7"/>
  <c r="V123" i="7"/>
  <c r="Q123" i="7"/>
  <c r="P123" i="7"/>
  <c r="Y122" i="7"/>
  <c r="X122" i="7"/>
  <c r="W122" i="7"/>
  <c r="V122" i="7"/>
  <c r="Q122" i="7"/>
  <c r="P122" i="7"/>
  <c r="Y121" i="7"/>
  <c r="X121" i="7"/>
  <c r="W121" i="7"/>
  <c r="V121" i="7"/>
  <c r="Q121" i="7"/>
  <c r="P121" i="7"/>
  <c r="Y120" i="7"/>
  <c r="X120" i="7"/>
  <c r="W120" i="7"/>
  <c r="V120" i="7"/>
  <c r="Q120" i="7"/>
  <c r="P120" i="7"/>
  <c r="Y119" i="7"/>
  <c r="X119" i="7"/>
  <c r="W119" i="7"/>
  <c r="V119" i="7"/>
  <c r="Q119" i="7"/>
  <c r="P119" i="7"/>
  <c r="Y118" i="7"/>
  <c r="X118" i="7"/>
  <c r="W118" i="7"/>
  <c r="V118" i="7"/>
  <c r="Q118" i="7"/>
  <c r="Q138" i="7"/>
  <c r="P118" i="7"/>
  <c r="P138" i="7"/>
  <c r="T116" i="7"/>
  <c r="S116" i="7"/>
  <c r="R116" i="7"/>
  <c r="O116" i="7"/>
  <c r="N116" i="7"/>
  <c r="M116" i="7"/>
  <c r="L116" i="7"/>
  <c r="K116" i="7"/>
  <c r="H116" i="7"/>
  <c r="G116" i="7"/>
  <c r="F116" i="7"/>
  <c r="E116" i="7"/>
  <c r="Y115" i="7"/>
  <c r="X115" i="7"/>
  <c r="W115" i="7"/>
  <c r="V115" i="7"/>
  <c r="Q115" i="7"/>
  <c r="P115" i="7"/>
  <c r="Y114" i="7"/>
  <c r="X114" i="7"/>
  <c r="W114" i="7"/>
  <c r="V114" i="7"/>
  <c r="Q114" i="7"/>
  <c r="P114" i="7"/>
  <c r="Y113" i="7"/>
  <c r="X113" i="7"/>
  <c r="W113" i="7"/>
  <c r="V113" i="7"/>
  <c r="Q113" i="7"/>
  <c r="P113" i="7"/>
  <c r="Y112" i="7"/>
  <c r="X112" i="7"/>
  <c r="W112" i="7"/>
  <c r="V112" i="7"/>
  <c r="Q112" i="7"/>
  <c r="P112" i="7"/>
  <c r="Y111" i="7"/>
  <c r="X111" i="7"/>
  <c r="W111" i="7"/>
  <c r="V111" i="7"/>
  <c r="Q111" i="7"/>
  <c r="P111" i="7"/>
  <c r="Y110" i="7"/>
  <c r="X110" i="7"/>
  <c r="W110" i="7"/>
  <c r="V110" i="7"/>
  <c r="Q110" i="7"/>
  <c r="P110" i="7"/>
  <c r="Y109" i="7"/>
  <c r="X109" i="7"/>
  <c r="W109" i="7"/>
  <c r="V109" i="7"/>
  <c r="Q109" i="7"/>
  <c r="P109" i="7"/>
  <c r="Y108" i="7"/>
  <c r="X108" i="7"/>
  <c r="W108" i="7"/>
  <c r="V108" i="7"/>
  <c r="Q108" i="7"/>
  <c r="P108" i="7"/>
  <c r="Y107" i="7"/>
  <c r="X107" i="7"/>
  <c r="W107" i="7"/>
  <c r="V107" i="7"/>
  <c r="Q107" i="7"/>
  <c r="P107" i="7"/>
  <c r="Y106" i="7"/>
  <c r="X106" i="7"/>
  <c r="W106" i="7"/>
  <c r="V106" i="7"/>
  <c r="Q106" i="7"/>
  <c r="P106" i="7"/>
  <c r="Y105" i="7"/>
  <c r="X105" i="7"/>
  <c r="W105" i="7"/>
  <c r="V105" i="7"/>
  <c r="Q105" i="7"/>
  <c r="P105" i="7"/>
  <c r="Y104" i="7"/>
  <c r="X104" i="7"/>
  <c r="W104" i="7"/>
  <c r="V104" i="7"/>
  <c r="Q104" i="7"/>
  <c r="P104" i="7"/>
  <c r="Y103" i="7"/>
  <c r="X103" i="7"/>
  <c r="W103" i="7"/>
  <c r="V103" i="7"/>
  <c r="Q103" i="7"/>
  <c r="P103" i="7"/>
  <c r="Y102" i="7"/>
  <c r="X102" i="7"/>
  <c r="W102" i="7"/>
  <c r="V102" i="7"/>
  <c r="Q102" i="7"/>
  <c r="P102" i="7"/>
  <c r="Y101" i="7"/>
  <c r="X101" i="7"/>
  <c r="W101" i="7"/>
  <c r="V101" i="7"/>
  <c r="Q101" i="7"/>
  <c r="P101" i="7"/>
  <c r="Y100" i="7"/>
  <c r="X100" i="7"/>
  <c r="W100" i="7"/>
  <c r="V100" i="7"/>
  <c r="Q100" i="7"/>
  <c r="P100" i="7"/>
  <c r="Y99" i="7"/>
  <c r="X99" i="7"/>
  <c r="W99" i="7"/>
  <c r="V99" i="7"/>
  <c r="Q99" i="7"/>
  <c r="P99" i="7"/>
  <c r="Y98" i="7"/>
  <c r="X98" i="7"/>
  <c r="W98" i="7"/>
  <c r="V98" i="7"/>
  <c r="Q98" i="7"/>
  <c r="P98" i="7"/>
  <c r="Y97" i="7"/>
  <c r="X97" i="7"/>
  <c r="W97" i="7"/>
  <c r="V97" i="7"/>
  <c r="Q97" i="7"/>
  <c r="P97" i="7"/>
  <c r="Y96" i="7"/>
  <c r="X96" i="7"/>
  <c r="W96" i="7"/>
  <c r="V96" i="7"/>
  <c r="Q96" i="7"/>
  <c r="P96" i="7"/>
  <c r="T94" i="7"/>
  <c r="S94" i="7"/>
  <c r="R94" i="7"/>
  <c r="O94" i="7"/>
  <c r="N94" i="7"/>
  <c r="M94" i="7"/>
  <c r="L94" i="7"/>
  <c r="K94" i="7"/>
  <c r="H94" i="7"/>
  <c r="G94" i="7"/>
  <c r="F94" i="7"/>
  <c r="E94" i="7"/>
  <c r="Y93" i="7"/>
  <c r="X93" i="7"/>
  <c r="W93" i="7"/>
  <c r="V93" i="7"/>
  <c r="Q93" i="7"/>
  <c r="P93" i="7"/>
  <c r="Y92" i="7"/>
  <c r="X92" i="7"/>
  <c r="W92" i="7"/>
  <c r="V92" i="7"/>
  <c r="Q92" i="7"/>
  <c r="P92" i="7"/>
  <c r="Y91" i="7"/>
  <c r="X91" i="7"/>
  <c r="W91" i="7"/>
  <c r="V91" i="7"/>
  <c r="Q91" i="7"/>
  <c r="P91" i="7"/>
  <c r="Y90" i="7"/>
  <c r="X90" i="7"/>
  <c r="W90" i="7"/>
  <c r="V90" i="7"/>
  <c r="Q90" i="7"/>
  <c r="P90" i="7"/>
  <c r="Y89" i="7"/>
  <c r="X89" i="7"/>
  <c r="W89" i="7"/>
  <c r="V89" i="7"/>
  <c r="Q89" i="7"/>
  <c r="P89" i="7"/>
  <c r="Y88" i="7"/>
  <c r="X88" i="7"/>
  <c r="W88" i="7"/>
  <c r="V88" i="7"/>
  <c r="Q88" i="7"/>
  <c r="P88" i="7"/>
  <c r="Y87" i="7"/>
  <c r="X87" i="7"/>
  <c r="W87" i="7"/>
  <c r="V87" i="7"/>
  <c r="Q87" i="7"/>
  <c r="P87" i="7"/>
  <c r="Y86" i="7"/>
  <c r="X86" i="7"/>
  <c r="W86" i="7"/>
  <c r="V86" i="7"/>
  <c r="Q86" i="7"/>
  <c r="P86" i="7"/>
  <c r="Y85" i="7"/>
  <c r="X85" i="7"/>
  <c r="W85" i="7"/>
  <c r="V85" i="7"/>
  <c r="Q85" i="7"/>
  <c r="P85" i="7"/>
  <c r="Y84" i="7"/>
  <c r="X84" i="7"/>
  <c r="W84" i="7"/>
  <c r="V84" i="7"/>
  <c r="Q84" i="7"/>
  <c r="P84" i="7"/>
  <c r="Y83" i="7"/>
  <c r="X83" i="7"/>
  <c r="W83" i="7"/>
  <c r="V83" i="7"/>
  <c r="Q83" i="7"/>
  <c r="P83" i="7"/>
  <c r="Y82" i="7"/>
  <c r="X82" i="7"/>
  <c r="W82" i="7"/>
  <c r="V82" i="7"/>
  <c r="Q82" i="7"/>
  <c r="P82" i="7"/>
  <c r="Y81" i="7"/>
  <c r="X81" i="7"/>
  <c r="W81" i="7"/>
  <c r="V81" i="7"/>
  <c r="Q81" i="7"/>
  <c r="P81" i="7"/>
  <c r="Y80" i="7"/>
  <c r="X80" i="7"/>
  <c r="W80" i="7"/>
  <c r="V80" i="7"/>
  <c r="Q80" i="7"/>
  <c r="P80" i="7"/>
  <c r="Y79" i="7"/>
  <c r="X79" i="7"/>
  <c r="W79" i="7"/>
  <c r="V79" i="7"/>
  <c r="Q79" i="7"/>
  <c r="P79" i="7"/>
  <c r="Y78" i="7"/>
  <c r="X78" i="7"/>
  <c r="W78" i="7"/>
  <c r="V78" i="7"/>
  <c r="Q78" i="7"/>
  <c r="P78" i="7"/>
  <c r="Y77" i="7"/>
  <c r="X77" i="7"/>
  <c r="W77" i="7"/>
  <c r="V77" i="7"/>
  <c r="Q77" i="7"/>
  <c r="P77" i="7"/>
  <c r="Y76" i="7"/>
  <c r="X76" i="7"/>
  <c r="W76" i="7"/>
  <c r="V76" i="7"/>
  <c r="Q76" i="7"/>
  <c r="P76" i="7"/>
  <c r="Y75" i="7"/>
  <c r="X75" i="7"/>
  <c r="W75" i="7"/>
  <c r="V75" i="7"/>
  <c r="Q75" i="7"/>
  <c r="P75" i="7"/>
  <c r="Y74" i="7"/>
  <c r="X74" i="7"/>
  <c r="W74" i="7"/>
  <c r="W94" i="7"/>
  <c r="V74" i="7"/>
  <c r="Q74" i="7"/>
  <c r="Q94" i="7"/>
  <c r="P74" i="7"/>
  <c r="T72" i="7"/>
  <c r="S72" i="7"/>
  <c r="R72" i="7"/>
  <c r="O72" i="7"/>
  <c r="N72" i="7"/>
  <c r="M72" i="7"/>
  <c r="L72" i="7"/>
  <c r="K72" i="7"/>
  <c r="H72" i="7"/>
  <c r="G72" i="7"/>
  <c r="F72" i="7"/>
  <c r="E72" i="7"/>
  <c r="Y71" i="7"/>
  <c r="X71" i="7"/>
  <c r="W71" i="7"/>
  <c r="V71" i="7"/>
  <c r="Q71" i="7"/>
  <c r="P71" i="7"/>
  <c r="Y70" i="7"/>
  <c r="X70" i="7"/>
  <c r="W70" i="7"/>
  <c r="V70" i="7"/>
  <c r="Q70" i="7"/>
  <c r="P70" i="7"/>
  <c r="Y69" i="7"/>
  <c r="X69" i="7"/>
  <c r="W69" i="7"/>
  <c r="V69" i="7"/>
  <c r="Q69" i="7"/>
  <c r="P69" i="7"/>
  <c r="Y68" i="7"/>
  <c r="X68" i="7"/>
  <c r="W68" i="7"/>
  <c r="V68" i="7"/>
  <c r="Q68" i="7"/>
  <c r="P68" i="7"/>
  <c r="Y67" i="7"/>
  <c r="X67" i="7"/>
  <c r="W67" i="7"/>
  <c r="V67" i="7"/>
  <c r="Q67" i="7"/>
  <c r="P67" i="7"/>
  <c r="Y66" i="7"/>
  <c r="X66" i="7"/>
  <c r="W66" i="7"/>
  <c r="V66" i="7"/>
  <c r="Q66" i="7"/>
  <c r="P66" i="7"/>
  <c r="Y65" i="7"/>
  <c r="X65" i="7"/>
  <c r="W65" i="7"/>
  <c r="V65" i="7"/>
  <c r="Q65" i="7"/>
  <c r="P65" i="7"/>
  <c r="Y64" i="7"/>
  <c r="X64" i="7"/>
  <c r="W64" i="7"/>
  <c r="V64" i="7"/>
  <c r="Q64" i="7"/>
  <c r="P64" i="7"/>
  <c r="Y63" i="7"/>
  <c r="X63" i="7"/>
  <c r="W63" i="7"/>
  <c r="V63" i="7"/>
  <c r="Q63" i="7"/>
  <c r="P63" i="7"/>
  <c r="Y62" i="7"/>
  <c r="X62" i="7"/>
  <c r="W62" i="7"/>
  <c r="V62" i="7"/>
  <c r="Q62" i="7"/>
  <c r="P62" i="7"/>
  <c r="Y61" i="7"/>
  <c r="X61" i="7"/>
  <c r="W61" i="7"/>
  <c r="V61" i="7"/>
  <c r="Q61" i="7"/>
  <c r="P61" i="7"/>
  <c r="Y60" i="7"/>
  <c r="X60" i="7"/>
  <c r="W60" i="7"/>
  <c r="V60" i="7"/>
  <c r="Q60" i="7"/>
  <c r="P60" i="7"/>
  <c r="Y59" i="7"/>
  <c r="X59" i="7"/>
  <c r="W59" i="7"/>
  <c r="V59" i="7"/>
  <c r="Q59" i="7"/>
  <c r="P59" i="7"/>
  <c r="Y58" i="7"/>
  <c r="X58" i="7"/>
  <c r="W58" i="7"/>
  <c r="V58" i="7"/>
  <c r="Q58" i="7"/>
  <c r="P58" i="7"/>
  <c r="Y57" i="7"/>
  <c r="X57" i="7"/>
  <c r="W57" i="7"/>
  <c r="V57" i="7"/>
  <c r="Q57" i="7"/>
  <c r="P57" i="7"/>
  <c r="Y56" i="7"/>
  <c r="X56" i="7"/>
  <c r="W56" i="7"/>
  <c r="V56" i="7"/>
  <c r="Q56" i="7"/>
  <c r="P56" i="7"/>
  <c r="Y55" i="7"/>
  <c r="X55" i="7"/>
  <c r="W55" i="7"/>
  <c r="V55" i="7"/>
  <c r="Q55" i="7"/>
  <c r="P55" i="7"/>
  <c r="Y54" i="7"/>
  <c r="X54" i="7"/>
  <c r="W54" i="7"/>
  <c r="V54" i="7"/>
  <c r="Q54" i="7"/>
  <c r="P54" i="7"/>
  <c r="Y53" i="7"/>
  <c r="X53" i="7"/>
  <c r="W53" i="7"/>
  <c r="V53" i="7"/>
  <c r="Q53" i="7"/>
  <c r="P53" i="7"/>
  <c r="Y52" i="7"/>
  <c r="X52" i="7"/>
  <c r="W52" i="7"/>
  <c r="V52" i="7"/>
  <c r="Q52" i="7"/>
  <c r="P52" i="7"/>
  <c r="T50" i="7"/>
  <c r="S50" i="7"/>
  <c r="R50" i="7"/>
  <c r="O50" i="7"/>
  <c r="N50" i="7"/>
  <c r="M50" i="7"/>
  <c r="L50" i="7"/>
  <c r="K50" i="7"/>
  <c r="H50" i="7"/>
  <c r="G50" i="7"/>
  <c r="F50" i="7"/>
  <c r="E50" i="7"/>
  <c r="Y49" i="7"/>
  <c r="X49" i="7"/>
  <c r="W49" i="7"/>
  <c r="V49" i="7"/>
  <c r="Q49" i="7"/>
  <c r="P49" i="7"/>
  <c r="Y48" i="7"/>
  <c r="X48" i="7"/>
  <c r="W48" i="7"/>
  <c r="V48" i="7"/>
  <c r="Q48" i="7"/>
  <c r="P48" i="7"/>
  <c r="Y47" i="7"/>
  <c r="X47" i="7"/>
  <c r="W47" i="7"/>
  <c r="V47" i="7"/>
  <c r="Q47" i="7"/>
  <c r="P47" i="7"/>
  <c r="Y46" i="7"/>
  <c r="X46" i="7"/>
  <c r="W46" i="7"/>
  <c r="V46" i="7"/>
  <c r="Q46" i="7"/>
  <c r="P46" i="7"/>
  <c r="Y45" i="7"/>
  <c r="X45" i="7"/>
  <c r="W45" i="7"/>
  <c r="V45" i="7"/>
  <c r="Q45" i="7"/>
  <c r="P45" i="7"/>
  <c r="Y44" i="7"/>
  <c r="X44" i="7"/>
  <c r="W44" i="7"/>
  <c r="V44" i="7"/>
  <c r="Q44" i="7"/>
  <c r="P44" i="7"/>
  <c r="Y43" i="7"/>
  <c r="X43" i="7"/>
  <c r="W43" i="7"/>
  <c r="V43" i="7"/>
  <c r="Q43" i="7"/>
  <c r="P43" i="7"/>
  <c r="Y42" i="7"/>
  <c r="X42" i="7"/>
  <c r="W42" i="7"/>
  <c r="V42" i="7"/>
  <c r="Q42" i="7"/>
  <c r="P42" i="7"/>
  <c r="Y41" i="7"/>
  <c r="X41" i="7"/>
  <c r="W41" i="7"/>
  <c r="V41" i="7"/>
  <c r="Q41" i="7"/>
  <c r="P41" i="7"/>
  <c r="Y40" i="7"/>
  <c r="X40" i="7"/>
  <c r="W40" i="7"/>
  <c r="V40" i="7"/>
  <c r="Q40" i="7"/>
  <c r="P40" i="7"/>
  <c r="Y39" i="7"/>
  <c r="X39" i="7"/>
  <c r="W39" i="7"/>
  <c r="V39" i="7"/>
  <c r="Q39" i="7"/>
  <c r="P39" i="7"/>
  <c r="Y38" i="7"/>
  <c r="X38" i="7"/>
  <c r="W38" i="7"/>
  <c r="V38" i="7"/>
  <c r="Q38" i="7"/>
  <c r="P38" i="7"/>
  <c r="Y37" i="7"/>
  <c r="X37" i="7"/>
  <c r="W37" i="7"/>
  <c r="V37" i="7"/>
  <c r="Q37" i="7"/>
  <c r="P37" i="7"/>
  <c r="Y36" i="7"/>
  <c r="X36" i="7"/>
  <c r="W36" i="7"/>
  <c r="V36" i="7"/>
  <c r="Q36" i="7"/>
  <c r="P36" i="7"/>
  <c r="Y35" i="7"/>
  <c r="X35" i="7"/>
  <c r="W35" i="7"/>
  <c r="V35" i="7"/>
  <c r="Q35" i="7"/>
  <c r="P35" i="7"/>
  <c r="Y34" i="7"/>
  <c r="X34" i="7"/>
  <c r="W34" i="7"/>
  <c r="V34" i="7"/>
  <c r="Q34" i="7"/>
  <c r="P34" i="7"/>
  <c r="Y33" i="7"/>
  <c r="X33" i="7"/>
  <c r="W33" i="7"/>
  <c r="V33" i="7"/>
  <c r="Q33" i="7"/>
  <c r="P33" i="7"/>
  <c r="Y32" i="7"/>
  <c r="X32" i="7"/>
  <c r="W32" i="7"/>
  <c r="V32" i="7"/>
  <c r="Q32" i="7"/>
  <c r="P32" i="7"/>
  <c r="Y31" i="7"/>
  <c r="X31" i="7"/>
  <c r="W31" i="7"/>
  <c r="V31" i="7"/>
  <c r="Q31" i="7"/>
  <c r="P31" i="7"/>
  <c r="Y30" i="7"/>
  <c r="X30" i="7"/>
  <c r="W30" i="7"/>
  <c r="V30" i="7"/>
  <c r="Q30" i="7"/>
  <c r="P30" i="7"/>
  <c r="T28" i="7"/>
  <c r="S28" i="7"/>
  <c r="R28" i="7"/>
  <c r="O28" i="7"/>
  <c r="N28" i="7"/>
  <c r="M28" i="7"/>
  <c r="L28" i="7"/>
  <c r="K28" i="7"/>
  <c r="H28" i="7"/>
  <c r="G28" i="7"/>
  <c r="F28" i="7"/>
  <c r="E28" i="7"/>
  <c r="Y27" i="7"/>
  <c r="X27" i="7"/>
  <c r="W27" i="7"/>
  <c r="V27" i="7"/>
  <c r="Q27" i="7"/>
  <c r="P27" i="7"/>
  <c r="Y26" i="7"/>
  <c r="X26" i="7"/>
  <c r="W26" i="7"/>
  <c r="V26" i="7"/>
  <c r="Q26" i="7"/>
  <c r="P26" i="7"/>
  <c r="Y25" i="7"/>
  <c r="X25" i="7"/>
  <c r="W25" i="7"/>
  <c r="V25" i="7"/>
  <c r="Q25" i="7"/>
  <c r="P25" i="7"/>
  <c r="Y24" i="7"/>
  <c r="X24" i="7"/>
  <c r="W24" i="7"/>
  <c r="V24" i="7"/>
  <c r="Q24" i="7"/>
  <c r="P24" i="7"/>
  <c r="Y23" i="7"/>
  <c r="X23" i="7"/>
  <c r="W23" i="7"/>
  <c r="V23" i="7"/>
  <c r="Q23" i="7"/>
  <c r="P23" i="7"/>
  <c r="Y22" i="7"/>
  <c r="X22" i="7"/>
  <c r="W22" i="7"/>
  <c r="V22" i="7"/>
  <c r="Q22" i="7"/>
  <c r="P22" i="7"/>
  <c r="Y21" i="7"/>
  <c r="X21" i="7"/>
  <c r="W21" i="7"/>
  <c r="V21" i="7"/>
  <c r="Q21" i="7"/>
  <c r="P21" i="7"/>
  <c r="Y20" i="7"/>
  <c r="X20" i="7"/>
  <c r="W20" i="7"/>
  <c r="V20" i="7"/>
  <c r="Q20" i="7"/>
  <c r="P20" i="7"/>
  <c r="Y19" i="7"/>
  <c r="X19" i="7"/>
  <c r="W19" i="7"/>
  <c r="V19" i="7"/>
  <c r="Q19" i="7"/>
  <c r="P19" i="7"/>
  <c r="Y18" i="7"/>
  <c r="X18" i="7"/>
  <c r="W18" i="7"/>
  <c r="V18" i="7"/>
  <c r="Q18" i="7"/>
  <c r="P18" i="7"/>
  <c r="Y17" i="7"/>
  <c r="X17" i="7"/>
  <c r="W17" i="7"/>
  <c r="V17" i="7"/>
  <c r="Q17" i="7"/>
  <c r="P17" i="7"/>
  <c r="Y16" i="7"/>
  <c r="X16" i="7"/>
  <c r="W16" i="7"/>
  <c r="V16" i="7"/>
  <c r="Q16" i="7"/>
  <c r="P16" i="7"/>
  <c r="Y15" i="7"/>
  <c r="X15" i="7"/>
  <c r="W15" i="7"/>
  <c r="V15" i="7"/>
  <c r="Q15" i="7"/>
  <c r="P15" i="7"/>
  <c r="Y14" i="7"/>
  <c r="X14" i="7"/>
  <c r="W14" i="7"/>
  <c r="V14" i="7"/>
  <c r="Q14" i="7"/>
  <c r="P14" i="7"/>
  <c r="Y13" i="7"/>
  <c r="X13" i="7"/>
  <c r="W13" i="7"/>
  <c r="V13" i="7"/>
  <c r="Q13" i="7"/>
  <c r="P13" i="7"/>
  <c r="Y12" i="7"/>
  <c r="X12" i="7"/>
  <c r="W12" i="7"/>
  <c r="V12" i="7"/>
  <c r="Q12" i="7"/>
  <c r="P12" i="7"/>
  <c r="Y11" i="7"/>
  <c r="X11" i="7"/>
  <c r="W11" i="7"/>
  <c r="V11" i="7"/>
  <c r="Q11" i="7"/>
  <c r="P11" i="7"/>
  <c r="Y10" i="7"/>
  <c r="X10" i="7"/>
  <c r="W10" i="7"/>
  <c r="V10" i="7"/>
  <c r="Q10" i="7"/>
  <c r="P10" i="7"/>
  <c r="Y9" i="7"/>
  <c r="X9" i="7"/>
  <c r="W9" i="7"/>
  <c r="V9" i="7"/>
  <c r="Q9" i="7"/>
  <c r="P9" i="7"/>
  <c r="Y8" i="7"/>
  <c r="X8" i="7"/>
  <c r="W8" i="7"/>
  <c r="V8" i="7"/>
  <c r="Q8" i="7"/>
  <c r="P8" i="7"/>
  <c r="P28" i="7"/>
  <c r="T270" i="6"/>
  <c r="S270" i="6"/>
  <c r="R270" i="6"/>
  <c r="O270" i="6"/>
  <c r="N270" i="6"/>
  <c r="M270" i="6"/>
  <c r="L270" i="6"/>
  <c r="K270" i="6"/>
  <c r="H270" i="6"/>
  <c r="G270" i="6"/>
  <c r="F270" i="6"/>
  <c r="E270" i="6"/>
  <c r="Y269" i="6"/>
  <c r="X269" i="6"/>
  <c r="W269" i="6"/>
  <c r="V269" i="6"/>
  <c r="Q269" i="6"/>
  <c r="P269" i="6"/>
  <c r="Y268" i="6"/>
  <c r="X268" i="6"/>
  <c r="W268" i="6"/>
  <c r="V268" i="6"/>
  <c r="Q268" i="6"/>
  <c r="P268" i="6"/>
  <c r="Y267" i="6"/>
  <c r="X267" i="6"/>
  <c r="W267" i="6"/>
  <c r="V267" i="6"/>
  <c r="Q267" i="6"/>
  <c r="P267" i="6"/>
  <c r="Y266" i="6"/>
  <c r="X266" i="6"/>
  <c r="W266" i="6"/>
  <c r="V266" i="6"/>
  <c r="Q266" i="6"/>
  <c r="P266" i="6"/>
  <c r="Y265" i="6"/>
  <c r="X265" i="6"/>
  <c r="W265" i="6"/>
  <c r="V265" i="6"/>
  <c r="Q265" i="6"/>
  <c r="P265" i="6"/>
  <c r="Y264" i="6"/>
  <c r="X264" i="6"/>
  <c r="W264" i="6"/>
  <c r="V264" i="6"/>
  <c r="Q264" i="6"/>
  <c r="P264" i="6"/>
  <c r="Y263" i="6"/>
  <c r="X263" i="6"/>
  <c r="W263" i="6"/>
  <c r="V263" i="6"/>
  <c r="Q263" i="6"/>
  <c r="P263" i="6"/>
  <c r="Y262" i="6"/>
  <c r="X262" i="6"/>
  <c r="W262" i="6"/>
  <c r="V262" i="6"/>
  <c r="Q262" i="6"/>
  <c r="P262" i="6"/>
  <c r="Y261" i="6"/>
  <c r="X261" i="6"/>
  <c r="W261" i="6"/>
  <c r="V261" i="6"/>
  <c r="Q261" i="6"/>
  <c r="P261" i="6"/>
  <c r="Y260" i="6"/>
  <c r="X260" i="6"/>
  <c r="W260" i="6"/>
  <c r="V260" i="6"/>
  <c r="Q260" i="6"/>
  <c r="P260" i="6"/>
  <c r="Y259" i="6"/>
  <c r="X259" i="6"/>
  <c r="W259" i="6"/>
  <c r="V259" i="6"/>
  <c r="Q259" i="6"/>
  <c r="P259" i="6"/>
  <c r="Y258" i="6"/>
  <c r="X258" i="6"/>
  <c r="W258" i="6"/>
  <c r="V258" i="6"/>
  <c r="Q258" i="6"/>
  <c r="P258" i="6"/>
  <c r="Y257" i="6"/>
  <c r="X257" i="6"/>
  <c r="W257" i="6"/>
  <c r="V257" i="6"/>
  <c r="Q257" i="6"/>
  <c r="P257" i="6"/>
  <c r="Y256" i="6"/>
  <c r="X256" i="6"/>
  <c r="W256" i="6"/>
  <c r="V256" i="6"/>
  <c r="Q256" i="6"/>
  <c r="P256" i="6"/>
  <c r="Y255" i="6"/>
  <c r="X255" i="6"/>
  <c r="W255" i="6"/>
  <c r="V255" i="6"/>
  <c r="Q255" i="6"/>
  <c r="P255" i="6"/>
  <c r="Y254" i="6"/>
  <c r="X254" i="6"/>
  <c r="W254" i="6"/>
  <c r="V254" i="6"/>
  <c r="Q254" i="6"/>
  <c r="P254" i="6"/>
  <c r="Y253" i="6"/>
  <c r="X253" i="6"/>
  <c r="W253" i="6"/>
  <c r="V253" i="6"/>
  <c r="Q253" i="6"/>
  <c r="P253" i="6"/>
  <c r="Y252" i="6"/>
  <c r="X252" i="6"/>
  <c r="W252" i="6"/>
  <c r="V252" i="6"/>
  <c r="Q252" i="6"/>
  <c r="P252" i="6"/>
  <c r="Y251" i="6"/>
  <c r="X251" i="6"/>
  <c r="W251" i="6"/>
  <c r="V251" i="6"/>
  <c r="Q251" i="6"/>
  <c r="P251" i="6"/>
  <c r="Y250" i="6"/>
  <c r="X250" i="6"/>
  <c r="W250" i="6"/>
  <c r="W270" i="6"/>
  <c r="V250" i="6"/>
  <c r="Q250" i="6"/>
  <c r="Q270" i="6"/>
  <c r="P250" i="6"/>
  <c r="T248" i="6"/>
  <c r="S248" i="6"/>
  <c r="R248" i="6"/>
  <c r="O248" i="6"/>
  <c r="N248" i="6"/>
  <c r="M248" i="6"/>
  <c r="L248" i="6"/>
  <c r="K248" i="6"/>
  <c r="H248" i="6"/>
  <c r="G248" i="6"/>
  <c r="F248" i="6"/>
  <c r="E248" i="6"/>
  <c r="Y247" i="6"/>
  <c r="X247" i="6"/>
  <c r="W247" i="6"/>
  <c r="V247" i="6"/>
  <c r="Q247" i="6"/>
  <c r="P247" i="6"/>
  <c r="Y246" i="6"/>
  <c r="X246" i="6"/>
  <c r="W246" i="6"/>
  <c r="V246" i="6"/>
  <c r="Q246" i="6"/>
  <c r="P246" i="6"/>
  <c r="Y245" i="6"/>
  <c r="X245" i="6"/>
  <c r="W245" i="6"/>
  <c r="V245" i="6"/>
  <c r="Q245" i="6"/>
  <c r="P245" i="6"/>
  <c r="Y244" i="6"/>
  <c r="X244" i="6"/>
  <c r="W244" i="6"/>
  <c r="V244" i="6"/>
  <c r="Q244" i="6"/>
  <c r="P244" i="6"/>
  <c r="Y243" i="6"/>
  <c r="X243" i="6"/>
  <c r="W243" i="6"/>
  <c r="V243" i="6"/>
  <c r="Q243" i="6"/>
  <c r="P243" i="6"/>
  <c r="Y242" i="6"/>
  <c r="X242" i="6"/>
  <c r="W242" i="6"/>
  <c r="V242" i="6"/>
  <c r="Q242" i="6"/>
  <c r="P242" i="6"/>
  <c r="Y241" i="6"/>
  <c r="X241" i="6"/>
  <c r="W241" i="6"/>
  <c r="V241" i="6"/>
  <c r="Q241" i="6"/>
  <c r="P241" i="6"/>
  <c r="Y240" i="6"/>
  <c r="X240" i="6"/>
  <c r="W240" i="6"/>
  <c r="V240" i="6"/>
  <c r="Q240" i="6"/>
  <c r="P240" i="6"/>
  <c r="Y239" i="6"/>
  <c r="X239" i="6"/>
  <c r="W239" i="6"/>
  <c r="V239" i="6"/>
  <c r="Q239" i="6"/>
  <c r="P239" i="6"/>
  <c r="Y238" i="6"/>
  <c r="X238" i="6"/>
  <c r="W238" i="6"/>
  <c r="V238" i="6"/>
  <c r="Q238" i="6"/>
  <c r="P238" i="6"/>
  <c r="Y237" i="6"/>
  <c r="X237" i="6"/>
  <c r="W237" i="6"/>
  <c r="V237" i="6"/>
  <c r="Q237" i="6"/>
  <c r="P237" i="6"/>
  <c r="Y236" i="6"/>
  <c r="X236" i="6"/>
  <c r="W236" i="6"/>
  <c r="V236" i="6"/>
  <c r="Q236" i="6"/>
  <c r="P236" i="6"/>
  <c r="Y235" i="6"/>
  <c r="X235" i="6"/>
  <c r="W235" i="6"/>
  <c r="V235" i="6"/>
  <c r="Q235" i="6"/>
  <c r="P235" i="6"/>
  <c r="Y234" i="6"/>
  <c r="X234" i="6"/>
  <c r="W234" i="6"/>
  <c r="V234" i="6"/>
  <c r="Q234" i="6"/>
  <c r="P234" i="6"/>
  <c r="Y233" i="6"/>
  <c r="X233" i="6"/>
  <c r="W233" i="6"/>
  <c r="V233" i="6"/>
  <c r="Q233" i="6"/>
  <c r="P233" i="6"/>
  <c r="Y232" i="6"/>
  <c r="X232" i="6"/>
  <c r="W232" i="6"/>
  <c r="V232" i="6"/>
  <c r="Q232" i="6"/>
  <c r="P232" i="6"/>
  <c r="Y231" i="6"/>
  <c r="X231" i="6"/>
  <c r="W231" i="6"/>
  <c r="V231" i="6"/>
  <c r="Q231" i="6"/>
  <c r="P231" i="6"/>
  <c r="Y230" i="6"/>
  <c r="X230" i="6"/>
  <c r="W230" i="6"/>
  <c r="V230" i="6"/>
  <c r="Q230" i="6"/>
  <c r="P230" i="6"/>
  <c r="Y229" i="6"/>
  <c r="X229" i="6"/>
  <c r="W229" i="6"/>
  <c r="V229" i="6"/>
  <c r="Q229" i="6"/>
  <c r="P229" i="6"/>
  <c r="Y228" i="6"/>
  <c r="X228" i="6"/>
  <c r="W228" i="6"/>
  <c r="V228" i="6"/>
  <c r="V248" i="6" s="1"/>
  <c r="Q228" i="6"/>
  <c r="P228" i="6"/>
  <c r="T226" i="6"/>
  <c r="S226" i="6"/>
  <c r="R226" i="6"/>
  <c r="O226" i="6"/>
  <c r="N226" i="6"/>
  <c r="M226" i="6"/>
  <c r="L226" i="6"/>
  <c r="K226" i="6"/>
  <c r="H226" i="6"/>
  <c r="G226" i="6"/>
  <c r="F226" i="6"/>
  <c r="E226" i="6"/>
  <c r="Y225" i="6"/>
  <c r="X225" i="6"/>
  <c r="W225" i="6"/>
  <c r="V225" i="6"/>
  <c r="Q225" i="6"/>
  <c r="P225" i="6"/>
  <c r="Y224" i="6"/>
  <c r="X224" i="6"/>
  <c r="W224" i="6"/>
  <c r="V224" i="6"/>
  <c r="Q224" i="6"/>
  <c r="P224" i="6"/>
  <c r="Y223" i="6"/>
  <c r="X223" i="6"/>
  <c r="W223" i="6"/>
  <c r="V223" i="6"/>
  <c r="Q223" i="6"/>
  <c r="P223" i="6"/>
  <c r="Y222" i="6"/>
  <c r="X222" i="6"/>
  <c r="W222" i="6"/>
  <c r="V222" i="6"/>
  <c r="Q222" i="6"/>
  <c r="P222" i="6"/>
  <c r="Y221" i="6"/>
  <c r="X221" i="6"/>
  <c r="W221" i="6"/>
  <c r="V221" i="6"/>
  <c r="Q221" i="6"/>
  <c r="P221" i="6"/>
  <c r="Y220" i="6"/>
  <c r="X220" i="6"/>
  <c r="W220" i="6"/>
  <c r="V220" i="6"/>
  <c r="Q220" i="6"/>
  <c r="P220" i="6"/>
  <c r="Y219" i="6"/>
  <c r="X219" i="6"/>
  <c r="W219" i="6"/>
  <c r="V219" i="6"/>
  <c r="Q219" i="6"/>
  <c r="P219" i="6"/>
  <c r="Y218" i="6"/>
  <c r="X218" i="6"/>
  <c r="W218" i="6"/>
  <c r="V218" i="6"/>
  <c r="Q218" i="6"/>
  <c r="P218" i="6"/>
  <c r="Y217" i="6"/>
  <c r="X217" i="6"/>
  <c r="W217" i="6"/>
  <c r="V217" i="6"/>
  <c r="Q217" i="6"/>
  <c r="P217" i="6"/>
  <c r="Y216" i="6"/>
  <c r="X216" i="6"/>
  <c r="W216" i="6"/>
  <c r="V216" i="6"/>
  <c r="Q216" i="6"/>
  <c r="P216" i="6"/>
  <c r="Y215" i="6"/>
  <c r="X215" i="6"/>
  <c r="W215" i="6"/>
  <c r="V215" i="6"/>
  <c r="Q215" i="6"/>
  <c r="P215" i="6"/>
  <c r="Y214" i="6"/>
  <c r="X214" i="6"/>
  <c r="W214" i="6"/>
  <c r="V214" i="6"/>
  <c r="Q214" i="6"/>
  <c r="P214" i="6"/>
  <c r="Y213" i="6"/>
  <c r="X213" i="6"/>
  <c r="W213" i="6"/>
  <c r="V213" i="6"/>
  <c r="Q213" i="6"/>
  <c r="P213" i="6"/>
  <c r="Y212" i="6"/>
  <c r="X212" i="6"/>
  <c r="W212" i="6"/>
  <c r="V212" i="6"/>
  <c r="Q212" i="6"/>
  <c r="P212" i="6"/>
  <c r="Y211" i="6"/>
  <c r="X211" i="6"/>
  <c r="W211" i="6"/>
  <c r="V211" i="6"/>
  <c r="Q211" i="6"/>
  <c r="P211" i="6"/>
  <c r="Y210" i="6"/>
  <c r="X210" i="6"/>
  <c r="W210" i="6"/>
  <c r="V210" i="6"/>
  <c r="Q210" i="6"/>
  <c r="P210" i="6"/>
  <c r="Y209" i="6"/>
  <c r="X209" i="6"/>
  <c r="W209" i="6"/>
  <c r="V209" i="6"/>
  <c r="Q209" i="6"/>
  <c r="P209" i="6"/>
  <c r="Y208" i="6"/>
  <c r="X208" i="6"/>
  <c r="W208" i="6"/>
  <c r="V208" i="6"/>
  <c r="Q208" i="6"/>
  <c r="P208" i="6"/>
  <c r="Y207" i="6"/>
  <c r="X207" i="6"/>
  <c r="W207" i="6"/>
  <c r="V207" i="6"/>
  <c r="Q207" i="6"/>
  <c r="P207" i="6"/>
  <c r="Y206" i="6"/>
  <c r="X206" i="6"/>
  <c r="X226" i="6"/>
  <c r="W206" i="6"/>
  <c r="V206" i="6"/>
  <c r="Q206" i="6"/>
  <c r="P206" i="6"/>
  <c r="T204" i="6"/>
  <c r="S204" i="6"/>
  <c r="R204" i="6"/>
  <c r="O204" i="6"/>
  <c r="N204" i="6"/>
  <c r="M204" i="6"/>
  <c r="L204" i="6"/>
  <c r="K204" i="6"/>
  <c r="H204" i="6"/>
  <c r="G204" i="6"/>
  <c r="F204" i="6"/>
  <c r="E204" i="6"/>
  <c r="Y203" i="6"/>
  <c r="X203" i="6"/>
  <c r="W203" i="6"/>
  <c r="V203" i="6"/>
  <c r="Q203" i="6"/>
  <c r="P203" i="6"/>
  <c r="Y202" i="6"/>
  <c r="X202" i="6"/>
  <c r="W202" i="6"/>
  <c r="V202" i="6"/>
  <c r="Q202" i="6"/>
  <c r="P202" i="6"/>
  <c r="Y201" i="6"/>
  <c r="X201" i="6"/>
  <c r="W201" i="6"/>
  <c r="V201" i="6"/>
  <c r="Q201" i="6"/>
  <c r="P201" i="6"/>
  <c r="Y200" i="6"/>
  <c r="X200" i="6"/>
  <c r="W200" i="6"/>
  <c r="V200" i="6"/>
  <c r="Q200" i="6"/>
  <c r="P200" i="6"/>
  <c r="Y199" i="6"/>
  <c r="X199" i="6"/>
  <c r="W199" i="6"/>
  <c r="V199" i="6"/>
  <c r="Q199" i="6"/>
  <c r="P199" i="6"/>
  <c r="Y198" i="6"/>
  <c r="X198" i="6"/>
  <c r="W198" i="6"/>
  <c r="V198" i="6"/>
  <c r="Q198" i="6"/>
  <c r="P198" i="6"/>
  <c r="Y197" i="6"/>
  <c r="X197" i="6"/>
  <c r="W197" i="6"/>
  <c r="V197" i="6"/>
  <c r="Q197" i="6"/>
  <c r="P197" i="6"/>
  <c r="Y196" i="6"/>
  <c r="X196" i="6"/>
  <c r="W196" i="6"/>
  <c r="V196" i="6"/>
  <c r="Q196" i="6"/>
  <c r="P196" i="6"/>
  <c r="Y195" i="6"/>
  <c r="X195" i="6"/>
  <c r="W195" i="6"/>
  <c r="V195" i="6"/>
  <c r="Q195" i="6"/>
  <c r="P195" i="6"/>
  <c r="Y194" i="6"/>
  <c r="X194" i="6"/>
  <c r="W194" i="6"/>
  <c r="V194" i="6"/>
  <c r="Q194" i="6"/>
  <c r="P194" i="6"/>
  <c r="Y193" i="6"/>
  <c r="X193" i="6"/>
  <c r="W193" i="6"/>
  <c r="V193" i="6"/>
  <c r="Q193" i="6"/>
  <c r="P193" i="6"/>
  <c r="Y192" i="6"/>
  <c r="X192" i="6"/>
  <c r="W192" i="6"/>
  <c r="V192" i="6"/>
  <c r="Q192" i="6"/>
  <c r="P192" i="6"/>
  <c r="Y191" i="6"/>
  <c r="X191" i="6"/>
  <c r="W191" i="6"/>
  <c r="V191" i="6"/>
  <c r="Q191" i="6"/>
  <c r="P191" i="6"/>
  <c r="Y190" i="6"/>
  <c r="X190" i="6"/>
  <c r="W190" i="6"/>
  <c r="V190" i="6"/>
  <c r="Q190" i="6"/>
  <c r="P190" i="6"/>
  <c r="Y189" i="6"/>
  <c r="X189" i="6"/>
  <c r="W189" i="6"/>
  <c r="V189" i="6"/>
  <c r="Q189" i="6"/>
  <c r="P189" i="6"/>
  <c r="Y188" i="6"/>
  <c r="X188" i="6"/>
  <c r="W188" i="6"/>
  <c r="V188" i="6"/>
  <c r="Q188" i="6"/>
  <c r="P188" i="6"/>
  <c r="Y187" i="6"/>
  <c r="X187" i="6"/>
  <c r="W187" i="6"/>
  <c r="V187" i="6"/>
  <c r="Q187" i="6"/>
  <c r="P187" i="6"/>
  <c r="Y186" i="6"/>
  <c r="X186" i="6"/>
  <c r="W186" i="6"/>
  <c r="V186" i="6"/>
  <c r="Q186" i="6"/>
  <c r="P186" i="6"/>
  <c r="Y185" i="6"/>
  <c r="X185" i="6"/>
  <c r="W185" i="6"/>
  <c r="V185" i="6"/>
  <c r="Q185" i="6"/>
  <c r="P185" i="6"/>
  <c r="Y184" i="6"/>
  <c r="X184" i="6"/>
  <c r="W184" i="6"/>
  <c r="V184" i="6"/>
  <c r="Q184" i="6"/>
  <c r="P184" i="6"/>
  <c r="T182" i="6"/>
  <c r="S182" i="6"/>
  <c r="R182" i="6"/>
  <c r="O182" i="6"/>
  <c r="N182" i="6"/>
  <c r="M182" i="6"/>
  <c r="L182" i="6"/>
  <c r="K182" i="6"/>
  <c r="H182" i="6"/>
  <c r="G182" i="6"/>
  <c r="F182" i="6"/>
  <c r="E182" i="6"/>
  <c r="Y181" i="6"/>
  <c r="X181" i="6"/>
  <c r="W181" i="6"/>
  <c r="V181" i="6"/>
  <c r="Q181" i="6"/>
  <c r="P181" i="6"/>
  <c r="Y180" i="6"/>
  <c r="X180" i="6"/>
  <c r="W180" i="6"/>
  <c r="V180" i="6"/>
  <c r="Q180" i="6"/>
  <c r="P180" i="6"/>
  <c r="Y179" i="6"/>
  <c r="X179" i="6"/>
  <c r="W179" i="6"/>
  <c r="V179" i="6"/>
  <c r="Q179" i="6"/>
  <c r="P179" i="6"/>
  <c r="Y178" i="6"/>
  <c r="X178" i="6"/>
  <c r="W178" i="6"/>
  <c r="V178" i="6"/>
  <c r="Q178" i="6"/>
  <c r="P178" i="6"/>
  <c r="Y177" i="6"/>
  <c r="X177" i="6"/>
  <c r="W177" i="6"/>
  <c r="V177" i="6"/>
  <c r="Q177" i="6"/>
  <c r="P177" i="6"/>
  <c r="Y176" i="6"/>
  <c r="X176" i="6"/>
  <c r="W176" i="6"/>
  <c r="V176" i="6"/>
  <c r="Q176" i="6"/>
  <c r="P176" i="6"/>
  <c r="Y175" i="6"/>
  <c r="X175" i="6"/>
  <c r="W175" i="6"/>
  <c r="V175" i="6"/>
  <c r="Q175" i="6"/>
  <c r="P175" i="6"/>
  <c r="Y174" i="6"/>
  <c r="X174" i="6"/>
  <c r="W174" i="6"/>
  <c r="V174" i="6"/>
  <c r="Q174" i="6"/>
  <c r="P174" i="6"/>
  <c r="Y173" i="6"/>
  <c r="X173" i="6"/>
  <c r="W173" i="6"/>
  <c r="V173" i="6"/>
  <c r="Q173" i="6"/>
  <c r="P173" i="6"/>
  <c r="Y172" i="6"/>
  <c r="X172" i="6"/>
  <c r="W172" i="6"/>
  <c r="V172" i="6"/>
  <c r="Q172" i="6"/>
  <c r="P172" i="6"/>
  <c r="Y171" i="6"/>
  <c r="X171" i="6"/>
  <c r="W171" i="6"/>
  <c r="V171" i="6"/>
  <c r="Q171" i="6"/>
  <c r="P171" i="6"/>
  <c r="Y170" i="6"/>
  <c r="X170" i="6"/>
  <c r="W170" i="6"/>
  <c r="V170" i="6"/>
  <c r="Q170" i="6"/>
  <c r="P170" i="6"/>
  <c r="Y169" i="6"/>
  <c r="X169" i="6"/>
  <c r="W169" i="6"/>
  <c r="V169" i="6"/>
  <c r="Q169" i="6"/>
  <c r="P169" i="6"/>
  <c r="Y168" i="6"/>
  <c r="X168" i="6"/>
  <c r="W168" i="6"/>
  <c r="V168" i="6"/>
  <c r="Q168" i="6"/>
  <c r="P168" i="6"/>
  <c r="Y167" i="6"/>
  <c r="X167" i="6"/>
  <c r="W167" i="6"/>
  <c r="V167" i="6"/>
  <c r="Q167" i="6"/>
  <c r="P167" i="6"/>
  <c r="Y166" i="6"/>
  <c r="X166" i="6"/>
  <c r="W166" i="6"/>
  <c r="V166" i="6"/>
  <c r="Q166" i="6"/>
  <c r="P166" i="6"/>
  <c r="Y165" i="6"/>
  <c r="X165" i="6"/>
  <c r="W165" i="6"/>
  <c r="V165" i="6"/>
  <c r="Q165" i="6"/>
  <c r="P165" i="6"/>
  <c r="Y164" i="6"/>
  <c r="X164" i="6"/>
  <c r="W164" i="6"/>
  <c r="V164" i="6"/>
  <c r="Q164" i="6"/>
  <c r="P164" i="6"/>
  <c r="Y163" i="6"/>
  <c r="X163" i="6"/>
  <c r="W163" i="6"/>
  <c r="V163" i="6"/>
  <c r="Q163" i="6"/>
  <c r="P163" i="6"/>
  <c r="Y162" i="6"/>
  <c r="Y182" i="6"/>
  <c r="X162" i="6"/>
  <c r="W162" i="6"/>
  <c r="V162" i="6"/>
  <c r="Q162" i="6"/>
  <c r="P162" i="6"/>
  <c r="T160" i="6"/>
  <c r="S160" i="6"/>
  <c r="R160" i="6"/>
  <c r="O160" i="6"/>
  <c r="N160" i="6"/>
  <c r="M160" i="6"/>
  <c r="L160" i="6"/>
  <c r="K160" i="6"/>
  <c r="H160" i="6"/>
  <c r="G160" i="6"/>
  <c r="F160" i="6"/>
  <c r="E160" i="6"/>
  <c r="Y159" i="6"/>
  <c r="X159" i="6"/>
  <c r="W159" i="6"/>
  <c r="V159" i="6"/>
  <c r="Q159" i="6"/>
  <c r="P159" i="6"/>
  <c r="Y158" i="6"/>
  <c r="X158" i="6"/>
  <c r="W158" i="6"/>
  <c r="V158" i="6"/>
  <c r="Q158" i="6"/>
  <c r="P158" i="6"/>
  <c r="Y157" i="6"/>
  <c r="X157" i="6"/>
  <c r="W157" i="6"/>
  <c r="V157" i="6"/>
  <c r="Q157" i="6"/>
  <c r="P157" i="6"/>
  <c r="Y156" i="6"/>
  <c r="X156" i="6"/>
  <c r="W156" i="6"/>
  <c r="V156" i="6"/>
  <c r="Q156" i="6"/>
  <c r="P156" i="6"/>
  <c r="Y155" i="6"/>
  <c r="X155" i="6"/>
  <c r="W155" i="6"/>
  <c r="V155" i="6"/>
  <c r="Q155" i="6"/>
  <c r="P155" i="6"/>
  <c r="Y154" i="6"/>
  <c r="X154" i="6"/>
  <c r="W154" i="6"/>
  <c r="V154" i="6"/>
  <c r="Q154" i="6"/>
  <c r="P154" i="6"/>
  <c r="Y153" i="6"/>
  <c r="X153" i="6"/>
  <c r="W153" i="6"/>
  <c r="V153" i="6"/>
  <c r="Q153" i="6"/>
  <c r="P153" i="6"/>
  <c r="Y152" i="6"/>
  <c r="X152" i="6"/>
  <c r="W152" i="6"/>
  <c r="V152" i="6"/>
  <c r="Q152" i="6"/>
  <c r="P152" i="6"/>
  <c r="Y151" i="6"/>
  <c r="X151" i="6"/>
  <c r="W151" i="6"/>
  <c r="V151" i="6"/>
  <c r="Q151" i="6"/>
  <c r="P151" i="6"/>
  <c r="Y150" i="6"/>
  <c r="X150" i="6"/>
  <c r="W150" i="6"/>
  <c r="V150" i="6"/>
  <c r="Q150" i="6"/>
  <c r="P150" i="6"/>
  <c r="Y149" i="6"/>
  <c r="X149" i="6"/>
  <c r="W149" i="6"/>
  <c r="V149" i="6"/>
  <c r="Q149" i="6"/>
  <c r="P149" i="6"/>
  <c r="Y148" i="6"/>
  <c r="X148" i="6"/>
  <c r="W148" i="6"/>
  <c r="V148" i="6"/>
  <c r="Q148" i="6"/>
  <c r="P148" i="6"/>
  <c r="Y147" i="6"/>
  <c r="X147" i="6"/>
  <c r="W147" i="6"/>
  <c r="V147" i="6"/>
  <c r="Q147" i="6"/>
  <c r="P147" i="6"/>
  <c r="Y146" i="6"/>
  <c r="X146" i="6"/>
  <c r="W146" i="6"/>
  <c r="V146" i="6"/>
  <c r="Q146" i="6"/>
  <c r="P146" i="6"/>
  <c r="Y145" i="6"/>
  <c r="X145" i="6"/>
  <c r="W145" i="6"/>
  <c r="V145" i="6"/>
  <c r="Q145" i="6"/>
  <c r="P145" i="6"/>
  <c r="Y144" i="6"/>
  <c r="X144" i="6"/>
  <c r="W144" i="6"/>
  <c r="V144" i="6"/>
  <c r="Q144" i="6"/>
  <c r="P144" i="6"/>
  <c r="Y143" i="6"/>
  <c r="X143" i="6"/>
  <c r="W143" i="6"/>
  <c r="V143" i="6"/>
  <c r="Q143" i="6"/>
  <c r="P143" i="6"/>
  <c r="Y142" i="6"/>
  <c r="X142" i="6"/>
  <c r="W142" i="6"/>
  <c r="V142" i="6"/>
  <c r="Q142" i="6"/>
  <c r="P142" i="6"/>
  <c r="Y141" i="6"/>
  <c r="X141" i="6"/>
  <c r="W141" i="6"/>
  <c r="V141" i="6"/>
  <c r="Q141" i="6"/>
  <c r="P141" i="6"/>
  <c r="Y140" i="6"/>
  <c r="X140" i="6"/>
  <c r="W140" i="6"/>
  <c r="V140" i="6"/>
  <c r="Q140" i="6"/>
  <c r="P140" i="6"/>
  <c r="T138" i="6"/>
  <c r="S138" i="6"/>
  <c r="R138" i="6"/>
  <c r="O138" i="6"/>
  <c r="N138" i="6"/>
  <c r="M138" i="6"/>
  <c r="L138" i="6"/>
  <c r="K138" i="6"/>
  <c r="H138" i="6"/>
  <c r="G138" i="6"/>
  <c r="F138" i="6"/>
  <c r="E138" i="6"/>
  <c r="Y137" i="6"/>
  <c r="X137" i="6"/>
  <c r="W137" i="6"/>
  <c r="V137" i="6"/>
  <c r="Q137" i="6"/>
  <c r="P137" i="6"/>
  <c r="Y136" i="6"/>
  <c r="X136" i="6"/>
  <c r="W136" i="6"/>
  <c r="V136" i="6"/>
  <c r="Q136" i="6"/>
  <c r="P136" i="6"/>
  <c r="Y135" i="6"/>
  <c r="X135" i="6"/>
  <c r="W135" i="6"/>
  <c r="V135" i="6"/>
  <c r="Q135" i="6"/>
  <c r="P135" i="6"/>
  <c r="Y134" i="6"/>
  <c r="X134" i="6"/>
  <c r="W134" i="6"/>
  <c r="V134" i="6"/>
  <c r="Q134" i="6"/>
  <c r="P134" i="6"/>
  <c r="Y133" i="6"/>
  <c r="X133" i="6"/>
  <c r="W133" i="6"/>
  <c r="V133" i="6"/>
  <c r="Q133" i="6"/>
  <c r="P133" i="6"/>
  <c r="Y132" i="6"/>
  <c r="X132" i="6"/>
  <c r="W132" i="6"/>
  <c r="V132" i="6"/>
  <c r="Q132" i="6"/>
  <c r="P132" i="6"/>
  <c r="Y131" i="6"/>
  <c r="X131" i="6"/>
  <c r="W131" i="6"/>
  <c r="V131" i="6"/>
  <c r="Q131" i="6"/>
  <c r="P131" i="6"/>
  <c r="Y130" i="6"/>
  <c r="X130" i="6"/>
  <c r="W130" i="6"/>
  <c r="V130" i="6"/>
  <c r="Q130" i="6"/>
  <c r="P130" i="6"/>
  <c r="Y129" i="6"/>
  <c r="X129" i="6"/>
  <c r="W129" i="6"/>
  <c r="V129" i="6"/>
  <c r="Q129" i="6"/>
  <c r="P129" i="6"/>
  <c r="Y128" i="6"/>
  <c r="X128" i="6"/>
  <c r="W128" i="6"/>
  <c r="V128" i="6"/>
  <c r="Q128" i="6"/>
  <c r="P128" i="6"/>
  <c r="Y127" i="6"/>
  <c r="X127" i="6"/>
  <c r="W127" i="6"/>
  <c r="V127" i="6"/>
  <c r="Q127" i="6"/>
  <c r="P127" i="6"/>
  <c r="Y126" i="6"/>
  <c r="X126" i="6"/>
  <c r="W126" i="6"/>
  <c r="V126" i="6"/>
  <c r="Q126" i="6"/>
  <c r="P126" i="6"/>
  <c r="Y125" i="6"/>
  <c r="X125" i="6"/>
  <c r="W125" i="6"/>
  <c r="V125" i="6"/>
  <c r="Q125" i="6"/>
  <c r="P125" i="6"/>
  <c r="Y124" i="6"/>
  <c r="X124" i="6"/>
  <c r="W124" i="6"/>
  <c r="V124" i="6"/>
  <c r="Q124" i="6"/>
  <c r="P124" i="6"/>
  <c r="Y123" i="6"/>
  <c r="X123" i="6"/>
  <c r="W123" i="6"/>
  <c r="V123" i="6"/>
  <c r="Q123" i="6"/>
  <c r="P123" i="6"/>
  <c r="Y122" i="6"/>
  <c r="X122" i="6"/>
  <c r="W122" i="6"/>
  <c r="V122" i="6"/>
  <c r="Q122" i="6"/>
  <c r="P122" i="6"/>
  <c r="Y121" i="6"/>
  <c r="X121" i="6"/>
  <c r="W121" i="6"/>
  <c r="V121" i="6"/>
  <c r="Q121" i="6"/>
  <c r="P121" i="6"/>
  <c r="Y120" i="6"/>
  <c r="X120" i="6"/>
  <c r="W120" i="6"/>
  <c r="V120" i="6"/>
  <c r="Q120" i="6"/>
  <c r="P120" i="6"/>
  <c r="Y119" i="6"/>
  <c r="X119" i="6"/>
  <c r="W119" i="6"/>
  <c r="V119" i="6"/>
  <c r="Q119" i="6"/>
  <c r="P119" i="6"/>
  <c r="Y118" i="6"/>
  <c r="X118" i="6"/>
  <c r="W118" i="6"/>
  <c r="V118" i="6"/>
  <c r="Q118" i="6"/>
  <c r="P118" i="6"/>
  <c r="P138" i="6"/>
  <c r="T116" i="6"/>
  <c r="S116" i="6"/>
  <c r="R116" i="6"/>
  <c r="O116" i="6"/>
  <c r="N116" i="6"/>
  <c r="M116" i="6"/>
  <c r="L116" i="6"/>
  <c r="K116" i="6"/>
  <c r="H116" i="6"/>
  <c r="G116" i="6"/>
  <c r="F116" i="6"/>
  <c r="E116" i="6"/>
  <c r="Y115" i="6"/>
  <c r="X115" i="6"/>
  <c r="W115" i="6"/>
  <c r="V115" i="6"/>
  <c r="Q115" i="6"/>
  <c r="P115" i="6"/>
  <c r="Y114" i="6"/>
  <c r="X114" i="6"/>
  <c r="W114" i="6"/>
  <c r="V114" i="6"/>
  <c r="Q114" i="6"/>
  <c r="P114" i="6"/>
  <c r="Y113" i="6"/>
  <c r="X113" i="6"/>
  <c r="W113" i="6"/>
  <c r="V113" i="6"/>
  <c r="Q113" i="6"/>
  <c r="P113" i="6"/>
  <c r="Y112" i="6"/>
  <c r="X112" i="6"/>
  <c r="W112" i="6"/>
  <c r="V112" i="6"/>
  <c r="Q112" i="6"/>
  <c r="P112" i="6"/>
  <c r="Y111" i="6"/>
  <c r="X111" i="6"/>
  <c r="W111" i="6"/>
  <c r="V111" i="6"/>
  <c r="Q111" i="6"/>
  <c r="P111" i="6"/>
  <c r="Y110" i="6"/>
  <c r="X110" i="6"/>
  <c r="W110" i="6"/>
  <c r="V110" i="6"/>
  <c r="Q110" i="6"/>
  <c r="P110" i="6"/>
  <c r="Y109" i="6"/>
  <c r="X109" i="6"/>
  <c r="W109" i="6"/>
  <c r="V109" i="6"/>
  <c r="Q109" i="6"/>
  <c r="P109" i="6"/>
  <c r="Y108" i="6"/>
  <c r="X108" i="6"/>
  <c r="W108" i="6"/>
  <c r="V108" i="6"/>
  <c r="Q108" i="6"/>
  <c r="P108" i="6"/>
  <c r="Y107" i="6"/>
  <c r="X107" i="6"/>
  <c r="W107" i="6"/>
  <c r="V107" i="6"/>
  <c r="Q107" i="6"/>
  <c r="P107" i="6"/>
  <c r="Y106" i="6"/>
  <c r="X106" i="6"/>
  <c r="W106" i="6"/>
  <c r="V106" i="6"/>
  <c r="Q106" i="6"/>
  <c r="P106" i="6"/>
  <c r="Y105" i="6"/>
  <c r="X105" i="6"/>
  <c r="W105" i="6"/>
  <c r="V105" i="6"/>
  <c r="Q105" i="6"/>
  <c r="P105" i="6"/>
  <c r="Y104" i="6"/>
  <c r="X104" i="6"/>
  <c r="W104" i="6"/>
  <c r="V104" i="6"/>
  <c r="Q104" i="6"/>
  <c r="P104" i="6"/>
  <c r="Y103" i="6"/>
  <c r="X103" i="6"/>
  <c r="W103" i="6"/>
  <c r="V103" i="6"/>
  <c r="Q103" i="6"/>
  <c r="P103" i="6"/>
  <c r="Y102" i="6"/>
  <c r="X102" i="6"/>
  <c r="W102" i="6"/>
  <c r="V102" i="6"/>
  <c r="Q102" i="6"/>
  <c r="P102" i="6"/>
  <c r="Y101" i="6"/>
  <c r="X101" i="6"/>
  <c r="W101" i="6"/>
  <c r="V101" i="6"/>
  <c r="Q101" i="6"/>
  <c r="P101" i="6"/>
  <c r="Y100" i="6"/>
  <c r="X100" i="6"/>
  <c r="W100" i="6"/>
  <c r="V100" i="6"/>
  <c r="Q100" i="6"/>
  <c r="P100" i="6"/>
  <c r="Y99" i="6"/>
  <c r="X99" i="6"/>
  <c r="W99" i="6"/>
  <c r="V99" i="6"/>
  <c r="Q99" i="6"/>
  <c r="P99" i="6"/>
  <c r="Y98" i="6"/>
  <c r="X98" i="6"/>
  <c r="W98" i="6"/>
  <c r="V98" i="6"/>
  <c r="Q98" i="6"/>
  <c r="P98" i="6"/>
  <c r="Y97" i="6"/>
  <c r="X97" i="6"/>
  <c r="W97" i="6"/>
  <c r="V97" i="6"/>
  <c r="Q97" i="6"/>
  <c r="P97" i="6"/>
  <c r="Y96" i="6"/>
  <c r="X96" i="6"/>
  <c r="W96" i="6"/>
  <c r="V96" i="6"/>
  <c r="Q96" i="6"/>
  <c r="P96" i="6"/>
  <c r="T94" i="6"/>
  <c r="S94" i="6"/>
  <c r="R94" i="6"/>
  <c r="O94" i="6"/>
  <c r="N94" i="6"/>
  <c r="M94" i="6"/>
  <c r="L94" i="6"/>
  <c r="K94" i="6"/>
  <c r="H94" i="6"/>
  <c r="G94" i="6"/>
  <c r="F94" i="6"/>
  <c r="E94" i="6"/>
  <c r="Y93" i="6"/>
  <c r="X93" i="6"/>
  <c r="W93" i="6"/>
  <c r="V93" i="6"/>
  <c r="Q93" i="6"/>
  <c r="P93" i="6"/>
  <c r="Y92" i="6"/>
  <c r="X92" i="6"/>
  <c r="W92" i="6"/>
  <c r="V92" i="6"/>
  <c r="Q92" i="6"/>
  <c r="P92" i="6"/>
  <c r="Y91" i="6"/>
  <c r="X91" i="6"/>
  <c r="W91" i="6"/>
  <c r="V91" i="6"/>
  <c r="Q91" i="6"/>
  <c r="P91" i="6"/>
  <c r="Y90" i="6"/>
  <c r="X90" i="6"/>
  <c r="W90" i="6"/>
  <c r="V90" i="6"/>
  <c r="Q90" i="6"/>
  <c r="P90" i="6"/>
  <c r="Y89" i="6"/>
  <c r="X89" i="6"/>
  <c r="W89" i="6"/>
  <c r="V89" i="6"/>
  <c r="Q89" i="6"/>
  <c r="P89" i="6"/>
  <c r="Y88" i="6"/>
  <c r="X88" i="6"/>
  <c r="W88" i="6"/>
  <c r="V88" i="6"/>
  <c r="Q88" i="6"/>
  <c r="P88" i="6"/>
  <c r="Y87" i="6"/>
  <c r="X87" i="6"/>
  <c r="W87" i="6"/>
  <c r="V87" i="6"/>
  <c r="Q87" i="6"/>
  <c r="P87" i="6"/>
  <c r="Y86" i="6"/>
  <c r="X86" i="6"/>
  <c r="W86" i="6"/>
  <c r="V86" i="6"/>
  <c r="Q86" i="6"/>
  <c r="P86" i="6"/>
  <c r="Y85" i="6"/>
  <c r="X85" i="6"/>
  <c r="W85" i="6"/>
  <c r="V85" i="6"/>
  <c r="Q85" i="6"/>
  <c r="P85" i="6"/>
  <c r="Y84" i="6"/>
  <c r="X84" i="6"/>
  <c r="W84" i="6"/>
  <c r="V84" i="6"/>
  <c r="Q84" i="6"/>
  <c r="P84" i="6"/>
  <c r="Y83" i="6"/>
  <c r="X83" i="6"/>
  <c r="W83" i="6"/>
  <c r="V83" i="6"/>
  <c r="Q83" i="6"/>
  <c r="P83" i="6"/>
  <c r="Y82" i="6"/>
  <c r="X82" i="6"/>
  <c r="W82" i="6"/>
  <c r="V82" i="6"/>
  <c r="Q82" i="6"/>
  <c r="P82" i="6"/>
  <c r="Y81" i="6"/>
  <c r="X81" i="6"/>
  <c r="W81" i="6"/>
  <c r="V81" i="6"/>
  <c r="Q81" i="6"/>
  <c r="P81" i="6"/>
  <c r="Y80" i="6"/>
  <c r="X80" i="6"/>
  <c r="W80" i="6"/>
  <c r="V80" i="6"/>
  <c r="Q80" i="6"/>
  <c r="P80" i="6"/>
  <c r="Y79" i="6"/>
  <c r="X79" i="6"/>
  <c r="W79" i="6"/>
  <c r="V79" i="6"/>
  <c r="Q79" i="6"/>
  <c r="P79" i="6"/>
  <c r="Y78" i="6"/>
  <c r="X78" i="6"/>
  <c r="W78" i="6"/>
  <c r="V78" i="6"/>
  <c r="Q78" i="6"/>
  <c r="P78" i="6"/>
  <c r="Y77" i="6"/>
  <c r="X77" i="6"/>
  <c r="W77" i="6"/>
  <c r="V77" i="6"/>
  <c r="Q77" i="6"/>
  <c r="P77" i="6"/>
  <c r="Y76" i="6"/>
  <c r="X76" i="6"/>
  <c r="W76" i="6"/>
  <c r="V76" i="6"/>
  <c r="Q76" i="6"/>
  <c r="P76" i="6"/>
  <c r="Y75" i="6"/>
  <c r="X75" i="6"/>
  <c r="W75" i="6"/>
  <c r="V75" i="6"/>
  <c r="Q75" i="6"/>
  <c r="P75" i="6"/>
  <c r="Y74" i="6"/>
  <c r="Y94" i="6" s="1"/>
  <c r="X74" i="6"/>
  <c r="W74" i="6"/>
  <c r="W94" i="6"/>
  <c r="V74" i="6"/>
  <c r="Q74" i="6"/>
  <c r="Q94" i="6"/>
  <c r="P74" i="6"/>
  <c r="T72" i="6"/>
  <c r="S72" i="6"/>
  <c r="R72" i="6"/>
  <c r="O72" i="6"/>
  <c r="N72" i="6"/>
  <c r="M72" i="6"/>
  <c r="L72" i="6"/>
  <c r="K72" i="6"/>
  <c r="H72" i="6"/>
  <c r="G72" i="6"/>
  <c r="F72" i="6"/>
  <c r="E72" i="6"/>
  <c r="Y71" i="6"/>
  <c r="X71" i="6"/>
  <c r="W71" i="6"/>
  <c r="V71" i="6"/>
  <c r="Q71" i="6"/>
  <c r="P71" i="6"/>
  <c r="Y70" i="6"/>
  <c r="X70" i="6"/>
  <c r="W70" i="6"/>
  <c r="V70" i="6"/>
  <c r="Q70" i="6"/>
  <c r="P70" i="6"/>
  <c r="Y69" i="6"/>
  <c r="X69" i="6"/>
  <c r="W69" i="6"/>
  <c r="V69" i="6"/>
  <c r="Q69" i="6"/>
  <c r="P69" i="6"/>
  <c r="Y68" i="6"/>
  <c r="X68" i="6"/>
  <c r="W68" i="6"/>
  <c r="V68" i="6"/>
  <c r="Q68" i="6"/>
  <c r="P68" i="6"/>
  <c r="Y67" i="6"/>
  <c r="X67" i="6"/>
  <c r="W67" i="6"/>
  <c r="V67" i="6"/>
  <c r="Q67" i="6"/>
  <c r="P67" i="6"/>
  <c r="Y66" i="6"/>
  <c r="X66" i="6"/>
  <c r="W66" i="6"/>
  <c r="V66" i="6"/>
  <c r="Q66" i="6"/>
  <c r="P66" i="6"/>
  <c r="Y65" i="6"/>
  <c r="X65" i="6"/>
  <c r="W65" i="6"/>
  <c r="V65" i="6"/>
  <c r="Q65" i="6"/>
  <c r="P65" i="6"/>
  <c r="Y64" i="6"/>
  <c r="X64" i="6"/>
  <c r="W64" i="6"/>
  <c r="V64" i="6"/>
  <c r="Q64" i="6"/>
  <c r="P64" i="6"/>
  <c r="Y63" i="6"/>
  <c r="X63" i="6"/>
  <c r="W63" i="6"/>
  <c r="V63" i="6"/>
  <c r="Q63" i="6"/>
  <c r="P63" i="6"/>
  <c r="Y62" i="6"/>
  <c r="X62" i="6"/>
  <c r="W62" i="6"/>
  <c r="V62" i="6"/>
  <c r="Q62" i="6"/>
  <c r="P62" i="6"/>
  <c r="Y61" i="6"/>
  <c r="X61" i="6"/>
  <c r="W61" i="6"/>
  <c r="V61" i="6"/>
  <c r="Q61" i="6"/>
  <c r="P61" i="6"/>
  <c r="Y60" i="6"/>
  <c r="X60" i="6"/>
  <c r="W60" i="6"/>
  <c r="V60" i="6"/>
  <c r="Q60" i="6"/>
  <c r="P60" i="6"/>
  <c r="Y59" i="6"/>
  <c r="X59" i="6"/>
  <c r="W59" i="6"/>
  <c r="V59" i="6"/>
  <c r="Q59" i="6"/>
  <c r="P59" i="6"/>
  <c r="Y58" i="6"/>
  <c r="X58" i="6"/>
  <c r="W58" i="6"/>
  <c r="V58" i="6"/>
  <c r="Q58" i="6"/>
  <c r="P58" i="6"/>
  <c r="Y57" i="6"/>
  <c r="X57" i="6"/>
  <c r="W57" i="6"/>
  <c r="V57" i="6"/>
  <c r="Q57" i="6"/>
  <c r="P57" i="6"/>
  <c r="Y56" i="6"/>
  <c r="X56" i="6"/>
  <c r="W56" i="6"/>
  <c r="V56" i="6"/>
  <c r="Q56" i="6"/>
  <c r="P56" i="6"/>
  <c r="Y55" i="6"/>
  <c r="X55" i="6"/>
  <c r="W55" i="6"/>
  <c r="V55" i="6"/>
  <c r="Q55" i="6"/>
  <c r="P55" i="6"/>
  <c r="Y54" i="6"/>
  <c r="X54" i="6"/>
  <c r="W54" i="6"/>
  <c r="V54" i="6"/>
  <c r="Q54" i="6"/>
  <c r="P54" i="6"/>
  <c r="Y53" i="6"/>
  <c r="X53" i="6"/>
  <c r="W53" i="6"/>
  <c r="V53" i="6"/>
  <c r="Q53" i="6"/>
  <c r="P53" i="6"/>
  <c r="Y52" i="6"/>
  <c r="X52" i="6"/>
  <c r="X72" i="6"/>
  <c r="W52" i="6"/>
  <c r="V52" i="6"/>
  <c r="Q52" i="6"/>
  <c r="P52" i="6"/>
  <c r="P72" i="6"/>
  <c r="T50" i="6"/>
  <c r="S50" i="6"/>
  <c r="R50" i="6"/>
  <c r="O50" i="6"/>
  <c r="N50" i="6"/>
  <c r="M50" i="6"/>
  <c r="L50" i="6"/>
  <c r="K50" i="6"/>
  <c r="H50" i="6"/>
  <c r="G50" i="6"/>
  <c r="F50" i="6"/>
  <c r="E50" i="6"/>
  <c r="Y49" i="6"/>
  <c r="X49" i="6"/>
  <c r="W49" i="6"/>
  <c r="V49" i="6"/>
  <c r="Q49" i="6"/>
  <c r="P49" i="6"/>
  <c r="Y48" i="6"/>
  <c r="X48" i="6"/>
  <c r="W48" i="6"/>
  <c r="V48" i="6"/>
  <c r="Q48" i="6"/>
  <c r="P48" i="6"/>
  <c r="Y47" i="6"/>
  <c r="X47" i="6"/>
  <c r="W47" i="6"/>
  <c r="V47" i="6"/>
  <c r="Q47" i="6"/>
  <c r="P47" i="6"/>
  <c r="Y46" i="6"/>
  <c r="X46" i="6"/>
  <c r="W46" i="6"/>
  <c r="V46" i="6"/>
  <c r="Q46" i="6"/>
  <c r="P46" i="6"/>
  <c r="Y45" i="6"/>
  <c r="X45" i="6"/>
  <c r="W45" i="6"/>
  <c r="V45" i="6"/>
  <c r="Q45" i="6"/>
  <c r="P45" i="6"/>
  <c r="Y44" i="6"/>
  <c r="X44" i="6"/>
  <c r="W44" i="6"/>
  <c r="V44" i="6"/>
  <c r="Q44" i="6"/>
  <c r="P44" i="6"/>
  <c r="Y43" i="6"/>
  <c r="X43" i="6"/>
  <c r="W43" i="6"/>
  <c r="V43" i="6"/>
  <c r="Q43" i="6"/>
  <c r="P43" i="6"/>
  <c r="Y42" i="6"/>
  <c r="X42" i="6"/>
  <c r="W42" i="6"/>
  <c r="V42" i="6"/>
  <c r="Q42" i="6"/>
  <c r="P42" i="6"/>
  <c r="Y41" i="6"/>
  <c r="X41" i="6"/>
  <c r="W41" i="6"/>
  <c r="V41" i="6"/>
  <c r="Q41" i="6"/>
  <c r="P41" i="6"/>
  <c r="Y40" i="6"/>
  <c r="X40" i="6"/>
  <c r="W40" i="6"/>
  <c r="V40" i="6"/>
  <c r="Q40" i="6"/>
  <c r="P40" i="6"/>
  <c r="Y39" i="6"/>
  <c r="X39" i="6"/>
  <c r="W39" i="6"/>
  <c r="V39" i="6"/>
  <c r="Q39" i="6"/>
  <c r="P39" i="6"/>
  <c r="Y38" i="6"/>
  <c r="X38" i="6"/>
  <c r="W38" i="6"/>
  <c r="V38" i="6"/>
  <c r="Q38" i="6"/>
  <c r="P38" i="6"/>
  <c r="Y37" i="6"/>
  <c r="X37" i="6"/>
  <c r="W37" i="6"/>
  <c r="V37" i="6"/>
  <c r="Q37" i="6"/>
  <c r="P37" i="6"/>
  <c r="Y36" i="6"/>
  <c r="X36" i="6"/>
  <c r="W36" i="6"/>
  <c r="V36" i="6"/>
  <c r="Q36" i="6"/>
  <c r="P36" i="6"/>
  <c r="Y35" i="6"/>
  <c r="X35" i="6"/>
  <c r="W35" i="6"/>
  <c r="V35" i="6"/>
  <c r="Q35" i="6"/>
  <c r="P35" i="6"/>
  <c r="Y34" i="6"/>
  <c r="X34" i="6"/>
  <c r="W34" i="6"/>
  <c r="V34" i="6"/>
  <c r="Q34" i="6"/>
  <c r="P34" i="6"/>
  <c r="Y33" i="6"/>
  <c r="X33" i="6"/>
  <c r="W33" i="6"/>
  <c r="V33" i="6"/>
  <c r="Q33" i="6"/>
  <c r="P33" i="6"/>
  <c r="Y32" i="6"/>
  <c r="X32" i="6"/>
  <c r="W32" i="6"/>
  <c r="V32" i="6"/>
  <c r="Q32" i="6"/>
  <c r="P32" i="6"/>
  <c r="Y31" i="6"/>
  <c r="X31" i="6"/>
  <c r="W31" i="6"/>
  <c r="V31" i="6"/>
  <c r="Q31" i="6"/>
  <c r="P31" i="6"/>
  <c r="Y30" i="6"/>
  <c r="X30" i="6"/>
  <c r="W30" i="6"/>
  <c r="V30" i="6"/>
  <c r="Q30" i="6"/>
  <c r="P30" i="6"/>
  <c r="T28" i="6"/>
  <c r="S28" i="6"/>
  <c r="R28" i="6"/>
  <c r="O28" i="6"/>
  <c r="N28" i="6"/>
  <c r="M28" i="6"/>
  <c r="L28" i="6"/>
  <c r="K28" i="6"/>
  <c r="H28" i="6"/>
  <c r="G28" i="6"/>
  <c r="F28" i="6"/>
  <c r="E28" i="6"/>
  <c r="Y27" i="6"/>
  <c r="X27" i="6"/>
  <c r="W27" i="6"/>
  <c r="V27" i="6"/>
  <c r="Q27" i="6"/>
  <c r="P27" i="6"/>
  <c r="Y26" i="6"/>
  <c r="X26" i="6"/>
  <c r="W26" i="6"/>
  <c r="V26" i="6"/>
  <c r="Q26" i="6"/>
  <c r="P26" i="6"/>
  <c r="Y25" i="6"/>
  <c r="X25" i="6"/>
  <c r="W25" i="6"/>
  <c r="V25" i="6"/>
  <c r="Q25" i="6"/>
  <c r="P25" i="6"/>
  <c r="Y24" i="6"/>
  <c r="X24" i="6"/>
  <c r="W24" i="6"/>
  <c r="V24" i="6"/>
  <c r="Q24" i="6"/>
  <c r="P24" i="6"/>
  <c r="Y23" i="6"/>
  <c r="X23" i="6"/>
  <c r="W23" i="6"/>
  <c r="V23" i="6"/>
  <c r="Q23" i="6"/>
  <c r="P23" i="6"/>
  <c r="Y22" i="6"/>
  <c r="X22" i="6"/>
  <c r="W22" i="6"/>
  <c r="V22" i="6"/>
  <c r="Q22" i="6"/>
  <c r="P22" i="6"/>
  <c r="Y21" i="6"/>
  <c r="X21" i="6"/>
  <c r="W21" i="6"/>
  <c r="V21" i="6"/>
  <c r="Q21" i="6"/>
  <c r="P21" i="6"/>
  <c r="Y20" i="6"/>
  <c r="X20" i="6"/>
  <c r="W20" i="6"/>
  <c r="V20" i="6"/>
  <c r="Q20" i="6"/>
  <c r="P20" i="6"/>
  <c r="Y19" i="6"/>
  <c r="X19" i="6"/>
  <c r="W19" i="6"/>
  <c r="V19" i="6"/>
  <c r="Q19" i="6"/>
  <c r="P19" i="6"/>
  <c r="Y18" i="6"/>
  <c r="X18" i="6"/>
  <c r="W18" i="6"/>
  <c r="V18" i="6"/>
  <c r="Q18" i="6"/>
  <c r="P18" i="6"/>
  <c r="Y17" i="6"/>
  <c r="X17" i="6"/>
  <c r="W17" i="6"/>
  <c r="V17" i="6"/>
  <c r="Q17" i="6"/>
  <c r="P17" i="6"/>
  <c r="Y16" i="6"/>
  <c r="X16" i="6"/>
  <c r="W16" i="6"/>
  <c r="V16" i="6"/>
  <c r="Q16" i="6"/>
  <c r="P16" i="6"/>
  <c r="Y15" i="6"/>
  <c r="X15" i="6"/>
  <c r="W15" i="6"/>
  <c r="V15" i="6"/>
  <c r="Q15" i="6"/>
  <c r="P15" i="6"/>
  <c r="Y14" i="6"/>
  <c r="X14" i="6"/>
  <c r="W14" i="6"/>
  <c r="V14" i="6"/>
  <c r="Q14" i="6"/>
  <c r="P14" i="6"/>
  <c r="Y13" i="6"/>
  <c r="X13" i="6"/>
  <c r="W13" i="6"/>
  <c r="V13" i="6"/>
  <c r="Q13" i="6"/>
  <c r="P13" i="6"/>
  <c r="Y12" i="6"/>
  <c r="X12" i="6"/>
  <c r="W12" i="6"/>
  <c r="V12" i="6"/>
  <c r="Q12" i="6"/>
  <c r="P12" i="6"/>
  <c r="Y11" i="6"/>
  <c r="X11" i="6"/>
  <c r="W11" i="6"/>
  <c r="V11" i="6"/>
  <c r="Q11" i="6"/>
  <c r="P11" i="6"/>
  <c r="Y10" i="6"/>
  <c r="X10" i="6"/>
  <c r="W10" i="6"/>
  <c r="V10" i="6"/>
  <c r="Q10" i="6"/>
  <c r="P10" i="6"/>
  <c r="Y9" i="6"/>
  <c r="X9" i="6"/>
  <c r="W9" i="6"/>
  <c r="V9" i="6"/>
  <c r="Q9" i="6"/>
  <c r="P9" i="6"/>
  <c r="Y8" i="6"/>
  <c r="X8" i="6"/>
  <c r="W8" i="6"/>
  <c r="V8" i="6"/>
  <c r="Q8" i="6"/>
  <c r="Q28" i="6" s="1"/>
  <c r="P8" i="6"/>
  <c r="T270" i="5"/>
  <c r="S270" i="5"/>
  <c r="R270" i="5"/>
  <c r="O270" i="5"/>
  <c r="N270" i="5"/>
  <c r="M270" i="5"/>
  <c r="L270" i="5"/>
  <c r="K270" i="5"/>
  <c r="H270" i="5"/>
  <c r="G270" i="5"/>
  <c r="F270" i="5"/>
  <c r="E270" i="5"/>
  <c r="Y269" i="5"/>
  <c r="X269" i="5"/>
  <c r="W269" i="5"/>
  <c r="V269" i="5"/>
  <c r="Q269" i="5"/>
  <c r="P269" i="5"/>
  <c r="Y268" i="5"/>
  <c r="X268" i="5"/>
  <c r="W268" i="5"/>
  <c r="V268" i="5"/>
  <c r="Q268" i="5"/>
  <c r="P268" i="5"/>
  <c r="Y267" i="5"/>
  <c r="X267" i="5"/>
  <c r="W267" i="5"/>
  <c r="V267" i="5"/>
  <c r="Q267" i="5"/>
  <c r="P267" i="5"/>
  <c r="Y266" i="5"/>
  <c r="X266" i="5"/>
  <c r="W266" i="5"/>
  <c r="V266" i="5"/>
  <c r="Q266" i="5"/>
  <c r="P266" i="5"/>
  <c r="Y265" i="5"/>
  <c r="X265" i="5"/>
  <c r="W265" i="5"/>
  <c r="V265" i="5"/>
  <c r="Q265" i="5"/>
  <c r="P265" i="5"/>
  <c r="Y264" i="5"/>
  <c r="X264" i="5"/>
  <c r="W264" i="5"/>
  <c r="V264" i="5"/>
  <c r="Q264" i="5"/>
  <c r="P264" i="5"/>
  <c r="Y263" i="5"/>
  <c r="X263" i="5"/>
  <c r="W263" i="5"/>
  <c r="V263" i="5"/>
  <c r="Q263" i="5"/>
  <c r="P263" i="5"/>
  <c r="Y262" i="5"/>
  <c r="X262" i="5"/>
  <c r="W262" i="5"/>
  <c r="V262" i="5"/>
  <c r="Q262" i="5"/>
  <c r="P262" i="5"/>
  <c r="Y261" i="5"/>
  <c r="X261" i="5"/>
  <c r="W261" i="5"/>
  <c r="V261" i="5"/>
  <c r="Q261" i="5"/>
  <c r="P261" i="5"/>
  <c r="Y260" i="5"/>
  <c r="X260" i="5"/>
  <c r="W260" i="5"/>
  <c r="V260" i="5"/>
  <c r="Q260" i="5"/>
  <c r="P260" i="5"/>
  <c r="Y259" i="5"/>
  <c r="X259" i="5"/>
  <c r="W259" i="5"/>
  <c r="V259" i="5"/>
  <c r="Q259" i="5"/>
  <c r="P259" i="5"/>
  <c r="Y258" i="5"/>
  <c r="X258" i="5"/>
  <c r="W258" i="5"/>
  <c r="V258" i="5"/>
  <c r="Q258" i="5"/>
  <c r="P258" i="5"/>
  <c r="Y257" i="5"/>
  <c r="X257" i="5"/>
  <c r="W257" i="5"/>
  <c r="V257" i="5"/>
  <c r="Q257" i="5"/>
  <c r="P257" i="5"/>
  <c r="Y256" i="5"/>
  <c r="X256" i="5"/>
  <c r="W256" i="5"/>
  <c r="V256" i="5"/>
  <c r="Q256" i="5"/>
  <c r="P256" i="5"/>
  <c r="Y255" i="5"/>
  <c r="X255" i="5"/>
  <c r="W255" i="5"/>
  <c r="V255" i="5"/>
  <c r="Q255" i="5"/>
  <c r="P255" i="5"/>
  <c r="Y254" i="5"/>
  <c r="X254" i="5"/>
  <c r="W254" i="5"/>
  <c r="V254" i="5"/>
  <c r="Q254" i="5"/>
  <c r="P254" i="5"/>
  <c r="Y253" i="5"/>
  <c r="X253" i="5"/>
  <c r="W253" i="5"/>
  <c r="V253" i="5"/>
  <c r="Q253" i="5"/>
  <c r="P253" i="5"/>
  <c r="Y252" i="5"/>
  <c r="X252" i="5"/>
  <c r="W252" i="5"/>
  <c r="V252" i="5"/>
  <c r="Q252" i="5"/>
  <c r="P252" i="5"/>
  <c r="Y251" i="5"/>
  <c r="X251" i="5"/>
  <c r="W251" i="5"/>
  <c r="V251" i="5"/>
  <c r="Q251" i="5"/>
  <c r="P251" i="5"/>
  <c r="Y250" i="5"/>
  <c r="Y270" i="5"/>
  <c r="X250" i="5"/>
  <c r="W250" i="5"/>
  <c r="V250" i="5"/>
  <c r="Q250" i="5"/>
  <c r="Q270" i="5"/>
  <c r="P250" i="5"/>
  <c r="T248" i="5"/>
  <c r="S248" i="5"/>
  <c r="R248" i="5"/>
  <c r="O248" i="5"/>
  <c r="N248" i="5"/>
  <c r="M248" i="5"/>
  <c r="L248" i="5"/>
  <c r="K248" i="5"/>
  <c r="H248" i="5"/>
  <c r="G248" i="5"/>
  <c r="F248" i="5"/>
  <c r="E248" i="5"/>
  <c r="Y247" i="5"/>
  <c r="X247" i="5"/>
  <c r="W247" i="5"/>
  <c r="V247" i="5"/>
  <c r="Q247" i="5"/>
  <c r="P247" i="5"/>
  <c r="Y246" i="5"/>
  <c r="X246" i="5"/>
  <c r="W246" i="5"/>
  <c r="V246" i="5"/>
  <c r="Q246" i="5"/>
  <c r="P246" i="5"/>
  <c r="Y245" i="5"/>
  <c r="X245" i="5"/>
  <c r="W245" i="5"/>
  <c r="V245" i="5"/>
  <c r="Q245" i="5"/>
  <c r="P245" i="5"/>
  <c r="Y244" i="5"/>
  <c r="X244" i="5"/>
  <c r="W244" i="5"/>
  <c r="V244" i="5"/>
  <c r="Q244" i="5"/>
  <c r="P244" i="5"/>
  <c r="Y243" i="5"/>
  <c r="X243" i="5"/>
  <c r="W243" i="5"/>
  <c r="V243" i="5"/>
  <c r="Q243" i="5"/>
  <c r="P243" i="5"/>
  <c r="Y242" i="5"/>
  <c r="X242" i="5"/>
  <c r="W242" i="5"/>
  <c r="V242" i="5"/>
  <c r="Q242" i="5"/>
  <c r="P242" i="5"/>
  <c r="Y241" i="5"/>
  <c r="X241" i="5"/>
  <c r="W241" i="5"/>
  <c r="V241" i="5"/>
  <c r="Q241" i="5"/>
  <c r="P241" i="5"/>
  <c r="Y240" i="5"/>
  <c r="X240" i="5"/>
  <c r="W240" i="5"/>
  <c r="V240" i="5"/>
  <c r="Q240" i="5"/>
  <c r="P240" i="5"/>
  <c r="Y239" i="5"/>
  <c r="X239" i="5"/>
  <c r="W239" i="5"/>
  <c r="V239" i="5"/>
  <c r="Q239" i="5"/>
  <c r="P239" i="5"/>
  <c r="Y238" i="5"/>
  <c r="X238" i="5"/>
  <c r="W238" i="5"/>
  <c r="V238" i="5"/>
  <c r="Q238" i="5"/>
  <c r="P238" i="5"/>
  <c r="Y237" i="5"/>
  <c r="X237" i="5"/>
  <c r="W237" i="5"/>
  <c r="V237" i="5"/>
  <c r="Q237" i="5"/>
  <c r="P237" i="5"/>
  <c r="Y236" i="5"/>
  <c r="X236" i="5"/>
  <c r="W236" i="5"/>
  <c r="V236" i="5"/>
  <c r="Q236" i="5"/>
  <c r="P236" i="5"/>
  <c r="Y235" i="5"/>
  <c r="X235" i="5"/>
  <c r="W235" i="5"/>
  <c r="V235" i="5"/>
  <c r="Q235" i="5"/>
  <c r="P235" i="5"/>
  <c r="Y234" i="5"/>
  <c r="X234" i="5"/>
  <c r="W234" i="5"/>
  <c r="V234" i="5"/>
  <c r="Q234" i="5"/>
  <c r="P234" i="5"/>
  <c r="Y233" i="5"/>
  <c r="X233" i="5"/>
  <c r="W233" i="5"/>
  <c r="V233" i="5"/>
  <c r="Q233" i="5"/>
  <c r="P233" i="5"/>
  <c r="Y232" i="5"/>
  <c r="X232" i="5"/>
  <c r="W232" i="5"/>
  <c r="V232" i="5"/>
  <c r="Q232" i="5"/>
  <c r="P232" i="5"/>
  <c r="Y231" i="5"/>
  <c r="X231" i="5"/>
  <c r="W231" i="5"/>
  <c r="V231" i="5"/>
  <c r="Q231" i="5"/>
  <c r="P231" i="5"/>
  <c r="Y230" i="5"/>
  <c r="X230" i="5"/>
  <c r="W230" i="5"/>
  <c r="V230" i="5"/>
  <c r="Q230" i="5"/>
  <c r="P230" i="5"/>
  <c r="Y229" i="5"/>
  <c r="X229" i="5"/>
  <c r="W229" i="5"/>
  <c r="V229" i="5"/>
  <c r="Q229" i="5"/>
  <c r="P229" i="5"/>
  <c r="Y228" i="5"/>
  <c r="X228" i="5"/>
  <c r="W228" i="5"/>
  <c r="V228" i="5"/>
  <c r="Q228" i="5"/>
  <c r="P228" i="5"/>
  <c r="T226" i="5"/>
  <c r="S226" i="5"/>
  <c r="R226" i="5"/>
  <c r="O226" i="5"/>
  <c r="N226" i="5"/>
  <c r="M226" i="5"/>
  <c r="L226" i="5"/>
  <c r="K226" i="5"/>
  <c r="H226" i="5"/>
  <c r="G226" i="5"/>
  <c r="F226" i="5"/>
  <c r="E226" i="5"/>
  <c r="Y225" i="5"/>
  <c r="X225" i="5"/>
  <c r="W225" i="5"/>
  <c r="V225" i="5"/>
  <c r="Q225" i="5"/>
  <c r="P225" i="5"/>
  <c r="Y224" i="5"/>
  <c r="X224" i="5"/>
  <c r="W224" i="5"/>
  <c r="V224" i="5"/>
  <c r="Q224" i="5"/>
  <c r="P224" i="5"/>
  <c r="Y223" i="5"/>
  <c r="X223" i="5"/>
  <c r="W223" i="5"/>
  <c r="V223" i="5"/>
  <c r="Q223" i="5"/>
  <c r="P223" i="5"/>
  <c r="Y222" i="5"/>
  <c r="X222" i="5"/>
  <c r="W222" i="5"/>
  <c r="V222" i="5"/>
  <c r="Q222" i="5"/>
  <c r="P222" i="5"/>
  <c r="Y221" i="5"/>
  <c r="X221" i="5"/>
  <c r="W221" i="5"/>
  <c r="V221" i="5"/>
  <c r="Q221" i="5"/>
  <c r="P221" i="5"/>
  <c r="Y220" i="5"/>
  <c r="X220" i="5"/>
  <c r="W220" i="5"/>
  <c r="V220" i="5"/>
  <c r="Q220" i="5"/>
  <c r="P220" i="5"/>
  <c r="Y219" i="5"/>
  <c r="X219" i="5"/>
  <c r="W219" i="5"/>
  <c r="V219" i="5"/>
  <c r="Q219" i="5"/>
  <c r="P219" i="5"/>
  <c r="Y218" i="5"/>
  <c r="X218" i="5"/>
  <c r="W218" i="5"/>
  <c r="V218" i="5"/>
  <c r="Q218" i="5"/>
  <c r="P218" i="5"/>
  <c r="Y217" i="5"/>
  <c r="X217" i="5"/>
  <c r="W217" i="5"/>
  <c r="V217" i="5"/>
  <c r="Q217" i="5"/>
  <c r="P217" i="5"/>
  <c r="Y216" i="5"/>
  <c r="X216" i="5"/>
  <c r="W216" i="5"/>
  <c r="V216" i="5"/>
  <c r="Q216" i="5"/>
  <c r="P216" i="5"/>
  <c r="Y215" i="5"/>
  <c r="X215" i="5"/>
  <c r="W215" i="5"/>
  <c r="V215" i="5"/>
  <c r="Q215" i="5"/>
  <c r="P215" i="5"/>
  <c r="Y214" i="5"/>
  <c r="X214" i="5"/>
  <c r="W214" i="5"/>
  <c r="V214" i="5"/>
  <c r="Q214" i="5"/>
  <c r="P214" i="5"/>
  <c r="Y213" i="5"/>
  <c r="X213" i="5"/>
  <c r="W213" i="5"/>
  <c r="V213" i="5"/>
  <c r="Q213" i="5"/>
  <c r="P213" i="5"/>
  <c r="Y212" i="5"/>
  <c r="X212" i="5"/>
  <c r="W212" i="5"/>
  <c r="V212" i="5"/>
  <c r="Q212" i="5"/>
  <c r="P212" i="5"/>
  <c r="Y211" i="5"/>
  <c r="X211" i="5"/>
  <c r="W211" i="5"/>
  <c r="V211" i="5"/>
  <c r="Q211" i="5"/>
  <c r="P211" i="5"/>
  <c r="Y210" i="5"/>
  <c r="X210" i="5"/>
  <c r="W210" i="5"/>
  <c r="V210" i="5"/>
  <c r="Q210" i="5"/>
  <c r="P210" i="5"/>
  <c r="Y209" i="5"/>
  <c r="X209" i="5"/>
  <c r="W209" i="5"/>
  <c r="V209" i="5"/>
  <c r="Q209" i="5"/>
  <c r="P209" i="5"/>
  <c r="Y208" i="5"/>
  <c r="X208" i="5"/>
  <c r="W208" i="5"/>
  <c r="V208" i="5"/>
  <c r="Q208" i="5"/>
  <c r="P208" i="5"/>
  <c r="Y207" i="5"/>
  <c r="X207" i="5"/>
  <c r="W207" i="5"/>
  <c r="V207" i="5"/>
  <c r="Q207" i="5"/>
  <c r="P207" i="5"/>
  <c r="Y206" i="5"/>
  <c r="X206" i="5"/>
  <c r="W206" i="5"/>
  <c r="V206" i="5"/>
  <c r="Q206" i="5"/>
  <c r="P206" i="5"/>
  <c r="T204" i="5"/>
  <c r="S204" i="5"/>
  <c r="R204" i="5"/>
  <c r="O204" i="5"/>
  <c r="N204" i="5"/>
  <c r="M204" i="5"/>
  <c r="L204" i="5"/>
  <c r="K204" i="5"/>
  <c r="H204" i="5"/>
  <c r="G204" i="5"/>
  <c r="F204" i="5"/>
  <c r="E204" i="5"/>
  <c r="Y203" i="5"/>
  <c r="X203" i="5"/>
  <c r="W203" i="5"/>
  <c r="V203" i="5"/>
  <c r="Q203" i="5"/>
  <c r="P203" i="5"/>
  <c r="Y202" i="5"/>
  <c r="X202" i="5"/>
  <c r="W202" i="5"/>
  <c r="V202" i="5"/>
  <c r="Q202" i="5"/>
  <c r="P202" i="5"/>
  <c r="Y201" i="5"/>
  <c r="X201" i="5"/>
  <c r="W201" i="5"/>
  <c r="V201" i="5"/>
  <c r="Q201" i="5"/>
  <c r="P201" i="5"/>
  <c r="Y200" i="5"/>
  <c r="X200" i="5"/>
  <c r="W200" i="5"/>
  <c r="V200" i="5"/>
  <c r="Q200" i="5"/>
  <c r="P200" i="5"/>
  <c r="Y199" i="5"/>
  <c r="X199" i="5"/>
  <c r="W199" i="5"/>
  <c r="V199" i="5"/>
  <c r="Q199" i="5"/>
  <c r="P199" i="5"/>
  <c r="Y198" i="5"/>
  <c r="X198" i="5"/>
  <c r="W198" i="5"/>
  <c r="V198" i="5"/>
  <c r="Q198" i="5"/>
  <c r="P198" i="5"/>
  <c r="Y197" i="5"/>
  <c r="X197" i="5"/>
  <c r="W197" i="5"/>
  <c r="V197" i="5"/>
  <c r="Q197" i="5"/>
  <c r="P197" i="5"/>
  <c r="Y196" i="5"/>
  <c r="X196" i="5"/>
  <c r="W196" i="5"/>
  <c r="V196" i="5"/>
  <c r="Q196" i="5"/>
  <c r="P196" i="5"/>
  <c r="Y195" i="5"/>
  <c r="X195" i="5"/>
  <c r="W195" i="5"/>
  <c r="V195" i="5"/>
  <c r="Q195" i="5"/>
  <c r="P195" i="5"/>
  <c r="Y194" i="5"/>
  <c r="X194" i="5"/>
  <c r="W194" i="5"/>
  <c r="V194" i="5"/>
  <c r="Q194" i="5"/>
  <c r="P194" i="5"/>
  <c r="Y193" i="5"/>
  <c r="X193" i="5"/>
  <c r="W193" i="5"/>
  <c r="V193" i="5"/>
  <c r="Q193" i="5"/>
  <c r="P193" i="5"/>
  <c r="Y192" i="5"/>
  <c r="X192" i="5"/>
  <c r="W192" i="5"/>
  <c r="V192" i="5"/>
  <c r="Q192" i="5"/>
  <c r="P192" i="5"/>
  <c r="Y191" i="5"/>
  <c r="X191" i="5"/>
  <c r="W191" i="5"/>
  <c r="V191" i="5"/>
  <c r="Q191" i="5"/>
  <c r="P191" i="5"/>
  <c r="Y190" i="5"/>
  <c r="X190" i="5"/>
  <c r="W190" i="5"/>
  <c r="V190" i="5"/>
  <c r="Q190" i="5"/>
  <c r="P190" i="5"/>
  <c r="Y189" i="5"/>
  <c r="X189" i="5"/>
  <c r="W189" i="5"/>
  <c r="V189" i="5"/>
  <c r="Q189" i="5"/>
  <c r="P189" i="5"/>
  <c r="Y188" i="5"/>
  <c r="X188" i="5"/>
  <c r="W188" i="5"/>
  <c r="V188" i="5"/>
  <c r="Q188" i="5"/>
  <c r="P188" i="5"/>
  <c r="Y187" i="5"/>
  <c r="X187" i="5"/>
  <c r="W187" i="5"/>
  <c r="V187" i="5"/>
  <c r="Q187" i="5"/>
  <c r="P187" i="5"/>
  <c r="Y186" i="5"/>
  <c r="X186" i="5"/>
  <c r="W186" i="5"/>
  <c r="V186" i="5"/>
  <c r="Q186" i="5"/>
  <c r="P186" i="5"/>
  <c r="Y185" i="5"/>
  <c r="X185" i="5"/>
  <c r="W185" i="5"/>
  <c r="V185" i="5"/>
  <c r="Q185" i="5"/>
  <c r="P185" i="5"/>
  <c r="Y184" i="5"/>
  <c r="X184" i="5"/>
  <c r="W184" i="5"/>
  <c r="V184" i="5"/>
  <c r="Q184" i="5"/>
  <c r="P184" i="5"/>
  <c r="T182" i="5"/>
  <c r="S182" i="5"/>
  <c r="R182" i="5"/>
  <c r="O182" i="5"/>
  <c r="N182" i="5"/>
  <c r="M182" i="5"/>
  <c r="L182" i="5"/>
  <c r="K182" i="5"/>
  <c r="H182" i="5"/>
  <c r="G182" i="5"/>
  <c r="F182" i="5"/>
  <c r="E182" i="5"/>
  <c r="Y181" i="5"/>
  <c r="X181" i="5"/>
  <c r="W181" i="5"/>
  <c r="V181" i="5"/>
  <c r="Q181" i="5"/>
  <c r="P181" i="5"/>
  <c r="Y180" i="5"/>
  <c r="X180" i="5"/>
  <c r="W180" i="5"/>
  <c r="V180" i="5"/>
  <c r="Q180" i="5"/>
  <c r="P180" i="5"/>
  <c r="Y179" i="5"/>
  <c r="X179" i="5"/>
  <c r="W179" i="5"/>
  <c r="V179" i="5"/>
  <c r="Q179" i="5"/>
  <c r="P179" i="5"/>
  <c r="Y178" i="5"/>
  <c r="X178" i="5"/>
  <c r="W178" i="5"/>
  <c r="V178" i="5"/>
  <c r="Q178" i="5"/>
  <c r="P178" i="5"/>
  <c r="Y177" i="5"/>
  <c r="X177" i="5"/>
  <c r="W177" i="5"/>
  <c r="V177" i="5"/>
  <c r="Q177" i="5"/>
  <c r="P177" i="5"/>
  <c r="Y176" i="5"/>
  <c r="X176" i="5"/>
  <c r="W176" i="5"/>
  <c r="V176" i="5"/>
  <c r="Q176" i="5"/>
  <c r="P176" i="5"/>
  <c r="Y175" i="5"/>
  <c r="X175" i="5"/>
  <c r="W175" i="5"/>
  <c r="V175" i="5"/>
  <c r="Q175" i="5"/>
  <c r="P175" i="5"/>
  <c r="Y174" i="5"/>
  <c r="X174" i="5"/>
  <c r="W174" i="5"/>
  <c r="V174" i="5"/>
  <c r="Q174" i="5"/>
  <c r="P174" i="5"/>
  <c r="Y173" i="5"/>
  <c r="X173" i="5"/>
  <c r="W173" i="5"/>
  <c r="V173" i="5"/>
  <c r="Q173" i="5"/>
  <c r="P173" i="5"/>
  <c r="Y172" i="5"/>
  <c r="X172" i="5"/>
  <c r="W172" i="5"/>
  <c r="V172" i="5"/>
  <c r="Q172" i="5"/>
  <c r="P172" i="5"/>
  <c r="Y171" i="5"/>
  <c r="X171" i="5"/>
  <c r="W171" i="5"/>
  <c r="V171" i="5"/>
  <c r="Q171" i="5"/>
  <c r="P171" i="5"/>
  <c r="Y170" i="5"/>
  <c r="X170" i="5"/>
  <c r="W170" i="5"/>
  <c r="V170" i="5"/>
  <c r="Q170" i="5"/>
  <c r="P170" i="5"/>
  <c r="Y169" i="5"/>
  <c r="X169" i="5"/>
  <c r="W169" i="5"/>
  <c r="V169" i="5"/>
  <c r="Q169" i="5"/>
  <c r="P169" i="5"/>
  <c r="Y168" i="5"/>
  <c r="X168" i="5"/>
  <c r="W168" i="5"/>
  <c r="V168" i="5"/>
  <c r="Q168" i="5"/>
  <c r="P168" i="5"/>
  <c r="Y167" i="5"/>
  <c r="X167" i="5"/>
  <c r="W167" i="5"/>
  <c r="V167" i="5"/>
  <c r="Q167" i="5"/>
  <c r="P167" i="5"/>
  <c r="Y166" i="5"/>
  <c r="X166" i="5"/>
  <c r="W166" i="5"/>
  <c r="V166" i="5"/>
  <c r="Q166" i="5"/>
  <c r="P166" i="5"/>
  <c r="Y165" i="5"/>
  <c r="X165" i="5"/>
  <c r="W165" i="5"/>
  <c r="V165" i="5"/>
  <c r="Q165" i="5"/>
  <c r="P165" i="5"/>
  <c r="Y164" i="5"/>
  <c r="X164" i="5"/>
  <c r="W164" i="5"/>
  <c r="V164" i="5"/>
  <c r="Q164" i="5"/>
  <c r="P164" i="5"/>
  <c r="Y163" i="5"/>
  <c r="X163" i="5"/>
  <c r="W163" i="5"/>
  <c r="V163" i="5"/>
  <c r="Q163" i="5"/>
  <c r="P163" i="5"/>
  <c r="Y162" i="5"/>
  <c r="X162" i="5"/>
  <c r="W162" i="5"/>
  <c r="W182" i="5"/>
  <c r="V162" i="5"/>
  <c r="Q162" i="5"/>
  <c r="P162" i="5"/>
  <c r="T160" i="5"/>
  <c r="S160" i="5"/>
  <c r="R160" i="5"/>
  <c r="O160" i="5"/>
  <c r="N160" i="5"/>
  <c r="M160" i="5"/>
  <c r="L160" i="5"/>
  <c r="K160" i="5"/>
  <c r="H160" i="5"/>
  <c r="G160" i="5"/>
  <c r="F160" i="5"/>
  <c r="E160" i="5"/>
  <c r="Y159" i="5"/>
  <c r="X159" i="5"/>
  <c r="W159" i="5"/>
  <c r="V159" i="5"/>
  <c r="Q159" i="5"/>
  <c r="P159" i="5"/>
  <c r="Y158" i="5"/>
  <c r="X158" i="5"/>
  <c r="W158" i="5"/>
  <c r="V158" i="5"/>
  <c r="Q158" i="5"/>
  <c r="P158" i="5"/>
  <c r="Y157" i="5"/>
  <c r="X157" i="5"/>
  <c r="W157" i="5"/>
  <c r="V157" i="5"/>
  <c r="Q157" i="5"/>
  <c r="P157" i="5"/>
  <c r="Y156" i="5"/>
  <c r="X156" i="5"/>
  <c r="W156" i="5"/>
  <c r="V156" i="5"/>
  <c r="Q156" i="5"/>
  <c r="P156" i="5"/>
  <c r="Y155" i="5"/>
  <c r="X155" i="5"/>
  <c r="W155" i="5"/>
  <c r="V155" i="5"/>
  <c r="Q155" i="5"/>
  <c r="P155" i="5"/>
  <c r="Y154" i="5"/>
  <c r="X154" i="5"/>
  <c r="W154" i="5"/>
  <c r="V154" i="5"/>
  <c r="Q154" i="5"/>
  <c r="P154" i="5"/>
  <c r="Y153" i="5"/>
  <c r="X153" i="5"/>
  <c r="W153" i="5"/>
  <c r="V153" i="5"/>
  <c r="Q153" i="5"/>
  <c r="P153" i="5"/>
  <c r="Y152" i="5"/>
  <c r="X152" i="5"/>
  <c r="W152" i="5"/>
  <c r="V152" i="5"/>
  <c r="Q152" i="5"/>
  <c r="P152" i="5"/>
  <c r="Y151" i="5"/>
  <c r="X151" i="5"/>
  <c r="W151" i="5"/>
  <c r="V151" i="5"/>
  <c r="Q151" i="5"/>
  <c r="P151" i="5"/>
  <c r="Y150" i="5"/>
  <c r="X150" i="5"/>
  <c r="W150" i="5"/>
  <c r="V150" i="5"/>
  <c r="Q150" i="5"/>
  <c r="P150" i="5"/>
  <c r="Y149" i="5"/>
  <c r="X149" i="5"/>
  <c r="W149" i="5"/>
  <c r="V149" i="5"/>
  <c r="Q149" i="5"/>
  <c r="P149" i="5"/>
  <c r="Y148" i="5"/>
  <c r="X148" i="5"/>
  <c r="W148" i="5"/>
  <c r="V148" i="5"/>
  <c r="Q148" i="5"/>
  <c r="P148" i="5"/>
  <c r="Y147" i="5"/>
  <c r="X147" i="5"/>
  <c r="W147" i="5"/>
  <c r="V147" i="5"/>
  <c r="Q147" i="5"/>
  <c r="P147" i="5"/>
  <c r="Y146" i="5"/>
  <c r="X146" i="5"/>
  <c r="W146" i="5"/>
  <c r="V146" i="5"/>
  <c r="Q146" i="5"/>
  <c r="P146" i="5"/>
  <c r="Y145" i="5"/>
  <c r="X145" i="5"/>
  <c r="W145" i="5"/>
  <c r="V145" i="5"/>
  <c r="Q145" i="5"/>
  <c r="P145" i="5"/>
  <c r="Y144" i="5"/>
  <c r="X144" i="5"/>
  <c r="W144" i="5"/>
  <c r="V144" i="5"/>
  <c r="Q144" i="5"/>
  <c r="P144" i="5"/>
  <c r="Y143" i="5"/>
  <c r="X143" i="5"/>
  <c r="W143" i="5"/>
  <c r="V143" i="5"/>
  <c r="Q143" i="5"/>
  <c r="P143" i="5"/>
  <c r="Y142" i="5"/>
  <c r="X142" i="5"/>
  <c r="W142" i="5"/>
  <c r="V142" i="5"/>
  <c r="Q142" i="5"/>
  <c r="P142" i="5"/>
  <c r="Y141" i="5"/>
  <c r="X141" i="5"/>
  <c r="W141" i="5"/>
  <c r="V141" i="5"/>
  <c r="Q141" i="5"/>
  <c r="P141" i="5"/>
  <c r="Y140" i="5"/>
  <c r="X140" i="5"/>
  <c r="W140" i="5"/>
  <c r="V140" i="5"/>
  <c r="Q140" i="5"/>
  <c r="P140" i="5"/>
  <c r="T138" i="5"/>
  <c r="S138" i="5"/>
  <c r="R138" i="5"/>
  <c r="O138" i="5"/>
  <c r="N138" i="5"/>
  <c r="M138" i="5"/>
  <c r="L138" i="5"/>
  <c r="K138" i="5"/>
  <c r="H138" i="5"/>
  <c r="G138" i="5"/>
  <c r="F138" i="5"/>
  <c r="E138" i="5"/>
  <c r="Y137" i="5"/>
  <c r="X137" i="5"/>
  <c r="W137" i="5"/>
  <c r="V137" i="5"/>
  <c r="Q137" i="5"/>
  <c r="P137" i="5"/>
  <c r="Y136" i="5"/>
  <c r="X136" i="5"/>
  <c r="W136" i="5"/>
  <c r="V136" i="5"/>
  <c r="Q136" i="5"/>
  <c r="P136" i="5"/>
  <c r="Y135" i="5"/>
  <c r="X135" i="5"/>
  <c r="W135" i="5"/>
  <c r="V135" i="5"/>
  <c r="Q135" i="5"/>
  <c r="P135" i="5"/>
  <c r="Y134" i="5"/>
  <c r="X134" i="5"/>
  <c r="W134" i="5"/>
  <c r="V134" i="5"/>
  <c r="Q134" i="5"/>
  <c r="P134" i="5"/>
  <c r="Y133" i="5"/>
  <c r="X133" i="5"/>
  <c r="W133" i="5"/>
  <c r="V133" i="5"/>
  <c r="Q133" i="5"/>
  <c r="P133" i="5"/>
  <c r="Y132" i="5"/>
  <c r="X132" i="5"/>
  <c r="W132" i="5"/>
  <c r="V132" i="5"/>
  <c r="Q132" i="5"/>
  <c r="P132" i="5"/>
  <c r="Y131" i="5"/>
  <c r="X131" i="5"/>
  <c r="W131" i="5"/>
  <c r="V131" i="5"/>
  <c r="Q131" i="5"/>
  <c r="P131" i="5"/>
  <c r="Y130" i="5"/>
  <c r="X130" i="5"/>
  <c r="W130" i="5"/>
  <c r="V130" i="5"/>
  <c r="Q130" i="5"/>
  <c r="P130" i="5"/>
  <c r="Y129" i="5"/>
  <c r="X129" i="5"/>
  <c r="W129" i="5"/>
  <c r="V129" i="5"/>
  <c r="Q129" i="5"/>
  <c r="P129" i="5"/>
  <c r="Y128" i="5"/>
  <c r="X128" i="5"/>
  <c r="W128" i="5"/>
  <c r="V128" i="5"/>
  <c r="Q128" i="5"/>
  <c r="P128" i="5"/>
  <c r="Y127" i="5"/>
  <c r="X127" i="5"/>
  <c r="W127" i="5"/>
  <c r="V127" i="5"/>
  <c r="Q127" i="5"/>
  <c r="P127" i="5"/>
  <c r="Y126" i="5"/>
  <c r="X126" i="5"/>
  <c r="W126" i="5"/>
  <c r="V126" i="5"/>
  <c r="Q126" i="5"/>
  <c r="P126" i="5"/>
  <c r="Y125" i="5"/>
  <c r="X125" i="5"/>
  <c r="W125" i="5"/>
  <c r="V125" i="5"/>
  <c r="Q125" i="5"/>
  <c r="P125" i="5"/>
  <c r="Y124" i="5"/>
  <c r="X124" i="5"/>
  <c r="W124" i="5"/>
  <c r="V124" i="5"/>
  <c r="Q124" i="5"/>
  <c r="P124" i="5"/>
  <c r="Y123" i="5"/>
  <c r="X123" i="5"/>
  <c r="W123" i="5"/>
  <c r="V123" i="5"/>
  <c r="Q123" i="5"/>
  <c r="P123" i="5"/>
  <c r="Y122" i="5"/>
  <c r="X122" i="5"/>
  <c r="W122" i="5"/>
  <c r="V122" i="5"/>
  <c r="Q122" i="5"/>
  <c r="P122" i="5"/>
  <c r="Y121" i="5"/>
  <c r="X121" i="5"/>
  <c r="W121" i="5"/>
  <c r="V121" i="5"/>
  <c r="Q121" i="5"/>
  <c r="P121" i="5"/>
  <c r="Y120" i="5"/>
  <c r="X120" i="5"/>
  <c r="W120" i="5"/>
  <c r="V120" i="5"/>
  <c r="Q120" i="5"/>
  <c r="P120" i="5"/>
  <c r="Y119" i="5"/>
  <c r="X119" i="5"/>
  <c r="W119" i="5"/>
  <c r="V119" i="5"/>
  <c r="Q119" i="5"/>
  <c r="P119" i="5"/>
  <c r="Y118" i="5"/>
  <c r="X118" i="5"/>
  <c r="W118" i="5"/>
  <c r="V118" i="5"/>
  <c r="Q118" i="5"/>
  <c r="P118" i="5"/>
  <c r="T116" i="5"/>
  <c r="S116" i="5"/>
  <c r="R116" i="5"/>
  <c r="O116" i="5"/>
  <c r="N116" i="5"/>
  <c r="M116" i="5"/>
  <c r="L116" i="5"/>
  <c r="K116" i="5"/>
  <c r="H116" i="5"/>
  <c r="G116" i="5"/>
  <c r="F116" i="5"/>
  <c r="E116" i="5"/>
  <c r="Y115" i="5"/>
  <c r="X115" i="5"/>
  <c r="W115" i="5"/>
  <c r="V115" i="5"/>
  <c r="Q115" i="5"/>
  <c r="P115" i="5"/>
  <c r="Y114" i="5"/>
  <c r="X114" i="5"/>
  <c r="W114" i="5"/>
  <c r="V114" i="5"/>
  <c r="Q114" i="5"/>
  <c r="P114" i="5"/>
  <c r="Y113" i="5"/>
  <c r="X113" i="5"/>
  <c r="W113" i="5"/>
  <c r="V113" i="5"/>
  <c r="Q113" i="5"/>
  <c r="P113" i="5"/>
  <c r="Y112" i="5"/>
  <c r="X112" i="5"/>
  <c r="W112" i="5"/>
  <c r="V112" i="5"/>
  <c r="Q112" i="5"/>
  <c r="P112" i="5"/>
  <c r="Y111" i="5"/>
  <c r="X111" i="5"/>
  <c r="W111" i="5"/>
  <c r="V111" i="5"/>
  <c r="Q111" i="5"/>
  <c r="P111" i="5"/>
  <c r="Y110" i="5"/>
  <c r="X110" i="5"/>
  <c r="W110" i="5"/>
  <c r="V110" i="5"/>
  <c r="Q110" i="5"/>
  <c r="P110" i="5"/>
  <c r="Y109" i="5"/>
  <c r="X109" i="5"/>
  <c r="W109" i="5"/>
  <c r="V109" i="5"/>
  <c r="Q109" i="5"/>
  <c r="P109" i="5"/>
  <c r="Y108" i="5"/>
  <c r="X108" i="5"/>
  <c r="W108" i="5"/>
  <c r="V108" i="5"/>
  <c r="Q108" i="5"/>
  <c r="P108" i="5"/>
  <c r="Y107" i="5"/>
  <c r="X107" i="5"/>
  <c r="W107" i="5"/>
  <c r="V107" i="5"/>
  <c r="Q107" i="5"/>
  <c r="P107" i="5"/>
  <c r="Y106" i="5"/>
  <c r="X106" i="5"/>
  <c r="W106" i="5"/>
  <c r="V106" i="5"/>
  <c r="Q106" i="5"/>
  <c r="P106" i="5"/>
  <c r="Y105" i="5"/>
  <c r="X105" i="5"/>
  <c r="W105" i="5"/>
  <c r="V105" i="5"/>
  <c r="Q105" i="5"/>
  <c r="P105" i="5"/>
  <c r="Y104" i="5"/>
  <c r="X104" i="5"/>
  <c r="W104" i="5"/>
  <c r="V104" i="5"/>
  <c r="Q104" i="5"/>
  <c r="P104" i="5"/>
  <c r="Y103" i="5"/>
  <c r="X103" i="5"/>
  <c r="W103" i="5"/>
  <c r="V103" i="5"/>
  <c r="Q103" i="5"/>
  <c r="P103" i="5"/>
  <c r="Y102" i="5"/>
  <c r="X102" i="5"/>
  <c r="W102" i="5"/>
  <c r="V102" i="5"/>
  <c r="Q102" i="5"/>
  <c r="P102" i="5"/>
  <c r="Y101" i="5"/>
  <c r="X101" i="5"/>
  <c r="W101" i="5"/>
  <c r="V101" i="5"/>
  <c r="Q101" i="5"/>
  <c r="P101" i="5"/>
  <c r="Y100" i="5"/>
  <c r="X100" i="5"/>
  <c r="W100" i="5"/>
  <c r="V100" i="5"/>
  <c r="Q100" i="5"/>
  <c r="P100" i="5"/>
  <c r="Y99" i="5"/>
  <c r="X99" i="5"/>
  <c r="W99" i="5"/>
  <c r="V99" i="5"/>
  <c r="Q99" i="5"/>
  <c r="P99" i="5"/>
  <c r="Y98" i="5"/>
  <c r="X98" i="5"/>
  <c r="W98" i="5"/>
  <c r="V98" i="5"/>
  <c r="Q98" i="5"/>
  <c r="P98" i="5"/>
  <c r="Y97" i="5"/>
  <c r="X97" i="5"/>
  <c r="W97" i="5"/>
  <c r="V97" i="5"/>
  <c r="Q97" i="5"/>
  <c r="P97" i="5"/>
  <c r="Y96" i="5"/>
  <c r="X96" i="5"/>
  <c r="X116" i="5"/>
  <c r="W96" i="5"/>
  <c r="V96" i="5"/>
  <c r="Q96" i="5"/>
  <c r="P96" i="5"/>
  <c r="P116" i="5"/>
  <c r="T94" i="5"/>
  <c r="S94" i="5"/>
  <c r="R94" i="5"/>
  <c r="O94" i="5"/>
  <c r="N94" i="5"/>
  <c r="M94" i="5"/>
  <c r="L94" i="5"/>
  <c r="K94" i="5"/>
  <c r="H94" i="5"/>
  <c r="G94" i="5"/>
  <c r="F94" i="5"/>
  <c r="E94" i="5"/>
  <c r="Y93" i="5"/>
  <c r="X93" i="5"/>
  <c r="W93" i="5"/>
  <c r="V93" i="5"/>
  <c r="Q93" i="5"/>
  <c r="P93" i="5"/>
  <c r="Y92" i="5"/>
  <c r="X92" i="5"/>
  <c r="W92" i="5"/>
  <c r="V92" i="5"/>
  <c r="Q92" i="5"/>
  <c r="P92" i="5"/>
  <c r="Y91" i="5"/>
  <c r="X91" i="5"/>
  <c r="W91" i="5"/>
  <c r="V91" i="5"/>
  <c r="Q91" i="5"/>
  <c r="P91" i="5"/>
  <c r="Y90" i="5"/>
  <c r="X90" i="5"/>
  <c r="W90" i="5"/>
  <c r="V90" i="5"/>
  <c r="Q90" i="5"/>
  <c r="P90" i="5"/>
  <c r="Y89" i="5"/>
  <c r="X89" i="5"/>
  <c r="W89" i="5"/>
  <c r="V89" i="5"/>
  <c r="Q89" i="5"/>
  <c r="P89" i="5"/>
  <c r="Y88" i="5"/>
  <c r="X88" i="5"/>
  <c r="W88" i="5"/>
  <c r="V88" i="5"/>
  <c r="Q88" i="5"/>
  <c r="P88" i="5"/>
  <c r="Y87" i="5"/>
  <c r="X87" i="5"/>
  <c r="W87" i="5"/>
  <c r="V87" i="5"/>
  <c r="Q87" i="5"/>
  <c r="P87" i="5"/>
  <c r="Y86" i="5"/>
  <c r="X86" i="5"/>
  <c r="W86" i="5"/>
  <c r="V86" i="5"/>
  <c r="Q86" i="5"/>
  <c r="P86" i="5"/>
  <c r="Y85" i="5"/>
  <c r="X85" i="5"/>
  <c r="W85" i="5"/>
  <c r="V85" i="5"/>
  <c r="Q85" i="5"/>
  <c r="P85" i="5"/>
  <c r="Y84" i="5"/>
  <c r="X84" i="5"/>
  <c r="W84" i="5"/>
  <c r="V84" i="5"/>
  <c r="Q84" i="5"/>
  <c r="P84" i="5"/>
  <c r="Y83" i="5"/>
  <c r="X83" i="5"/>
  <c r="W83" i="5"/>
  <c r="V83" i="5"/>
  <c r="Q83" i="5"/>
  <c r="P83" i="5"/>
  <c r="Y82" i="5"/>
  <c r="X82" i="5"/>
  <c r="W82" i="5"/>
  <c r="V82" i="5"/>
  <c r="Q82" i="5"/>
  <c r="P82" i="5"/>
  <c r="Y81" i="5"/>
  <c r="X81" i="5"/>
  <c r="W81" i="5"/>
  <c r="V81" i="5"/>
  <c r="Q81" i="5"/>
  <c r="P81" i="5"/>
  <c r="Y80" i="5"/>
  <c r="X80" i="5"/>
  <c r="W80" i="5"/>
  <c r="V80" i="5"/>
  <c r="Q80" i="5"/>
  <c r="P80" i="5"/>
  <c r="Y79" i="5"/>
  <c r="X79" i="5"/>
  <c r="W79" i="5"/>
  <c r="V79" i="5"/>
  <c r="Q79" i="5"/>
  <c r="P79" i="5"/>
  <c r="Y78" i="5"/>
  <c r="X78" i="5"/>
  <c r="W78" i="5"/>
  <c r="V78" i="5"/>
  <c r="Q78" i="5"/>
  <c r="P78" i="5"/>
  <c r="Y77" i="5"/>
  <c r="X77" i="5"/>
  <c r="W77" i="5"/>
  <c r="V77" i="5"/>
  <c r="Q77" i="5"/>
  <c r="P77" i="5"/>
  <c r="Y76" i="5"/>
  <c r="X76" i="5"/>
  <c r="W76" i="5"/>
  <c r="V76" i="5"/>
  <c r="Q76" i="5"/>
  <c r="P76" i="5"/>
  <c r="Y75" i="5"/>
  <c r="X75" i="5"/>
  <c r="W75" i="5"/>
  <c r="V75" i="5"/>
  <c r="Q75" i="5"/>
  <c r="P75" i="5"/>
  <c r="Y74" i="5"/>
  <c r="X74" i="5"/>
  <c r="W74" i="5"/>
  <c r="V74" i="5"/>
  <c r="Q74" i="5"/>
  <c r="P74" i="5"/>
  <c r="T72" i="5"/>
  <c r="S72" i="5"/>
  <c r="R72" i="5"/>
  <c r="O72" i="5"/>
  <c r="N72" i="5"/>
  <c r="M72" i="5"/>
  <c r="L72" i="5"/>
  <c r="K72" i="5"/>
  <c r="H72" i="5"/>
  <c r="G72" i="5"/>
  <c r="F72" i="5"/>
  <c r="E72" i="5"/>
  <c r="Y71" i="5"/>
  <c r="X71" i="5"/>
  <c r="W71" i="5"/>
  <c r="V71" i="5"/>
  <c r="Q71" i="5"/>
  <c r="P71" i="5"/>
  <c r="Y70" i="5"/>
  <c r="X70" i="5"/>
  <c r="W70" i="5"/>
  <c r="V70" i="5"/>
  <c r="Q70" i="5"/>
  <c r="P70" i="5"/>
  <c r="Y69" i="5"/>
  <c r="X69" i="5"/>
  <c r="W69" i="5"/>
  <c r="V69" i="5"/>
  <c r="Q69" i="5"/>
  <c r="P69" i="5"/>
  <c r="Y68" i="5"/>
  <c r="X68" i="5"/>
  <c r="W68" i="5"/>
  <c r="V68" i="5"/>
  <c r="Q68" i="5"/>
  <c r="P68" i="5"/>
  <c r="Y67" i="5"/>
  <c r="X67" i="5"/>
  <c r="W67" i="5"/>
  <c r="V67" i="5"/>
  <c r="Q67" i="5"/>
  <c r="P67" i="5"/>
  <c r="Y66" i="5"/>
  <c r="X66" i="5"/>
  <c r="W66" i="5"/>
  <c r="V66" i="5"/>
  <c r="Q66" i="5"/>
  <c r="P66" i="5"/>
  <c r="Y65" i="5"/>
  <c r="X65" i="5"/>
  <c r="W65" i="5"/>
  <c r="V65" i="5"/>
  <c r="Q65" i="5"/>
  <c r="P65" i="5"/>
  <c r="Y64" i="5"/>
  <c r="X64" i="5"/>
  <c r="W64" i="5"/>
  <c r="V64" i="5"/>
  <c r="Q64" i="5"/>
  <c r="P64" i="5"/>
  <c r="Y63" i="5"/>
  <c r="X63" i="5"/>
  <c r="W63" i="5"/>
  <c r="V63" i="5"/>
  <c r="Q63" i="5"/>
  <c r="P63" i="5"/>
  <c r="Y62" i="5"/>
  <c r="X62" i="5"/>
  <c r="W62" i="5"/>
  <c r="V62" i="5"/>
  <c r="Q62" i="5"/>
  <c r="P62" i="5"/>
  <c r="Y61" i="5"/>
  <c r="X61" i="5"/>
  <c r="W61" i="5"/>
  <c r="V61" i="5"/>
  <c r="Q61" i="5"/>
  <c r="P61" i="5"/>
  <c r="Y60" i="5"/>
  <c r="X60" i="5"/>
  <c r="W60" i="5"/>
  <c r="V60" i="5"/>
  <c r="Q60" i="5"/>
  <c r="P60" i="5"/>
  <c r="Y59" i="5"/>
  <c r="X59" i="5"/>
  <c r="W59" i="5"/>
  <c r="V59" i="5"/>
  <c r="Q59" i="5"/>
  <c r="P59" i="5"/>
  <c r="Y58" i="5"/>
  <c r="X58" i="5"/>
  <c r="W58" i="5"/>
  <c r="V58" i="5"/>
  <c r="Q58" i="5"/>
  <c r="P58" i="5"/>
  <c r="Y57" i="5"/>
  <c r="X57" i="5"/>
  <c r="W57" i="5"/>
  <c r="V57" i="5"/>
  <c r="Q57" i="5"/>
  <c r="P57" i="5"/>
  <c r="Y56" i="5"/>
  <c r="X56" i="5"/>
  <c r="W56" i="5"/>
  <c r="V56" i="5"/>
  <c r="Q56" i="5"/>
  <c r="P56" i="5"/>
  <c r="Y55" i="5"/>
  <c r="X55" i="5"/>
  <c r="W55" i="5"/>
  <c r="V55" i="5"/>
  <c r="Q55" i="5"/>
  <c r="P55" i="5"/>
  <c r="Y54" i="5"/>
  <c r="X54" i="5"/>
  <c r="W54" i="5"/>
  <c r="V54" i="5"/>
  <c r="Q54" i="5"/>
  <c r="P54" i="5"/>
  <c r="Y53" i="5"/>
  <c r="X53" i="5"/>
  <c r="W53" i="5"/>
  <c r="V53" i="5"/>
  <c r="Q53" i="5"/>
  <c r="P53" i="5"/>
  <c r="Y52" i="5"/>
  <c r="X52" i="5"/>
  <c r="W52" i="5"/>
  <c r="V52" i="5"/>
  <c r="Q52" i="5"/>
  <c r="P52" i="5"/>
  <c r="T50" i="5"/>
  <c r="S50" i="5"/>
  <c r="R50" i="5"/>
  <c r="O50" i="5"/>
  <c r="N50" i="5"/>
  <c r="M50" i="5"/>
  <c r="L50" i="5"/>
  <c r="K50" i="5"/>
  <c r="H50" i="5"/>
  <c r="G50" i="5"/>
  <c r="F50" i="5"/>
  <c r="E50" i="5"/>
  <c r="Y49" i="5"/>
  <c r="X49" i="5"/>
  <c r="W49" i="5"/>
  <c r="V49" i="5"/>
  <c r="Q49" i="5"/>
  <c r="P49" i="5"/>
  <c r="Y48" i="5"/>
  <c r="X48" i="5"/>
  <c r="W48" i="5"/>
  <c r="V48" i="5"/>
  <c r="Q48" i="5"/>
  <c r="P48" i="5"/>
  <c r="Y47" i="5"/>
  <c r="X47" i="5"/>
  <c r="W47" i="5"/>
  <c r="V47" i="5"/>
  <c r="Q47" i="5"/>
  <c r="P47" i="5"/>
  <c r="Y46" i="5"/>
  <c r="X46" i="5"/>
  <c r="W46" i="5"/>
  <c r="V46" i="5"/>
  <c r="Q46" i="5"/>
  <c r="P46" i="5"/>
  <c r="Y45" i="5"/>
  <c r="X45" i="5"/>
  <c r="W45" i="5"/>
  <c r="V45" i="5"/>
  <c r="Q45" i="5"/>
  <c r="P45" i="5"/>
  <c r="Y44" i="5"/>
  <c r="X44" i="5"/>
  <c r="W44" i="5"/>
  <c r="V44" i="5"/>
  <c r="Q44" i="5"/>
  <c r="P44" i="5"/>
  <c r="Y43" i="5"/>
  <c r="X43" i="5"/>
  <c r="W43" i="5"/>
  <c r="V43" i="5"/>
  <c r="Q43" i="5"/>
  <c r="P43" i="5"/>
  <c r="Y42" i="5"/>
  <c r="X42" i="5"/>
  <c r="W42" i="5"/>
  <c r="V42" i="5"/>
  <c r="Q42" i="5"/>
  <c r="P42" i="5"/>
  <c r="Y41" i="5"/>
  <c r="X41" i="5"/>
  <c r="W41" i="5"/>
  <c r="V41" i="5"/>
  <c r="Q41" i="5"/>
  <c r="P41" i="5"/>
  <c r="Y40" i="5"/>
  <c r="X40" i="5"/>
  <c r="W40" i="5"/>
  <c r="V40" i="5"/>
  <c r="Q40" i="5"/>
  <c r="P40" i="5"/>
  <c r="Y39" i="5"/>
  <c r="X39" i="5"/>
  <c r="W39" i="5"/>
  <c r="V39" i="5"/>
  <c r="Q39" i="5"/>
  <c r="P39" i="5"/>
  <c r="Y38" i="5"/>
  <c r="X38" i="5"/>
  <c r="W38" i="5"/>
  <c r="V38" i="5"/>
  <c r="Q38" i="5"/>
  <c r="P38" i="5"/>
  <c r="Y37" i="5"/>
  <c r="X37" i="5"/>
  <c r="W37" i="5"/>
  <c r="V37" i="5"/>
  <c r="Q37" i="5"/>
  <c r="P37" i="5"/>
  <c r="Y36" i="5"/>
  <c r="X36" i="5"/>
  <c r="W36" i="5"/>
  <c r="V36" i="5"/>
  <c r="Q36" i="5"/>
  <c r="P36" i="5"/>
  <c r="Y35" i="5"/>
  <c r="X35" i="5"/>
  <c r="W35" i="5"/>
  <c r="V35" i="5"/>
  <c r="Q35" i="5"/>
  <c r="P35" i="5"/>
  <c r="Y34" i="5"/>
  <c r="X34" i="5"/>
  <c r="W34" i="5"/>
  <c r="V34" i="5"/>
  <c r="Q34" i="5"/>
  <c r="P34" i="5"/>
  <c r="Y33" i="5"/>
  <c r="X33" i="5"/>
  <c r="W33" i="5"/>
  <c r="V33" i="5"/>
  <c r="Q33" i="5"/>
  <c r="P33" i="5"/>
  <c r="Y32" i="5"/>
  <c r="X32" i="5"/>
  <c r="W32" i="5"/>
  <c r="V32" i="5"/>
  <c r="Q32" i="5"/>
  <c r="P32" i="5"/>
  <c r="Y31" i="5"/>
  <c r="X31" i="5"/>
  <c r="W31" i="5"/>
  <c r="V31" i="5"/>
  <c r="Q31" i="5"/>
  <c r="P31" i="5"/>
  <c r="Y30" i="5"/>
  <c r="X30" i="5"/>
  <c r="W30" i="5"/>
  <c r="V30" i="5"/>
  <c r="V50" i="5"/>
  <c r="Q30" i="5"/>
  <c r="Q50" i="5"/>
  <c r="P30" i="5"/>
  <c r="P50" i="5" s="1"/>
  <c r="T28" i="5"/>
  <c r="S28" i="5"/>
  <c r="R28" i="5"/>
  <c r="O28" i="5"/>
  <c r="N28" i="5"/>
  <c r="M28" i="5"/>
  <c r="L28" i="5"/>
  <c r="K28" i="5"/>
  <c r="H28" i="5"/>
  <c r="G28" i="5"/>
  <c r="F28" i="5"/>
  <c r="E28" i="5"/>
  <c r="Y27" i="5"/>
  <c r="X27" i="5"/>
  <c r="W27" i="5"/>
  <c r="V27" i="5"/>
  <c r="Q27" i="5"/>
  <c r="P27" i="5"/>
  <c r="Y26" i="5"/>
  <c r="X26" i="5"/>
  <c r="W26" i="5"/>
  <c r="V26" i="5"/>
  <c r="Q26" i="5"/>
  <c r="P26" i="5"/>
  <c r="Y25" i="5"/>
  <c r="X25" i="5"/>
  <c r="W25" i="5"/>
  <c r="V25" i="5"/>
  <c r="Q25" i="5"/>
  <c r="P25" i="5"/>
  <c r="Y24" i="5"/>
  <c r="X24" i="5"/>
  <c r="W24" i="5"/>
  <c r="V24" i="5"/>
  <c r="Q24" i="5"/>
  <c r="P24" i="5"/>
  <c r="Y23" i="5"/>
  <c r="X23" i="5"/>
  <c r="W23" i="5"/>
  <c r="V23" i="5"/>
  <c r="Q23" i="5"/>
  <c r="P23" i="5"/>
  <c r="Y22" i="5"/>
  <c r="X22" i="5"/>
  <c r="W22" i="5"/>
  <c r="V22" i="5"/>
  <c r="Q22" i="5"/>
  <c r="P22" i="5"/>
  <c r="Y21" i="5"/>
  <c r="X21" i="5"/>
  <c r="W21" i="5"/>
  <c r="V21" i="5"/>
  <c r="Q21" i="5"/>
  <c r="P21" i="5"/>
  <c r="Y20" i="5"/>
  <c r="X20" i="5"/>
  <c r="W20" i="5"/>
  <c r="V20" i="5"/>
  <c r="Q20" i="5"/>
  <c r="P20" i="5"/>
  <c r="Y19" i="5"/>
  <c r="X19" i="5"/>
  <c r="W19" i="5"/>
  <c r="V19" i="5"/>
  <c r="Q19" i="5"/>
  <c r="P19" i="5"/>
  <c r="Y18" i="5"/>
  <c r="X18" i="5"/>
  <c r="W18" i="5"/>
  <c r="V18" i="5"/>
  <c r="Q18" i="5"/>
  <c r="P18" i="5"/>
  <c r="Y17" i="5"/>
  <c r="X17" i="5"/>
  <c r="W17" i="5"/>
  <c r="V17" i="5"/>
  <c r="Q17" i="5"/>
  <c r="P17" i="5"/>
  <c r="Y16" i="5"/>
  <c r="X16" i="5"/>
  <c r="W16" i="5"/>
  <c r="V16" i="5"/>
  <c r="Q16" i="5"/>
  <c r="P16" i="5"/>
  <c r="Y15" i="5"/>
  <c r="X15" i="5"/>
  <c r="W15" i="5"/>
  <c r="V15" i="5"/>
  <c r="Q15" i="5"/>
  <c r="P15" i="5"/>
  <c r="Y14" i="5"/>
  <c r="X14" i="5"/>
  <c r="W14" i="5"/>
  <c r="V14" i="5"/>
  <c r="Q14" i="5"/>
  <c r="P14" i="5"/>
  <c r="Y13" i="5"/>
  <c r="X13" i="5"/>
  <c r="W13" i="5"/>
  <c r="V13" i="5"/>
  <c r="Q13" i="5"/>
  <c r="P13" i="5"/>
  <c r="Y12" i="5"/>
  <c r="X12" i="5"/>
  <c r="W12" i="5"/>
  <c r="V12" i="5"/>
  <c r="Q12" i="5"/>
  <c r="P12" i="5"/>
  <c r="Y11" i="5"/>
  <c r="X11" i="5"/>
  <c r="W11" i="5"/>
  <c r="V11" i="5"/>
  <c r="Q11" i="5"/>
  <c r="P11" i="5"/>
  <c r="Y10" i="5"/>
  <c r="X10" i="5"/>
  <c r="W10" i="5"/>
  <c r="V10" i="5"/>
  <c r="Q10" i="5"/>
  <c r="P10" i="5"/>
  <c r="Y9" i="5"/>
  <c r="X9" i="5"/>
  <c r="W9" i="5"/>
  <c r="V9" i="5"/>
  <c r="Q9" i="5"/>
  <c r="P9" i="5"/>
  <c r="Y8" i="5"/>
  <c r="Y28" i="5"/>
  <c r="X8" i="5"/>
  <c r="W8" i="5"/>
  <c r="V8" i="5"/>
  <c r="Q8" i="5"/>
  <c r="Q28" i="5"/>
  <c r="P8" i="5"/>
  <c r="P28" i="5" s="1"/>
  <c r="T270" i="4"/>
  <c r="S270" i="4"/>
  <c r="R270" i="4"/>
  <c r="O270" i="4"/>
  <c r="N270" i="4"/>
  <c r="M270" i="4"/>
  <c r="L270" i="4"/>
  <c r="K270" i="4"/>
  <c r="H270" i="4"/>
  <c r="G270" i="4"/>
  <c r="F270" i="4"/>
  <c r="E270" i="4"/>
  <c r="Y269" i="4"/>
  <c r="X269" i="4"/>
  <c r="W269" i="4"/>
  <c r="V269" i="4"/>
  <c r="Q269" i="4"/>
  <c r="P269" i="4"/>
  <c r="Y268" i="4"/>
  <c r="X268" i="4"/>
  <c r="W268" i="4"/>
  <c r="V268" i="4"/>
  <c r="Q268" i="4"/>
  <c r="P268" i="4"/>
  <c r="Y267" i="4"/>
  <c r="X267" i="4"/>
  <c r="W267" i="4"/>
  <c r="V267" i="4"/>
  <c r="Q267" i="4"/>
  <c r="P267" i="4"/>
  <c r="Y266" i="4"/>
  <c r="X266" i="4"/>
  <c r="W266" i="4"/>
  <c r="V266" i="4"/>
  <c r="Q266" i="4"/>
  <c r="P266" i="4"/>
  <c r="Y265" i="4"/>
  <c r="X265" i="4"/>
  <c r="W265" i="4"/>
  <c r="V265" i="4"/>
  <c r="Q265" i="4"/>
  <c r="P265" i="4"/>
  <c r="Y264" i="4"/>
  <c r="X264" i="4"/>
  <c r="W264" i="4"/>
  <c r="V264" i="4"/>
  <c r="Q264" i="4"/>
  <c r="P264" i="4"/>
  <c r="Y263" i="4"/>
  <c r="X263" i="4"/>
  <c r="W263" i="4"/>
  <c r="V263" i="4"/>
  <c r="Q263" i="4"/>
  <c r="P263" i="4"/>
  <c r="Y262" i="4"/>
  <c r="X262" i="4"/>
  <c r="W262" i="4"/>
  <c r="V262" i="4"/>
  <c r="Q262" i="4"/>
  <c r="P262" i="4"/>
  <c r="Y261" i="4"/>
  <c r="X261" i="4"/>
  <c r="W261" i="4"/>
  <c r="V261" i="4"/>
  <c r="Q261" i="4"/>
  <c r="P261" i="4"/>
  <c r="Y260" i="4"/>
  <c r="X260" i="4"/>
  <c r="W260" i="4"/>
  <c r="V260" i="4"/>
  <c r="Q260" i="4"/>
  <c r="P260" i="4"/>
  <c r="Y259" i="4"/>
  <c r="X259" i="4"/>
  <c r="W259" i="4"/>
  <c r="V259" i="4"/>
  <c r="Q259" i="4"/>
  <c r="P259" i="4"/>
  <c r="Y258" i="4"/>
  <c r="X258" i="4"/>
  <c r="W258" i="4"/>
  <c r="V258" i="4"/>
  <c r="Q258" i="4"/>
  <c r="P258" i="4"/>
  <c r="Y257" i="4"/>
  <c r="X257" i="4"/>
  <c r="W257" i="4"/>
  <c r="V257" i="4"/>
  <c r="Q257" i="4"/>
  <c r="P257" i="4"/>
  <c r="Y256" i="4"/>
  <c r="X256" i="4"/>
  <c r="W256" i="4"/>
  <c r="V256" i="4"/>
  <c r="Q256" i="4"/>
  <c r="P256" i="4"/>
  <c r="Y255" i="4"/>
  <c r="X255" i="4"/>
  <c r="W255" i="4"/>
  <c r="V255" i="4"/>
  <c r="Q255" i="4"/>
  <c r="P255" i="4"/>
  <c r="Y254" i="4"/>
  <c r="X254" i="4"/>
  <c r="W254" i="4"/>
  <c r="V254" i="4"/>
  <c r="Q254" i="4"/>
  <c r="P254" i="4"/>
  <c r="Y253" i="4"/>
  <c r="X253" i="4"/>
  <c r="W253" i="4"/>
  <c r="V253" i="4"/>
  <c r="Q253" i="4"/>
  <c r="P253" i="4"/>
  <c r="Y252" i="4"/>
  <c r="X252" i="4"/>
  <c r="W252" i="4"/>
  <c r="V252" i="4"/>
  <c r="Q252" i="4"/>
  <c r="P252" i="4"/>
  <c r="Y251" i="4"/>
  <c r="X251" i="4"/>
  <c r="W251" i="4"/>
  <c r="V251" i="4"/>
  <c r="Q251" i="4"/>
  <c r="P251" i="4"/>
  <c r="Y250" i="4"/>
  <c r="Y270" i="4"/>
  <c r="X250" i="4"/>
  <c r="W250" i="4"/>
  <c r="V250" i="4"/>
  <c r="Q250" i="4"/>
  <c r="P250" i="4"/>
  <c r="T248" i="4"/>
  <c r="S248" i="4"/>
  <c r="R248" i="4"/>
  <c r="O248" i="4"/>
  <c r="N248" i="4"/>
  <c r="M248" i="4"/>
  <c r="L248" i="4"/>
  <c r="K248" i="4"/>
  <c r="H248" i="4"/>
  <c r="G248" i="4"/>
  <c r="F248" i="4"/>
  <c r="E248" i="4"/>
  <c r="Y247" i="4"/>
  <c r="X247" i="4"/>
  <c r="W247" i="4"/>
  <c r="V247" i="4"/>
  <c r="Q247" i="4"/>
  <c r="P247" i="4"/>
  <c r="Y246" i="4"/>
  <c r="X246" i="4"/>
  <c r="W246" i="4"/>
  <c r="V246" i="4"/>
  <c r="Q246" i="4"/>
  <c r="P246" i="4"/>
  <c r="Y245" i="4"/>
  <c r="X245" i="4"/>
  <c r="W245" i="4"/>
  <c r="V245" i="4"/>
  <c r="Q245" i="4"/>
  <c r="P245" i="4"/>
  <c r="Y244" i="4"/>
  <c r="X244" i="4"/>
  <c r="W244" i="4"/>
  <c r="V244" i="4"/>
  <c r="Q244" i="4"/>
  <c r="P244" i="4"/>
  <c r="Y243" i="4"/>
  <c r="X243" i="4"/>
  <c r="W243" i="4"/>
  <c r="V243" i="4"/>
  <c r="Q243" i="4"/>
  <c r="P243" i="4"/>
  <c r="Y242" i="4"/>
  <c r="X242" i="4"/>
  <c r="W242" i="4"/>
  <c r="V242" i="4"/>
  <c r="Q242" i="4"/>
  <c r="P242" i="4"/>
  <c r="Y241" i="4"/>
  <c r="X241" i="4"/>
  <c r="W241" i="4"/>
  <c r="V241" i="4"/>
  <c r="Q241" i="4"/>
  <c r="P241" i="4"/>
  <c r="Y240" i="4"/>
  <c r="X240" i="4"/>
  <c r="W240" i="4"/>
  <c r="V240" i="4"/>
  <c r="Q240" i="4"/>
  <c r="P240" i="4"/>
  <c r="Y239" i="4"/>
  <c r="X239" i="4"/>
  <c r="W239" i="4"/>
  <c r="V239" i="4"/>
  <c r="Q239" i="4"/>
  <c r="P239" i="4"/>
  <c r="Y238" i="4"/>
  <c r="X238" i="4"/>
  <c r="W238" i="4"/>
  <c r="V238" i="4"/>
  <c r="Q238" i="4"/>
  <c r="P238" i="4"/>
  <c r="Y237" i="4"/>
  <c r="X237" i="4"/>
  <c r="W237" i="4"/>
  <c r="V237" i="4"/>
  <c r="Q237" i="4"/>
  <c r="P237" i="4"/>
  <c r="Y236" i="4"/>
  <c r="X236" i="4"/>
  <c r="W236" i="4"/>
  <c r="V236" i="4"/>
  <c r="Q236" i="4"/>
  <c r="P236" i="4"/>
  <c r="Y235" i="4"/>
  <c r="X235" i="4"/>
  <c r="W235" i="4"/>
  <c r="V235" i="4"/>
  <c r="Q235" i="4"/>
  <c r="P235" i="4"/>
  <c r="Y234" i="4"/>
  <c r="X234" i="4"/>
  <c r="W234" i="4"/>
  <c r="V234" i="4"/>
  <c r="Q234" i="4"/>
  <c r="P234" i="4"/>
  <c r="Y233" i="4"/>
  <c r="X233" i="4"/>
  <c r="W233" i="4"/>
  <c r="V233" i="4"/>
  <c r="Q233" i="4"/>
  <c r="P233" i="4"/>
  <c r="Y232" i="4"/>
  <c r="X232" i="4"/>
  <c r="W232" i="4"/>
  <c r="V232" i="4"/>
  <c r="Q232" i="4"/>
  <c r="P232" i="4"/>
  <c r="Y231" i="4"/>
  <c r="X231" i="4"/>
  <c r="W231" i="4"/>
  <c r="V231" i="4"/>
  <c r="Q231" i="4"/>
  <c r="P231" i="4"/>
  <c r="Y230" i="4"/>
  <c r="X230" i="4"/>
  <c r="W230" i="4"/>
  <c r="V230" i="4"/>
  <c r="Q230" i="4"/>
  <c r="P230" i="4"/>
  <c r="Y229" i="4"/>
  <c r="X229" i="4"/>
  <c r="W229" i="4"/>
  <c r="V229" i="4"/>
  <c r="Q229" i="4"/>
  <c r="P229" i="4"/>
  <c r="Y228" i="4"/>
  <c r="X228" i="4"/>
  <c r="W228" i="4"/>
  <c r="V228" i="4"/>
  <c r="Q228" i="4"/>
  <c r="P228" i="4"/>
  <c r="T226" i="4"/>
  <c r="S226" i="4"/>
  <c r="R226" i="4"/>
  <c r="O226" i="4"/>
  <c r="N226" i="4"/>
  <c r="M226" i="4"/>
  <c r="L226" i="4"/>
  <c r="K226" i="4"/>
  <c r="H226" i="4"/>
  <c r="G226" i="4"/>
  <c r="F226" i="4"/>
  <c r="E226" i="4"/>
  <c r="Y225" i="4"/>
  <c r="X225" i="4"/>
  <c r="W225" i="4"/>
  <c r="V225" i="4"/>
  <c r="Q225" i="4"/>
  <c r="P225" i="4"/>
  <c r="Y224" i="4"/>
  <c r="X224" i="4"/>
  <c r="W224" i="4"/>
  <c r="V224" i="4"/>
  <c r="Q224" i="4"/>
  <c r="P224" i="4"/>
  <c r="Y223" i="4"/>
  <c r="X223" i="4"/>
  <c r="W223" i="4"/>
  <c r="V223" i="4"/>
  <c r="Q223" i="4"/>
  <c r="P223" i="4"/>
  <c r="Y222" i="4"/>
  <c r="X222" i="4"/>
  <c r="W222" i="4"/>
  <c r="V222" i="4"/>
  <c r="Q222" i="4"/>
  <c r="P222" i="4"/>
  <c r="Y221" i="4"/>
  <c r="X221" i="4"/>
  <c r="W221" i="4"/>
  <c r="V221" i="4"/>
  <c r="Q221" i="4"/>
  <c r="P221" i="4"/>
  <c r="Y220" i="4"/>
  <c r="X220" i="4"/>
  <c r="W220" i="4"/>
  <c r="V220" i="4"/>
  <c r="Q220" i="4"/>
  <c r="P220" i="4"/>
  <c r="Y219" i="4"/>
  <c r="X219" i="4"/>
  <c r="W219" i="4"/>
  <c r="V219" i="4"/>
  <c r="Q219" i="4"/>
  <c r="P219" i="4"/>
  <c r="Y218" i="4"/>
  <c r="X218" i="4"/>
  <c r="W218" i="4"/>
  <c r="V218" i="4"/>
  <c r="Q218" i="4"/>
  <c r="P218" i="4"/>
  <c r="Y217" i="4"/>
  <c r="X217" i="4"/>
  <c r="W217" i="4"/>
  <c r="V217" i="4"/>
  <c r="Q217" i="4"/>
  <c r="P217" i="4"/>
  <c r="Y216" i="4"/>
  <c r="X216" i="4"/>
  <c r="W216" i="4"/>
  <c r="V216" i="4"/>
  <c r="Q216" i="4"/>
  <c r="P216" i="4"/>
  <c r="Y215" i="4"/>
  <c r="X215" i="4"/>
  <c r="W215" i="4"/>
  <c r="V215" i="4"/>
  <c r="Q215" i="4"/>
  <c r="P215" i="4"/>
  <c r="Y214" i="4"/>
  <c r="X214" i="4"/>
  <c r="W214" i="4"/>
  <c r="V214" i="4"/>
  <c r="Q214" i="4"/>
  <c r="P214" i="4"/>
  <c r="Y213" i="4"/>
  <c r="X213" i="4"/>
  <c r="W213" i="4"/>
  <c r="V213" i="4"/>
  <c r="Q213" i="4"/>
  <c r="P213" i="4"/>
  <c r="Y212" i="4"/>
  <c r="X212" i="4"/>
  <c r="W212" i="4"/>
  <c r="V212" i="4"/>
  <c r="Q212" i="4"/>
  <c r="P212" i="4"/>
  <c r="Y211" i="4"/>
  <c r="X211" i="4"/>
  <c r="W211" i="4"/>
  <c r="V211" i="4"/>
  <c r="Q211" i="4"/>
  <c r="P211" i="4"/>
  <c r="Y210" i="4"/>
  <c r="X210" i="4"/>
  <c r="W210" i="4"/>
  <c r="V210" i="4"/>
  <c r="Q210" i="4"/>
  <c r="P210" i="4"/>
  <c r="Y209" i="4"/>
  <c r="X209" i="4"/>
  <c r="W209" i="4"/>
  <c r="V209" i="4"/>
  <c r="Q209" i="4"/>
  <c r="P209" i="4"/>
  <c r="Y208" i="4"/>
  <c r="X208" i="4"/>
  <c r="W208" i="4"/>
  <c r="V208" i="4"/>
  <c r="Q208" i="4"/>
  <c r="P208" i="4"/>
  <c r="Y207" i="4"/>
  <c r="X207" i="4"/>
  <c r="W207" i="4"/>
  <c r="V207" i="4"/>
  <c r="Q207" i="4"/>
  <c r="P207" i="4"/>
  <c r="Y206" i="4"/>
  <c r="X206" i="4"/>
  <c r="W206" i="4"/>
  <c r="W226" i="4"/>
  <c r="V206" i="4"/>
  <c r="Q206" i="4"/>
  <c r="Q226" i="4"/>
  <c r="P206" i="4"/>
  <c r="T204" i="4"/>
  <c r="S204" i="4"/>
  <c r="R204" i="4"/>
  <c r="O204" i="4"/>
  <c r="N204" i="4"/>
  <c r="M204" i="4"/>
  <c r="L204" i="4"/>
  <c r="K204" i="4"/>
  <c r="H204" i="4"/>
  <c r="G204" i="4"/>
  <c r="F204" i="4"/>
  <c r="E204" i="4"/>
  <c r="Y203" i="4"/>
  <c r="X203" i="4"/>
  <c r="W203" i="4"/>
  <c r="V203" i="4"/>
  <c r="Q203" i="4"/>
  <c r="P203" i="4"/>
  <c r="Y202" i="4"/>
  <c r="X202" i="4"/>
  <c r="W202" i="4"/>
  <c r="V202" i="4"/>
  <c r="Q202" i="4"/>
  <c r="P202" i="4"/>
  <c r="Y201" i="4"/>
  <c r="X201" i="4"/>
  <c r="W201" i="4"/>
  <c r="V201" i="4"/>
  <c r="Q201" i="4"/>
  <c r="P201" i="4"/>
  <c r="Y200" i="4"/>
  <c r="X200" i="4"/>
  <c r="W200" i="4"/>
  <c r="V200" i="4"/>
  <c r="Q200" i="4"/>
  <c r="P200" i="4"/>
  <c r="Y199" i="4"/>
  <c r="X199" i="4"/>
  <c r="W199" i="4"/>
  <c r="V199" i="4"/>
  <c r="Q199" i="4"/>
  <c r="P199" i="4"/>
  <c r="Y198" i="4"/>
  <c r="X198" i="4"/>
  <c r="W198" i="4"/>
  <c r="V198" i="4"/>
  <c r="Q198" i="4"/>
  <c r="P198" i="4"/>
  <c r="Y197" i="4"/>
  <c r="X197" i="4"/>
  <c r="W197" i="4"/>
  <c r="V197" i="4"/>
  <c r="Q197" i="4"/>
  <c r="P197" i="4"/>
  <c r="Y196" i="4"/>
  <c r="X196" i="4"/>
  <c r="W196" i="4"/>
  <c r="V196" i="4"/>
  <c r="Q196" i="4"/>
  <c r="P196" i="4"/>
  <c r="Y195" i="4"/>
  <c r="X195" i="4"/>
  <c r="W195" i="4"/>
  <c r="V195" i="4"/>
  <c r="Q195" i="4"/>
  <c r="P195" i="4"/>
  <c r="Y194" i="4"/>
  <c r="X194" i="4"/>
  <c r="W194" i="4"/>
  <c r="V194" i="4"/>
  <c r="Q194" i="4"/>
  <c r="P194" i="4"/>
  <c r="Y193" i="4"/>
  <c r="X193" i="4"/>
  <c r="W193" i="4"/>
  <c r="V193" i="4"/>
  <c r="Q193" i="4"/>
  <c r="P193" i="4"/>
  <c r="Y192" i="4"/>
  <c r="X192" i="4"/>
  <c r="W192" i="4"/>
  <c r="V192" i="4"/>
  <c r="Q192" i="4"/>
  <c r="P192" i="4"/>
  <c r="Y191" i="4"/>
  <c r="X191" i="4"/>
  <c r="W191" i="4"/>
  <c r="V191" i="4"/>
  <c r="Q191" i="4"/>
  <c r="P191" i="4"/>
  <c r="Y190" i="4"/>
  <c r="X190" i="4"/>
  <c r="W190" i="4"/>
  <c r="V190" i="4"/>
  <c r="Q190" i="4"/>
  <c r="P190" i="4"/>
  <c r="Y189" i="4"/>
  <c r="X189" i="4"/>
  <c r="W189" i="4"/>
  <c r="V189" i="4"/>
  <c r="Q189" i="4"/>
  <c r="P189" i="4"/>
  <c r="Y188" i="4"/>
  <c r="X188" i="4"/>
  <c r="W188" i="4"/>
  <c r="V188" i="4"/>
  <c r="Q188" i="4"/>
  <c r="P188" i="4"/>
  <c r="Y187" i="4"/>
  <c r="X187" i="4"/>
  <c r="W187" i="4"/>
  <c r="V187" i="4"/>
  <c r="Q187" i="4"/>
  <c r="P187" i="4"/>
  <c r="Y186" i="4"/>
  <c r="X186" i="4"/>
  <c r="W186" i="4"/>
  <c r="V186" i="4"/>
  <c r="Q186" i="4"/>
  <c r="P186" i="4"/>
  <c r="Y185" i="4"/>
  <c r="X185" i="4"/>
  <c r="W185" i="4"/>
  <c r="V185" i="4"/>
  <c r="Q185" i="4"/>
  <c r="P185" i="4"/>
  <c r="Y184" i="4"/>
  <c r="X184" i="4"/>
  <c r="W184" i="4"/>
  <c r="V184" i="4"/>
  <c r="Q184" i="4"/>
  <c r="P184" i="4"/>
  <c r="T182" i="4"/>
  <c r="S182" i="4"/>
  <c r="R182" i="4"/>
  <c r="O182" i="4"/>
  <c r="N182" i="4"/>
  <c r="M182" i="4"/>
  <c r="L182" i="4"/>
  <c r="K182" i="4"/>
  <c r="H182" i="4"/>
  <c r="G182" i="4"/>
  <c r="F182" i="4"/>
  <c r="E182" i="4"/>
  <c r="Y181" i="4"/>
  <c r="X181" i="4"/>
  <c r="W181" i="4"/>
  <c r="V181" i="4"/>
  <c r="Q181" i="4"/>
  <c r="P181" i="4"/>
  <c r="Y180" i="4"/>
  <c r="X180" i="4"/>
  <c r="W180" i="4"/>
  <c r="V180" i="4"/>
  <c r="Q180" i="4"/>
  <c r="P180" i="4"/>
  <c r="Y179" i="4"/>
  <c r="X179" i="4"/>
  <c r="W179" i="4"/>
  <c r="V179" i="4"/>
  <c r="Q179" i="4"/>
  <c r="P179" i="4"/>
  <c r="Y178" i="4"/>
  <c r="X178" i="4"/>
  <c r="W178" i="4"/>
  <c r="V178" i="4"/>
  <c r="Q178" i="4"/>
  <c r="P178" i="4"/>
  <c r="Y177" i="4"/>
  <c r="X177" i="4"/>
  <c r="W177" i="4"/>
  <c r="V177" i="4"/>
  <c r="Q177" i="4"/>
  <c r="P177" i="4"/>
  <c r="Y176" i="4"/>
  <c r="X176" i="4"/>
  <c r="W176" i="4"/>
  <c r="V176" i="4"/>
  <c r="Q176" i="4"/>
  <c r="P176" i="4"/>
  <c r="Y175" i="4"/>
  <c r="X175" i="4"/>
  <c r="W175" i="4"/>
  <c r="V175" i="4"/>
  <c r="Q175" i="4"/>
  <c r="P175" i="4"/>
  <c r="Y174" i="4"/>
  <c r="X174" i="4"/>
  <c r="W174" i="4"/>
  <c r="V174" i="4"/>
  <c r="Q174" i="4"/>
  <c r="P174" i="4"/>
  <c r="Y173" i="4"/>
  <c r="X173" i="4"/>
  <c r="W173" i="4"/>
  <c r="V173" i="4"/>
  <c r="Q173" i="4"/>
  <c r="P173" i="4"/>
  <c r="Y172" i="4"/>
  <c r="X172" i="4"/>
  <c r="W172" i="4"/>
  <c r="V172" i="4"/>
  <c r="Q172" i="4"/>
  <c r="P172" i="4"/>
  <c r="Y171" i="4"/>
  <c r="X171" i="4"/>
  <c r="W171" i="4"/>
  <c r="V171" i="4"/>
  <c r="Q171" i="4"/>
  <c r="P171" i="4"/>
  <c r="Y170" i="4"/>
  <c r="X170" i="4"/>
  <c r="W170" i="4"/>
  <c r="V170" i="4"/>
  <c r="Q170" i="4"/>
  <c r="P170" i="4"/>
  <c r="Y169" i="4"/>
  <c r="X169" i="4"/>
  <c r="W169" i="4"/>
  <c r="V169" i="4"/>
  <c r="Q169" i="4"/>
  <c r="P169" i="4"/>
  <c r="Y168" i="4"/>
  <c r="X168" i="4"/>
  <c r="W168" i="4"/>
  <c r="V168" i="4"/>
  <c r="Q168" i="4"/>
  <c r="P168" i="4"/>
  <c r="Y167" i="4"/>
  <c r="X167" i="4"/>
  <c r="W167" i="4"/>
  <c r="V167" i="4"/>
  <c r="Q167" i="4"/>
  <c r="P167" i="4"/>
  <c r="Y166" i="4"/>
  <c r="X166" i="4"/>
  <c r="W166" i="4"/>
  <c r="V166" i="4"/>
  <c r="Q166" i="4"/>
  <c r="P166" i="4"/>
  <c r="Y165" i="4"/>
  <c r="X165" i="4"/>
  <c r="W165" i="4"/>
  <c r="V165" i="4"/>
  <c r="Q165" i="4"/>
  <c r="P165" i="4"/>
  <c r="Y164" i="4"/>
  <c r="X164" i="4"/>
  <c r="W164" i="4"/>
  <c r="V164" i="4"/>
  <c r="Q164" i="4"/>
  <c r="P164" i="4"/>
  <c r="Y163" i="4"/>
  <c r="X163" i="4"/>
  <c r="W163" i="4"/>
  <c r="V163" i="4"/>
  <c r="Q163" i="4"/>
  <c r="P163" i="4"/>
  <c r="Y162" i="4"/>
  <c r="X162" i="4"/>
  <c r="W162" i="4"/>
  <c r="V162" i="4"/>
  <c r="Q162" i="4"/>
  <c r="P162" i="4"/>
  <c r="T160" i="4"/>
  <c r="S160" i="4"/>
  <c r="R160" i="4"/>
  <c r="O160" i="4"/>
  <c r="N160" i="4"/>
  <c r="M160" i="4"/>
  <c r="L160" i="4"/>
  <c r="K160" i="4"/>
  <c r="H160" i="4"/>
  <c r="G160" i="4"/>
  <c r="F160" i="4"/>
  <c r="E160" i="4"/>
  <c r="Y159" i="4"/>
  <c r="X159" i="4"/>
  <c r="W159" i="4"/>
  <c r="V159" i="4"/>
  <c r="Q159" i="4"/>
  <c r="P159" i="4"/>
  <c r="Y158" i="4"/>
  <c r="X158" i="4"/>
  <c r="W158" i="4"/>
  <c r="V158" i="4"/>
  <c r="Q158" i="4"/>
  <c r="P158" i="4"/>
  <c r="Y157" i="4"/>
  <c r="X157" i="4"/>
  <c r="W157" i="4"/>
  <c r="V157" i="4"/>
  <c r="Q157" i="4"/>
  <c r="P157" i="4"/>
  <c r="Y156" i="4"/>
  <c r="X156" i="4"/>
  <c r="W156" i="4"/>
  <c r="V156" i="4"/>
  <c r="Q156" i="4"/>
  <c r="P156" i="4"/>
  <c r="Y155" i="4"/>
  <c r="X155" i="4"/>
  <c r="W155" i="4"/>
  <c r="V155" i="4"/>
  <c r="Q155" i="4"/>
  <c r="P155" i="4"/>
  <c r="Y154" i="4"/>
  <c r="X154" i="4"/>
  <c r="W154" i="4"/>
  <c r="V154" i="4"/>
  <c r="Q154" i="4"/>
  <c r="P154" i="4"/>
  <c r="Y153" i="4"/>
  <c r="X153" i="4"/>
  <c r="W153" i="4"/>
  <c r="V153" i="4"/>
  <c r="Q153" i="4"/>
  <c r="P153" i="4"/>
  <c r="Y152" i="4"/>
  <c r="X152" i="4"/>
  <c r="W152" i="4"/>
  <c r="V152" i="4"/>
  <c r="Q152" i="4"/>
  <c r="P152" i="4"/>
  <c r="Y151" i="4"/>
  <c r="X151" i="4"/>
  <c r="W151" i="4"/>
  <c r="V151" i="4"/>
  <c r="Q151" i="4"/>
  <c r="P151" i="4"/>
  <c r="Y150" i="4"/>
  <c r="X150" i="4"/>
  <c r="W150" i="4"/>
  <c r="V150" i="4"/>
  <c r="Q150" i="4"/>
  <c r="P150" i="4"/>
  <c r="Y149" i="4"/>
  <c r="X149" i="4"/>
  <c r="W149" i="4"/>
  <c r="V149" i="4"/>
  <c r="Q149" i="4"/>
  <c r="P149" i="4"/>
  <c r="Y148" i="4"/>
  <c r="X148" i="4"/>
  <c r="W148" i="4"/>
  <c r="V148" i="4"/>
  <c r="Q148" i="4"/>
  <c r="P148" i="4"/>
  <c r="Y147" i="4"/>
  <c r="X147" i="4"/>
  <c r="W147" i="4"/>
  <c r="V147" i="4"/>
  <c r="Q147" i="4"/>
  <c r="P147" i="4"/>
  <c r="Y146" i="4"/>
  <c r="X146" i="4"/>
  <c r="W146" i="4"/>
  <c r="V146" i="4"/>
  <c r="Q146" i="4"/>
  <c r="P146" i="4"/>
  <c r="Y145" i="4"/>
  <c r="X145" i="4"/>
  <c r="W145" i="4"/>
  <c r="V145" i="4"/>
  <c r="Q145" i="4"/>
  <c r="P145" i="4"/>
  <c r="Y144" i="4"/>
  <c r="X144" i="4"/>
  <c r="W144" i="4"/>
  <c r="V144" i="4"/>
  <c r="Q144" i="4"/>
  <c r="P144" i="4"/>
  <c r="Y143" i="4"/>
  <c r="X143" i="4"/>
  <c r="W143" i="4"/>
  <c r="V143" i="4"/>
  <c r="Q143" i="4"/>
  <c r="P143" i="4"/>
  <c r="Y142" i="4"/>
  <c r="X142" i="4"/>
  <c r="W142" i="4"/>
  <c r="V142" i="4"/>
  <c r="Q142" i="4"/>
  <c r="P142" i="4"/>
  <c r="Y141" i="4"/>
  <c r="X141" i="4"/>
  <c r="W141" i="4"/>
  <c r="V141" i="4"/>
  <c r="Q141" i="4"/>
  <c r="P141" i="4"/>
  <c r="Y140" i="4"/>
  <c r="Y160" i="4"/>
  <c r="X140" i="4"/>
  <c r="W140" i="4"/>
  <c r="V140" i="4"/>
  <c r="V160" i="4"/>
  <c r="Q140" i="4"/>
  <c r="Q160" i="4"/>
  <c r="P140" i="4"/>
  <c r="T138" i="4"/>
  <c r="S138" i="4"/>
  <c r="R138" i="4"/>
  <c r="O138" i="4"/>
  <c r="N138" i="4"/>
  <c r="M138" i="4"/>
  <c r="L138" i="4"/>
  <c r="K138" i="4"/>
  <c r="H138" i="4"/>
  <c r="G138" i="4"/>
  <c r="F138" i="4"/>
  <c r="E138" i="4"/>
  <c r="Y137" i="4"/>
  <c r="X137" i="4"/>
  <c r="W137" i="4"/>
  <c r="V137" i="4"/>
  <c r="Q137" i="4"/>
  <c r="P137" i="4"/>
  <c r="Y136" i="4"/>
  <c r="X136" i="4"/>
  <c r="W136" i="4"/>
  <c r="V136" i="4"/>
  <c r="Q136" i="4"/>
  <c r="P136" i="4"/>
  <c r="Y135" i="4"/>
  <c r="X135" i="4"/>
  <c r="W135" i="4"/>
  <c r="V135" i="4"/>
  <c r="Q135" i="4"/>
  <c r="P135" i="4"/>
  <c r="Y134" i="4"/>
  <c r="X134" i="4"/>
  <c r="W134" i="4"/>
  <c r="V134" i="4"/>
  <c r="Q134" i="4"/>
  <c r="P134" i="4"/>
  <c r="Y133" i="4"/>
  <c r="X133" i="4"/>
  <c r="W133" i="4"/>
  <c r="V133" i="4"/>
  <c r="Q133" i="4"/>
  <c r="P133" i="4"/>
  <c r="Y132" i="4"/>
  <c r="X132" i="4"/>
  <c r="W132" i="4"/>
  <c r="V132" i="4"/>
  <c r="Q132" i="4"/>
  <c r="P132" i="4"/>
  <c r="Y131" i="4"/>
  <c r="X131" i="4"/>
  <c r="W131" i="4"/>
  <c r="V131" i="4"/>
  <c r="Q131" i="4"/>
  <c r="P131" i="4"/>
  <c r="Y130" i="4"/>
  <c r="X130" i="4"/>
  <c r="W130" i="4"/>
  <c r="V130" i="4"/>
  <c r="Q130" i="4"/>
  <c r="P130" i="4"/>
  <c r="Y129" i="4"/>
  <c r="X129" i="4"/>
  <c r="W129" i="4"/>
  <c r="V129" i="4"/>
  <c r="Q129" i="4"/>
  <c r="P129" i="4"/>
  <c r="Y128" i="4"/>
  <c r="X128" i="4"/>
  <c r="W128" i="4"/>
  <c r="V128" i="4"/>
  <c r="Q128" i="4"/>
  <c r="P128" i="4"/>
  <c r="Y127" i="4"/>
  <c r="X127" i="4"/>
  <c r="W127" i="4"/>
  <c r="V127" i="4"/>
  <c r="Q127" i="4"/>
  <c r="P127" i="4"/>
  <c r="Y126" i="4"/>
  <c r="X126" i="4"/>
  <c r="W126" i="4"/>
  <c r="V126" i="4"/>
  <c r="Q126" i="4"/>
  <c r="P126" i="4"/>
  <c r="Y125" i="4"/>
  <c r="X125" i="4"/>
  <c r="W125" i="4"/>
  <c r="V125" i="4"/>
  <c r="Q125" i="4"/>
  <c r="P125" i="4"/>
  <c r="Y124" i="4"/>
  <c r="X124" i="4"/>
  <c r="W124" i="4"/>
  <c r="V124" i="4"/>
  <c r="Q124" i="4"/>
  <c r="P124" i="4"/>
  <c r="Y123" i="4"/>
  <c r="X123" i="4"/>
  <c r="W123" i="4"/>
  <c r="V123" i="4"/>
  <c r="Q123" i="4"/>
  <c r="P123" i="4"/>
  <c r="Y122" i="4"/>
  <c r="X122" i="4"/>
  <c r="W122" i="4"/>
  <c r="V122" i="4"/>
  <c r="Q122" i="4"/>
  <c r="P122" i="4"/>
  <c r="Y121" i="4"/>
  <c r="X121" i="4"/>
  <c r="W121" i="4"/>
  <c r="V121" i="4"/>
  <c r="Q121" i="4"/>
  <c r="P121" i="4"/>
  <c r="Y120" i="4"/>
  <c r="X120" i="4"/>
  <c r="W120" i="4"/>
  <c r="V120" i="4"/>
  <c r="Q120" i="4"/>
  <c r="P120" i="4"/>
  <c r="Y119" i="4"/>
  <c r="X119" i="4"/>
  <c r="W119" i="4"/>
  <c r="V119" i="4"/>
  <c r="Q119" i="4"/>
  <c r="P119" i="4"/>
  <c r="Y118" i="4"/>
  <c r="X118" i="4"/>
  <c r="W118" i="4"/>
  <c r="W138" i="4"/>
  <c r="V118" i="4"/>
  <c r="Q118" i="4"/>
  <c r="Q138" i="4"/>
  <c r="P118" i="4"/>
  <c r="P138" i="4"/>
  <c r="T116" i="4"/>
  <c r="S116" i="4"/>
  <c r="R116" i="4"/>
  <c r="O116" i="4"/>
  <c r="N116" i="4"/>
  <c r="M116" i="4"/>
  <c r="L116" i="4"/>
  <c r="K116" i="4"/>
  <c r="H116" i="4"/>
  <c r="G116" i="4"/>
  <c r="F116" i="4"/>
  <c r="E116" i="4"/>
  <c r="Y115" i="4"/>
  <c r="X115" i="4"/>
  <c r="W115" i="4"/>
  <c r="V115" i="4"/>
  <c r="Q115" i="4"/>
  <c r="P115" i="4"/>
  <c r="Y114" i="4"/>
  <c r="X114" i="4"/>
  <c r="W114" i="4"/>
  <c r="V114" i="4"/>
  <c r="Q114" i="4"/>
  <c r="P114" i="4"/>
  <c r="Y113" i="4"/>
  <c r="X113" i="4"/>
  <c r="W113" i="4"/>
  <c r="V113" i="4"/>
  <c r="Q113" i="4"/>
  <c r="P113" i="4"/>
  <c r="Y112" i="4"/>
  <c r="X112" i="4"/>
  <c r="W112" i="4"/>
  <c r="V112" i="4"/>
  <c r="Q112" i="4"/>
  <c r="P112" i="4"/>
  <c r="Y111" i="4"/>
  <c r="X111" i="4"/>
  <c r="W111" i="4"/>
  <c r="V111" i="4"/>
  <c r="Q111" i="4"/>
  <c r="P111" i="4"/>
  <c r="Y110" i="4"/>
  <c r="X110" i="4"/>
  <c r="W110" i="4"/>
  <c r="V110" i="4"/>
  <c r="Q110" i="4"/>
  <c r="P110" i="4"/>
  <c r="Y109" i="4"/>
  <c r="X109" i="4"/>
  <c r="W109" i="4"/>
  <c r="V109" i="4"/>
  <c r="Q109" i="4"/>
  <c r="P109" i="4"/>
  <c r="Y108" i="4"/>
  <c r="X108" i="4"/>
  <c r="W108" i="4"/>
  <c r="V108" i="4"/>
  <c r="Q108" i="4"/>
  <c r="P108" i="4"/>
  <c r="Y107" i="4"/>
  <c r="X107" i="4"/>
  <c r="W107" i="4"/>
  <c r="V107" i="4"/>
  <c r="Q107" i="4"/>
  <c r="P107" i="4"/>
  <c r="Y106" i="4"/>
  <c r="X106" i="4"/>
  <c r="W106" i="4"/>
  <c r="V106" i="4"/>
  <c r="Q106" i="4"/>
  <c r="P106" i="4"/>
  <c r="Y105" i="4"/>
  <c r="X105" i="4"/>
  <c r="W105" i="4"/>
  <c r="V105" i="4"/>
  <c r="Q105" i="4"/>
  <c r="P105" i="4"/>
  <c r="Y104" i="4"/>
  <c r="X104" i="4"/>
  <c r="W104" i="4"/>
  <c r="V104" i="4"/>
  <c r="Q104" i="4"/>
  <c r="P104" i="4"/>
  <c r="Y103" i="4"/>
  <c r="X103" i="4"/>
  <c r="W103" i="4"/>
  <c r="V103" i="4"/>
  <c r="Q103" i="4"/>
  <c r="P103" i="4"/>
  <c r="Y102" i="4"/>
  <c r="X102" i="4"/>
  <c r="W102" i="4"/>
  <c r="V102" i="4"/>
  <c r="Q102" i="4"/>
  <c r="P102" i="4"/>
  <c r="Y101" i="4"/>
  <c r="X101" i="4"/>
  <c r="W101" i="4"/>
  <c r="V101" i="4"/>
  <c r="Q101" i="4"/>
  <c r="P101" i="4"/>
  <c r="Y100" i="4"/>
  <c r="X100" i="4"/>
  <c r="W100" i="4"/>
  <c r="V100" i="4"/>
  <c r="Q100" i="4"/>
  <c r="P100" i="4"/>
  <c r="Y99" i="4"/>
  <c r="X99" i="4"/>
  <c r="W99" i="4"/>
  <c r="V99" i="4"/>
  <c r="Q99" i="4"/>
  <c r="P99" i="4"/>
  <c r="Y98" i="4"/>
  <c r="X98" i="4"/>
  <c r="W98" i="4"/>
  <c r="V98" i="4"/>
  <c r="Q98" i="4"/>
  <c r="P98" i="4"/>
  <c r="Y97" i="4"/>
  <c r="X97" i="4"/>
  <c r="W97" i="4"/>
  <c r="V97" i="4"/>
  <c r="Q97" i="4"/>
  <c r="P97" i="4"/>
  <c r="Y96" i="4"/>
  <c r="Y116" i="4"/>
  <c r="X96" i="4"/>
  <c r="W96" i="4"/>
  <c r="V96" i="4"/>
  <c r="Q96" i="4"/>
  <c r="Q116" i="4"/>
  <c r="P96" i="4"/>
  <c r="T94" i="4"/>
  <c r="S94" i="4"/>
  <c r="R94" i="4"/>
  <c r="O94" i="4"/>
  <c r="N94" i="4"/>
  <c r="M94" i="4"/>
  <c r="L94" i="4"/>
  <c r="K94" i="4"/>
  <c r="H94" i="4"/>
  <c r="G94" i="4"/>
  <c r="F94" i="4"/>
  <c r="E94" i="4"/>
  <c r="Y93" i="4"/>
  <c r="X93" i="4"/>
  <c r="W93" i="4"/>
  <c r="V93" i="4"/>
  <c r="Q93" i="4"/>
  <c r="P93" i="4"/>
  <c r="Y92" i="4"/>
  <c r="X92" i="4"/>
  <c r="W92" i="4"/>
  <c r="V92" i="4"/>
  <c r="Q92" i="4"/>
  <c r="P92" i="4"/>
  <c r="Y91" i="4"/>
  <c r="X91" i="4"/>
  <c r="W91" i="4"/>
  <c r="V91" i="4"/>
  <c r="Q91" i="4"/>
  <c r="P91" i="4"/>
  <c r="Y90" i="4"/>
  <c r="X90" i="4"/>
  <c r="W90" i="4"/>
  <c r="V90" i="4"/>
  <c r="Q90" i="4"/>
  <c r="P90" i="4"/>
  <c r="Y89" i="4"/>
  <c r="X89" i="4"/>
  <c r="W89" i="4"/>
  <c r="V89" i="4"/>
  <c r="Q89" i="4"/>
  <c r="P89" i="4"/>
  <c r="Y88" i="4"/>
  <c r="X88" i="4"/>
  <c r="W88" i="4"/>
  <c r="V88" i="4"/>
  <c r="Q88" i="4"/>
  <c r="P88" i="4"/>
  <c r="Y87" i="4"/>
  <c r="X87" i="4"/>
  <c r="W87" i="4"/>
  <c r="V87" i="4"/>
  <c r="Q87" i="4"/>
  <c r="P87" i="4"/>
  <c r="Y86" i="4"/>
  <c r="X86" i="4"/>
  <c r="W86" i="4"/>
  <c r="V86" i="4"/>
  <c r="Q86" i="4"/>
  <c r="P86" i="4"/>
  <c r="Y85" i="4"/>
  <c r="X85" i="4"/>
  <c r="W85" i="4"/>
  <c r="V85" i="4"/>
  <c r="Q85" i="4"/>
  <c r="P85" i="4"/>
  <c r="Y84" i="4"/>
  <c r="X84" i="4"/>
  <c r="W84" i="4"/>
  <c r="V84" i="4"/>
  <c r="Q84" i="4"/>
  <c r="P84" i="4"/>
  <c r="Y83" i="4"/>
  <c r="X83" i="4"/>
  <c r="W83" i="4"/>
  <c r="V83" i="4"/>
  <c r="Q83" i="4"/>
  <c r="P83" i="4"/>
  <c r="Y82" i="4"/>
  <c r="X82" i="4"/>
  <c r="W82" i="4"/>
  <c r="V82" i="4"/>
  <c r="Q82" i="4"/>
  <c r="P82" i="4"/>
  <c r="Y81" i="4"/>
  <c r="X81" i="4"/>
  <c r="W81" i="4"/>
  <c r="V81" i="4"/>
  <c r="Q81" i="4"/>
  <c r="P81" i="4"/>
  <c r="Y80" i="4"/>
  <c r="X80" i="4"/>
  <c r="W80" i="4"/>
  <c r="V80" i="4"/>
  <c r="Q80" i="4"/>
  <c r="P80" i="4"/>
  <c r="Y79" i="4"/>
  <c r="X79" i="4"/>
  <c r="W79" i="4"/>
  <c r="V79" i="4"/>
  <c r="Q79" i="4"/>
  <c r="P79" i="4"/>
  <c r="Y78" i="4"/>
  <c r="X78" i="4"/>
  <c r="W78" i="4"/>
  <c r="V78" i="4"/>
  <c r="Q78" i="4"/>
  <c r="P78" i="4"/>
  <c r="Y77" i="4"/>
  <c r="X77" i="4"/>
  <c r="W77" i="4"/>
  <c r="V77" i="4"/>
  <c r="Q77" i="4"/>
  <c r="P77" i="4"/>
  <c r="Y76" i="4"/>
  <c r="X76" i="4"/>
  <c r="W76" i="4"/>
  <c r="V76" i="4"/>
  <c r="Q76" i="4"/>
  <c r="P76" i="4"/>
  <c r="Y75" i="4"/>
  <c r="X75" i="4"/>
  <c r="W75" i="4"/>
  <c r="V75" i="4"/>
  <c r="Q75" i="4"/>
  <c r="P75" i="4"/>
  <c r="Y74" i="4"/>
  <c r="X74" i="4"/>
  <c r="W74" i="4"/>
  <c r="V74" i="4"/>
  <c r="Q74" i="4"/>
  <c r="P74" i="4"/>
  <c r="T72" i="4"/>
  <c r="S72" i="4"/>
  <c r="R72" i="4"/>
  <c r="O72" i="4"/>
  <c r="N72" i="4"/>
  <c r="M72" i="4"/>
  <c r="L72" i="4"/>
  <c r="K72" i="4"/>
  <c r="H72" i="4"/>
  <c r="G72" i="4"/>
  <c r="F72" i="4"/>
  <c r="E72" i="4"/>
  <c r="Y71" i="4"/>
  <c r="X71" i="4"/>
  <c r="W71" i="4"/>
  <c r="V71" i="4"/>
  <c r="Q71" i="4"/>
  <c r="P71" i="4"/>
  <c r="Y70" i="4"/>
  <c r="X70" i="4"/>
  <c r="W70" i="4"/>
  <c r="V70" i="4"/>
  <c r="Q70" i="4"/>
  <c r="P70" i="4"/>
  <c r="Y69" i="4"/>
  <c r="X69" i="4"/>
  <c r="W69" i="4"/>
  <c r="V69" i="4"/>
  <c r="Q69" i="4"/>
  <c r="P69" i="4"/>
  <c r="Y68" i="4"/>
  <c r="X68" i="4"/>
  <c r="W68" i="4"/>
  <c r="V68" i="4"/>
  <c r="Q68" i="4"/>
  <c r="P68" i="4"/>
  <c r="Y67" i="4"/>
  <c r="X67" i="4"/>
  <c r="W67" i="4"/>
  <c r="V67" i="4"/>
  <c r="Q67" i="4"/>
  <c r="P67" i="4"/>
  <c r="Y66" i="4"/>
  <c r="X66" i="4"/>
  <c r="W66" i="4"/>
  <c r="V66" i="4"/>
  <c r="Q66" i="4"/>
  <c r="P66" i="4"/>
  <c r="Y65" i="4"/>
  <c r="X65" i="4"/>
  <c r="W65" i="4"/>
  <c r="V65" i="4"/>
  <c r="Q65" i="4"/>
  <c r="P65" i="4"/>
  <c r="Y64" i="4"/>
  <c r="X64" i="4"/>
  <c r="W64" i="4"/>
  <c r="V64" i="4"/>
  <c r="Q64" i="4"/>
  <c r="P64" i="4"/>
  <c r="Y63" i="4"/>
  <c r="X63" i="4"/>
  <c r="W63" i="4"/>
  <c r="V63" i="4"/>
  <c r="Q63" i="4"/>
  <c r="P63" i="4"/>
  <c r="Y62" i="4"/>
  <c r="X62" i="4"/>
  <c r="W62" i="4"/>
  <c r="V62" i="4"/>
  <c r="Q62" i="4"/>
  <c r="P62" i="4"/>
  <c r="Y61" i="4"/>
  <c r="X61" i="4"/>
  <c r="W61" i="4"/>
  <c r="V61" i="4"/>
  <c r="Q61" i="4"/>
  <c r="P61" i="4"/>
  <c r="Y60" i="4"/>
  <c r="X60" i="4"/>
  <c r="W60" i="4"/>
  <c r="V60" i="4"/>
  <c r="Q60" i="4"/>
  <c r="P60" i="4"/>
  <c r="Y59" i="4"/>
  <c r="X59" i="4"/>
  <c r="W59" i="4"/>
  <c r="V59" i="4"/>
  <c r="Q59" i="4"/>
  <c r="P59" i="4"/>
  <c r="Y58" i="4"/>
  <c r="X58" i="4"/>
  <c r="W58" i="4"/>
  <c r="V58" i="4"/>
  <c r="Q58" i="4"/>
  <c r="P58" i="4"/>
  <c r="Y57" i="4"/>
  <c r="X57" i="4"/>
  <c r="W57" i="4"/>
  <c r="V57" i="4"/>
  <c r="Q57" i="4"/>
  <c r="P57" i="4"/>
  <c r="Y56" i="4"/>
  <c r="X56" i="4"/>
  <c r="W56" i="4"/>
  <c r="V56" i="4"/>
  <c r="Q56" i="4"/>
  <c r="P56" i="4"/>
  <c r="Y55" i="4"/>
  <c r="X55" i="4"/>
  <c r="W55" i="4"/>
  <c r="V55" i="4"/>
  <c r="Q55" i="4"/>
  <c r="P55" i="4"/>
  <c r="Y54" i="4"/>
  <c r="X54" i="4"/>
  <c r="W54" i="4"/>
  <c r="V54" i="4"/>
  <c r="Q54" i="4"/>
  <c r="P54" i="4"/>
  <c r="Y53" i="4"/>
  <c r="X53" i="4"/>
  <c r="W53" i="4"/>
  <c r="V53" i="4"/>
  <c r="Q53" i="4"/>
  <c r="P53" i="4"/>
  <c r="Y52" i="4"/>
  <c r="Y72" i="4"/>
  <c r="X52" i="4"/>
  <c r="W52" i="4"/>
  <c r="V52" i="4"/>
  <c r="Q52" i="4"/>
  <c r="Q72" i="4"/>
  <c r="P52" i="4"/>
  <c r="T50" i="4"/>
  <c r="S50" i="4"/>
  <c r="R50" i="4"/>
  <c r="O50" i="4"/>
  <c r="N50" i="4"/>
  <c r="M50" i="4"/>
  <c r="L50" i="4"/>
  <c r="K50" i="4"/>
  <c r="H50" i="4"/>
  <c r="G50" i="4"/>
  <c r="F50" i="4"/>
  <c r="E50" i="4"/>
  <c r="Y49" i="4"/>
  <c r="X49" i="4"/>
  <c r="W49" i="4"/>
  <c r="V49" i="4"/>
  <c r="Q49" i="4"/>
  <c r="P49" i="4"/>
  <c r="Y48" i="4"/>
  <c r="X48" i="4"/>
  <c r="W48" i="4"/>
  <c r="V48" i="4"/>
  <c r="Q48" i="4"/>
  <c r="P48" i="4"/>
  <c r="Y47" i="4"/>
  <c r="X47" i="4"/>
  <c r="W47" i="4"/>
  <c r="V47" i="4"/>
  <c r="Q47" i="4"/>
  <c r="P47" i="4"/>
  <c r="Y46" i="4"/>
  <c r="X46" i="4"/>
  <c r="W46" i="4"/>
  <c r="V46" i="4"/>
  <c r="Q46" i="4"/>
  <c r="P46" i="4"/>
  <c r="Y45" i="4"/>
  <c r="X45" i="4"/>
  <c r="W45" i="4"/>
  <c r="V45" i="4"/>
  <c r="Q45" i="4"/>
  <c r="P45" i="4"/>
  <c r="Y44" i="4"/>
  <c r="X44" i="4"/>
  <c r="W44" i="4"/>
  <c r="V44" i="4"/>
  <c r="Q44" i="4"/>
  <c r="P44" i="4"/>
  <c r="Y43" i="4"/>
  <c r="X43" i="4"/>
  <c r="W43" i="4"/>
  <c r="V43" i="4"/>
  <c r="Q43" i="4"/>
  <c r="P43" i="4"/>
  <c r="Y42" i="4"/>
  <c r="X42" i="4"/>
  <c r="W42" i="4"/>
  <c r="V42" i="4"/>
  <c r="Q42" i="4"/>
  <c r="P42" i="4"/>
  <c r="Y41" i="4"/>
  <c r="X41" i="4"/>
  <c r="W41" i="4"/>
  <c r="V41" i="4"/>
  <c r="Q41" i="4"/>
  <c r="P41" i="4"/>
  <c r="Y40" i="4"/>
  <c r="X40" i="4"/>
  <c r="W40" i="4"/>
  <c r="V40" i="4"/>
  <c r="Q40" i="4"/>
  <c r="P40" i="4"/>
  <c r="Y39" i="4"/>
  <c r="X39" i="4"/>
  <c r="W39" i="4"/>
  <c r="V39" i="4"/>
  <c r="Q39" i="4"/>
  <c r="P39" i="4"/>
  <c r="Y38" i="4"/>
  <c r="X38" i="4"/>
  <c r="W38" i="4"/>
  <c r="V38" i="4"/>
  <c r="Q38" i="4"/>
  <c r="P38" i="4"/>
  <c r="Y37" i="4"/>
  <c r="X37" i="4"/>
  <c r="W37" i="4"/>
  <c r="V37" i="4"/>
  <c r="Q37" i="4"/>
  <c r="P37" i="4"/>
  <c r="Y36" i="4"/>
  <c r="X36" i="4"/>
  <c r="W36" i="4"/>
  <c r="V36" i="4"/>
  <c r="Q36" i="4"/>
  <c r="P36" i="4"/>
  <c r="Y35" i="4"/>
  <c r="X35" i="4"/>
  <c r="W35" i="4"/>
  <c r="V35" i="4"/>
  <c r="Q35" i="4"/>
  <c r="P35" i="4"/>
  <c r="Y34" i="4"/>
  <c r="X34" i="4"/>
  <c r="W34" i="4"/>
  <c r="V34" i="4"/>
  <c r="Q34" i="4"/>
  <c r="P34" i="4"/>
  <c r="Y33" i="4"/>
  <c r="X33" i="4"/>
  <c r="W33" i="4"/>
  <c r="V33" i="4"/>
  <c r="Q33" i="4"/>
  <c r="P33" i="4"/>
  <c r="Y32" i="4"/>
  <c r="X32" i="4"/>
  <c r="W32" i="4"/>
  <c r="V32" i="4"/>
  <c r="Q32" i="4"/>
  <c r="P32" i="4"/>
  <c r="Y31" i="4"/>
  <c r="X31" i="4"/>
  <c r="W31" i="4"/>
  <c r="V31" i="4"/>
  <c r="Q31" i="4"/>
  <c r="P31" i="4"/>
  <c r="Y30" i="4"/>
  <c r="Y50" i="4"/>
  <c r="X30" i="4"/>
  <c r="W30" i="4"/>
  <c r="V30" i="4"/>
  <c r="Q30" i="4"/>
  <c r="Q50" i="4"/>
  <c r="P30" i="4"/>
  <c r="T28" i="4"/>
  <c r="S28" i="4"/>
  <c r="R28" i="4"/>
  <c r="O28" i="4"/>
  <c r="N28" i="4"/>
  <c r="M28" i="4"/>
  <c r="L28" i="4"/>
  <c r="K28" i="4"/>
  <c r="H28" i="4"/>
  <c r="G28" i="4"/>
  <c r="F28" i="4"/>
  <c r="E28" i="4"/>
  <c r="Y27" i="4"/>
  <c r="X27" i="4"/>
  <c r="W27" i="4"/>
  <c r="V27" i="4"/>
  <c r="Q27" i="4"/>
  <c r="P27" i="4"/>
  <c r="Y26" i="4"/>
  <c r="X26" i="4"/>
  <c r="W26" i="4"/>
  <c r="V26" i="4"/>
  <c r="Q26" i="4"/>
  <c r="P26" i="4"/>
  <c r="Y25" i="4"/>
  <c r="X25" i="4"/>
  <c r="W25" i="4"/>
  <c r="V25" i="4"/>
  <c r="Q25" i="4"/>
  <c r="P25" i="4"/>
  <c r="Y24" i="4"/>
  <c r="X24" i="4"/>
  <c r="W24" i="4"/>
  <c r="V24" i="4"/>
  <c r="Q24" i="4"/>
  <c r="P24" i="4"/>
  <c r="Y23" i="4"/>
  <c r="X23" i="4"/>
  <c r="W23" i="4"/>
  <c r="V23" i="4"/>
  <c r="Q23" i="4"/>
  <c r="P23" i="4"/>
  <c r="Y22" i="4"/>
  <c r="X22" i="4"/>
  <c r="W22" i="4"/>
  <c r="V22" i="4"/>
  <c r="Q22" i="4"/>
  <c r="P22" i="4"/>
  <c r="Y21" i="4"/>
  <c r="X21" i="4"/>
  <c r="W21" i="4"/>
  <c r="V21" i="4"/>
  <c r="Q21" i="4"/>
  <c r="P21" i="4"/>
  <c r="Y20" i="4"/>
  <c r="X20" i="4"/>
  <c r="W20" i="4"/>
  <c r="V20" i="4"/>
  <c r="Q20" i="4"/>
  <c r="P20" i="4"/>
  <c r="Y19" i="4"/>
  <c r="X19" i="4"/>
  <c r="W19" i="4"/>
  <c r="V19" i="4"/>
  <c r="Q19" i="4"/>
  <c r="P19" i="4"/>
  <c r="Y18" i="4"/>
  <c r="X18" i="4"/>
  <c r="W18" i="4"/>
  <c r="V18" i="4"/>
  <c r="Q18" i="4"/>
  <c r="P18" i="4"/>
  <c r="Y17" i="4"/>
  <c r="X17" i="4"/>
  <c r="W17" i="4"/>
  <c r="V17" i="4"/>
  <c r="Q17" i="4"/>
  <c r="P17" i="4"/>
  <c r="Y16" i="4"/>
  <c r="X16" i="4"/>
  <c r="W16" i="4"/>
  <c r="V16" i="4"/>
  <c r="Q16" i="4"/>
  <c r="P16" i="4"/>
  <c r="Y15" i="4"/>
  <c r="X15" i="4"/>
  <c r="W15" i="4"/>
  <c r="V15" i="4"/>
  <c r="Q15" i="4"/>
  <c r="P15" i="4"/>
  <c r="Y14" i="4"/>
  <c r="X14" i="4"/>
  <c r="W14" i="4"/>
  <c r="V14" i="4"/>
  <c r="Q14" i="4"/>
  <c r="P14" i="4"/>
  <c r="Y13" i="4"/>
  <c r="X13" i="4"/>
  <c r="W13" i="4"/>
  <c r="V13" i="4"/>
  <c r="Q13" i="4"/>
  <c r="P13" i="4"/>
  <c r="Y12" i="4"/>
  <c r="X12" i="4"/>
  <c r="W12" i="4"/>
  <c r="V12" i="4"/>
  <c r="Q12" i="4"/>
  <c r="P12" i="4"/>
  <c r="Y11" i="4"/>
  <c r="X11" i="4"/>
  <c r="W11" i="4"/>
  <c r="V11" i="4"/>
  <c r="Q11" i="4"/>
  <c r="P11" i="4"/>
  <c r="Y10" i="4"/>
  <c r="X10" i="4"/>
  <c r="W10" i="4"/>
  <c r="V10" i="4"/>
  <c r="Q10" i="4"/>
  <c r="P10" i="4"/>
  <c r="Y9" i="4"/>
  <c r="X9" i="4"/>
  <c r="W9" i="4"/>
  <c r="V9" i="4"/>
  <c r="Q9" i="4"/>
  <c r="P9" i="4"/>
  <c r="X8" i="4"/>
  <c r="W8" i="4"/>
  <c r="V8" i="4"/>
  <c r="P8" i="4"/>
  <c r="P28" i="4"/>
  <c r="C2" i="45"/>
  <c r="E4" i="45"/>
  <c r="C45" i="45"/>
  <c r="E47" i="45"/>
  <c r="C89" i="45"/>
  <c r="E91" i="45"/>
  <c r="C133" i="45"/>
  <c r="E135" i="45"/>
  <c r="C177" i="45"/>
  <c r="E179" i="45"/>
  <c r="P28" i="42"/>
  <c r="Q28" i="42"/>
  <c r="P28" i="41"/>
  <c r="Q28" i="40"/>
  <c r="P28" i="35"/>
  <c r="Q28" i="35"/>
  <c r="Q28" i="11"/>
  <c r="Q248" i="9"/>
  <c r="W50" i="9"/>
  <c r="W72" i="9"/>
  <c r="Y72" i="9"/>
  <c r="Q116" i="9"/>
  <c r="Y116" i="9"/>
  <c r="V204" i="9"/>
  <c r="P204" i="9"/>
  <c r="W248" i="9"/>
  <c r="X28" i="8"/>
  <c r="P28" i="8"/>
  <c r="Y94" i="4"/>
  <c r="P270" i="4"/>
  <c r="X270" i="4"/>
  <c r="Y182" i="4"/>
  <c r="W182" i="4"/>
  <c r="V248" i="4"/>
  <c r="Q270" i="4"/>
  <c r="X182" i="4"/>
  <c r="W50" i="4"/>
  <c r="Q94" i="4"/>
  <c r="P94" i="4"/>
  <c r="P204" i="4"/>
  <c r="X204" i="4"/>
  <c r="V226" i="4"/>
  <c r="Y226" i="4"/>
  <c r="W94" i="4"/>
  <c r="Q182" i="4"/>
  <c r="P182" i="4"/>
  <c r="Y28" i="4"/>
  <c r="P50" i="4"/>
  <c r="V72" i="4"/>
  <c r="X94" i="4"/>
  <c r="X50" i="4"/>
  <c r="P116" i="4"/>
  <c r="X116" i="4"/>
  <c r="V138" i="4"/>
  <c r="Y138" i="4"/>
  <c r="Q204" i="4"/>
  <c r="Y204" i="4"/>
  <c r="P226" i="4"/>
  <c r="Q248" i="4"/>
  <c r="Y248" i="4"/>
  <c r="W270" i="4"/>
  <c r="Y226" i="5"/>
  <c r="W248" i="5"/>
  <c r="W270" i="5"/>
  <c r="Y50" i="5"/>
  <c r="W50" i="5"/>
  <c r="Q72" i="5"/>
  <c r="Y72" i="5"/>
  <c r="Q94" i="5"/>
  <c r="Y94" i="5"/>
  <c r="Q116" i="5"/>
  <c r="Y116" i="5"/>
  <c r="Q138" i="5"/>
  <c r="Y138" i="5"/>
  <c r="P226" i="5"/>
  <c r="X138" i="5"/>
  <c r="Q204" i="5"/>
  <c r="Y204" i="5"/>
  <c r="Q226" i="5"/>
  <c r="V72" i="5"/>
  <c r="V160" i="5"/>
  <c r="Q182" i="5"/>
  <c r="V226" i="5"/>
  <c r="V248" i="5"/>
  <c r="W94" i="5"/>
  <c r="W138" i="5"/>
  <c r="P138" i="5"/>
  <c r="V138" i="5"/>
  <c r="V204" i="5"/>
  <c r="X28" i="5"/>
  <c r="P94" i="5"/>
  <c r="X94" i="5"/>
  <c r="Y182" i="5"/>
  <c r="W226" i="5"/>
  <c r="X226" i="5"/>
  <c r="V28" i="5"/>
  <c r="X50" i="5"/>
  <c r="W72" i="5"/>
  <c r="V116" i="5"/>
  <c r="P160" i="5"/>
  <c r="X160" i="5"/>
  <c r="W204" i="5"/>
  <c r="P248" i="5"/>
  <c r="X248" i="5"/>
  <c r="W160" i="5"/>
  <c r="W28" i="5"/>
  <c r="P72" i="5"/>
  <c r="X72" i="5"/>
  <c r="W116" i="5"/>
  <c r="Q160" i="5"/>
  <c r="Y160" i="5"/>
  <c r="P204" i="5"/>
  <c r="X204" i="5"/>
  <c r="Q248" i="5"/>
  <c r="Y248" i="5"/>
  <c r="V182" i="5"/>
  <c r="P182" i="5"/>
  <c r="X182" i="5"/>
  <c r="V270" i="5"/>
  <c r="P270" i="5"/>
  <c r="X270" i="5"/>
  <c r="V94" i="5"/>
  <c r="Q72" i="6"/>
  <c r="Y72" i="6"/>
  <c r="W160" i="6"/>
  <c r="Q248" i="6"/>
  <c r="Y248" i="6"/>
  <c r="V50" i="6"/>
  <c r="P28" i="6"/>
  <c r="X28" i="6"/>
  <c r="Q50" i="6"/>
  <c r="Y50" i="6"/>
  <c r="W50" i="6"/>
  <c r="Q116" i="6"/>
  <c r="Y116" i="6"/>
  <c r="Y138" i="6"/>
  <c r="Y28" i="6"/>
  <c r="P50" i="6"/>
  <c r="X50" i="6"/>
  <c r="P116" i="6"/>
  <c r="X116" i="6"/>
  <c r="V138" i="6"/>
  <c r="X138" i="6"/>
  <c r="V204" i="6"/>
  <c r="Q226" i="6"/>
  <c r="V226" i="6"/>
  <c r="P226" i="6"/>
  <c r="Y270" i="6"/>
  <c r="V182" i="6"/>
  <c r="W182" i="6"/>
  <c r="Q182" i="6"/>
  <c r="X248" i="6"/>
  <c r="V94" i="6"/>
  <c r="Q138" i="6"/>
  <c r="V160" i="6"/>
  <c r="P160" i="6"/>
  <c r="X160" i="6"/>
  <c r="Q204" i="6"/>
  <c r="Y204" i="6"/>
  <c r="W204" i="6"/>
  <c r="Y226" i="6"/>
  <c r="V270" i="6"/>
  <c r="W116" i="6"/>
  <c r="P248" i="6"/>
  <c r="W138" i="6"/>
  <c r="P182" i="6"/>
  <c r="X270" i="6"/>
  <c r="V28" i="6"/>
  <c r="V72" i="6"/>
  <c r="P94" i="6"/>
  <c r="X94" i="6"/>
  <c r="W28" i="6"/>
  <c r="W72" i="6"/>
  <c r="V116" i="6"/>
  <c r="Q160" i="6"/>
  <c r="Y160" i="6"/>
  <c r="X182" i="6"/>
  <c r="P204" i="6"/>
  <c r="X204" i="6"/>
  <c r="W226" i="6"/>
  <c r="W248" i="6"/>
  <c r="P270" i="6"/>
  <c r="Y94" i="7"/>
  <c r="Q182" i="7"/>
  <c r="Q204" i="7"/>
  <c r="Y204" i="7"/>
  <c r="W270" i="7"/>
  <c r="V50" i="7"/>
  <c r="P50" i="7"/>
  <c r="V116" i="7"/>
  <c r="X138" i="7"/>
  <c r="V138" i="7"/>
  <c r="V226" i="7"/>
  <c r="P226" i="7"/>
  <c r="W72" i="7"/>
  <c r="X204" i="7"/>
  <c r="Q270" i="7"/>
  <c r="W28" i="7"/>
  <c r="Q28" i="7"/>
  <c r="Y50" i="7"/>
  <c r="V160" i="7"/>
  <c r="X226" i="7"/>
  <c r="W248" i="7"/>
  <c r="V270" i="7"/>
  <c r="X50" i="7"/>
  <c r="V94" i="7"/>
  <c r="Y182" i="7"/>
  <c r="P204" i="7"/>
  <c r="W226" i="7"/>
  <c r="P270" i="7"/>
  <c r="Y28" i="7"/>
  <c r="Q50" i="7"/>
  <c r="V72" i="7"/>
  <c r="P72" i="7"/>
  <c r="X72" i="7"/>
  <c r="Q116" i="7"/>
  <c r="Y116" i="7"/>
  <c r="W116" i="7"/>
  <c r="Y138" i="7"/>
  <c r="V182" i="7"/>
  <c r="Q226" i="7"/>
  <c r="V248" i="7"/>
  <c r="P248" i="7"/>
  <c r="X248" i="7"/>
  <c r="X28" i="7"/>
  <c r="V28" i="7"/>
  <c r="Q72" i="7"/>
  <c r="Y72" i="7"/>
  <c r="X94" i="7"/>
  <c r="P116" i="7"/>
  <c r="X116" i="7"/>
  <c r="W138" i="7"/>
  <c r="W160" i="7"/>
  <c r="P182" i="7"/>
  <c r="V204" i="7"/>
  <c r="Q248" i="7"/>
  <c r="Y248" i="7"/>
  <c r="X270" i="7"/>
  <c r="P160" i="7"/>
  <c r="X160" i="7"/>
  <c r="W204" i="7"/>
  <c r="W50" i="7"/>
  <c r="P94" i="7"/>
  <c r="X182" i="7"/>
  <c r="Q28" i="8"/>
  <c r="Y28" i="8"/>
  <c r="W94" i="8"/>
  <c r="Y94" i="8"/>
  <c r="X138" i="8"/>
  <c r="Q204" i="8"/>
  <c r="Y204" i="8"/>
  <c r="P226" i="8"/>
  <c r="X226" i="8"/>
  <c r="P248" i="8"/>
  <c r="X248" i="8"/>
  <c r="Q116" i="8"/>
  <c r="Y116" i="8"/>
  <c r="W160" i="8"/>
  <c r="W204" i="8"/>
  <c r="Q248" i="8"/>
  <c r="Y248" i="8"/>
  <c r="P270" i="8"/>
  <c r="X270" i="8"/>
  <c r="Q50" i="8"/>
  <c r="V50" i="8"/>
  <c r="V72" i="8"/>
  <c r="P116" i="8"/>
  <c r="X116" i="8"/>
  <c r="V138" i="8"/>
  <c r="Y138" i="8"/>
  <c r="V182" i="8"/>
  <c r="P204" i="8"/>
  <c r="X204" i="8"/>
  <c r="V248" i="8"/>
  <c r="P72" i="8"/>
  <c r="W116" i="8"/>
  <c r="V28" i="8"/>
  <c r="X94" i="8"/>
  <c r="W138" i="8"/>
  <c r="P182" i="8"/>
  <c r="X72" i="8"/>
  <c r="W28" i="8"/>
  <c r="Y50" i="8"/>
  <c r="V94" i="8"/>
  <c r="Q138" i="8"/>
  <c r="V160" i="8"/>
  <c r="P160" i="8"/>
  <c r="X160" i="8"/>
  <c r="V226" i="8"/>
  <c r="V270" i="8"/>
  <c r="W50" i="8"/>
  <c r="W72" i="8"/>
  <c r="P94" i="8"/>
  <c r="V116" i="8"/>
  <c r="Q160" i="8"/>
  <c r="Y160" i="8"/>
  <c r="X182" i="8"/>
  <c r="W226" i="8"/>
  <c r="W270" i="8"/>
  <c r="P28" i="9"/>
  <c r="W204" i="9"/>
  <c r="W116" i="9"/>
  <c r="X28" i="9"/>
  <c r="P116" i="9"/>
  <c r="X116" i="9"/>
  <c r="W160" i="9"/>
  <c r="P226" i="9"/>
  <c r="X226" i="9"/>
  <c r="W270" i="9"/>
  <c r="Q72" i="9"/>
  <c r="Q94" i="9"/>
  <c r="Y94" i="9"/>
  <c r="Q138" i="9"/>
  <c r="Y138" i="9"/>
  <c r="P182" i="9"/>
  <c r="X182" i="9"/>
  <c r="Y204" i="9"/>
  <c r="Q226" i="9"/>
  <c r="Y226" i="9"/>
  <c r="X248" i="9"/>
  <c r="P270" i="9"/>
  <c r="X270" i="9"/>
  <c r="Q50" i="9"/>
  <c r="Y50" i="9"/>
  <c r="P94" i="9"/>
  <c r="X94" i="9"/>
  <c r="P138" i="9"/>
  <c r="X138" i="9"/>
  <c r="V160" i="9"/>
  <c r="P160" i="9"/>
  <c r="X160" i="9"/>
  <c r="W182" i="9"/>
  <c r="V270" i="9"/>
  <c r="V248" i="9"/>
  <c r="P248" i="9"/>
  <c r="W28" i="9"/>
  <c r="P50" i="9"/>
  <c r="X50" i="9"/>
  <c r="V72" i="9"/>
  <c r="P72" i="9"/>
  <c r="X72" i="9"/>
  <c r="W94" i="9"/>
  <c r="V182" i="9"/>
  <c r="V226" i="9"/>
  <c r="Q160" i="10"/>
  <c r="Y160" i="10"/>
  <c r="X204" i="10"/>
  <c r="P204" i="10"/>
  <c r="Y204" i="10"/>
  <c r="W248" i="10"/>
  <c r="Q248" i="10"/>
  <c r="Y50" i="10"/>
  <c r="W94" i="10"/>
  <c r="V116" i="10"/>
  <c r="W160" i="10"/>
  <c r="V182" i="10"/>
  <c r="W204" i="10"/>
  <c r="V270" i="10"/>
  <c r="Q50" i="10"/>
  <c r="W28" i="10"/>
  <c r="Q72" i="10"/>
  <c r="P94" i="10"/>
  <c r="X94" i="10"/>
  <c r="Q116" i="10"/>
  <c r="Y116" i="10"/>
  <c r="W116" i="10"/>
  <c r="W182" i="10"/>
  <c r="Q204" i="10"/>
  <c r="V226" i="10"/>
  <c r="X248" i="10"/>
  <c r="V50" i="10"/>
  <c r="V72" i="10"/>
  <c r="X72" i="10"/>
  <c r="Q94" i="10"/>
  <c r="Y94" i="10"/>
  <c r="Q138" i="10"/>
  <c r="Y138" i="10"/>
  <c r="P226" i="10"/>
  <c r="W270" i="10"/>
  <c r="P182" i="10"/>
  <c r="X182" i="10"/>
  <c r="X226" i="10"/>
  <c r="V28" i="10"/>
  <c r="W50" i="10"/>
  <c r="V94" i="10"/>
  <c r="V138" i="10"/>
  <c r="V160" i="10"/>
  <c r="P160" i="10"/>
  <c r="X160" i="10"/>
  <c r="Q182" i="10"/>
  <c r="Y182" i="10"/>
  <c r="Q226" i="10"/>
  <c r="Y226" i="10"/>
  <c r="P270" i="10"/>
  <c r="X270" i="10"/>
  <c r="V248" i="10"/>
  <c r="P248" i="10"/>
  <c r="P28" i="11"/>
  <c r="P50" i="11"/>
  <c r="X116" i="11"/>
  <c r="Q182" i="11"/>
  <c r="Q204" i="11"/>
  <c r="X50" i="11"/>
  <c r="Y182" i="11"/>
  <c r="Y204" i="11"/>
  <c r="Y248" i="11"/>
  <c r="Q72" i="11"/>
  <c r="Y72" i="11"/>
  <c r="V182" i="11"/>
  <c r="P204" i="11"/>
  <c r="V204" i="11"/>
  <c r="X204" i="11"/>
  <c r="W72" i="11"/>
  <c r="V94" i="11"/>
  <c r="W116" i="11"/>
  <c r="V138" i="11"/>
  <c r="X160" i="11"/>
  <c r="Q226" i="11"/>
  <c r="Y226" i="11"/>
  <c r="W248" i="11"/>
  <c r="W28" i="11"/>
  <c r="Y28" i="11"/>
  <c r="W94" i="11"/>
  <c r="Q116" i="11"/>
  <c r="Y160" i="11"/>
  <c r="Q160" i="11"/>
  <c r="W204" i="11"/>
  <c r="V226" i="11"/>
  <c r="Q248" i="11"/>
  <c r="P248" i="11"/>
  <c r="X248" i="11"/>
  <c r="Q50" i="11"/>
  <c r="Y50" i="11"/>
  <c r="P94" i="11"/>
  <c r="X94" i="11"/>
  <c r="P138" i="11"/>
  <c r="X138" i="11"/>
  <c r="W182" i="11"/>
  <c r="V270" i="11"/>
  <c r="V248" i="11"/>
  <c r="V50" i="11"/>
  <c r="V72" i="11"/>
  <c r="X72" i="11"/>
  <c r="Q94" i="11"/>
  <c r="Y94" i="11"/>
  <c r="Q138" i="11"/>
  <c r="Y138" i="11"/>
  <c r="P182" i="11"/>
  <c r="X182" i="11"/>
  <c r="P226" i="11"/>
  <c r="X226" i="11"/>
  <c r="W270" i="11"/>
  <c r="V28" i="11"/>
  <c r="V160" i="11"/>
  <c r="P160" i="11"/>
  <c r="P204" i="12"/>
  <c r="Y50" i="12"/>
  <c r="Q72" i="12"/>
  <c r="W160" i="12"/>
  <c r="Q204" i="12"/>
  <c r="Y204" i="12"/>
  <c r="P248" i="12"/>
  <c r="X248" i="12"/>
  <c r="Q50" i="12"/>
  <c r="Y160" i="12"/>
  <c r="V116" i="12"/>
  <c r="V204" i="12"/>
  <c r="Q248" i="12"/>
  <c r="W28" i="12"/>
  <c r="Q116" i="12"/>
  <c r="W116" i="12"/>
  <c r="Q160" i="12"/>
  <c r="P28" i="12"/>
  <c r="P94" i="12"/>
  <c r="X94" i="12"/>
  <c r="X204" i="12"/>
  <c r="Q28" i="12"/>
  <c r="P50" i="12"/>
  <c r="X50" i="12"/>
  <c r="P138" i="12"/>
  <c r="X138" i="12"/>
  <c r="V182" i="12"/>
  <c r="W204" i="12"/>
  <c r="V226" i="12"/>
  <c r="X72" i="12"/>
  <c r="Q94" i="12"/>
  <c r="Y94" i="12"/>
  <c r="Q138" i="12"/>
  <c r="Y138" i="12"/>
  <c r="P182" i="12"/>
  <c r="X182" i="12"/>
  <c r="P226" i="12"/>
  <c r="X226" i="12"/>
  <c r="W270" i="12"/>
  <c r="V248" i="12"/>
  <c r="V50" i="12"/>
  <c r="V72" i="12"/>
  <c r="V28" i="12"/>
  <c r="W50" i="12"/>
  <c r="V94" i="12"/>
  <c r="V138" i="12"/>
  <c r="V160" i="12"/>
  <c r="P160" i="12"/>
  <c r="X160" i="12"/>
  <c r="Q182" i="12"/>
  <c r="Y182" i="12"/>
  <c r="Q226" i="12"/>
  <c r="Y226" i="12"/>
  <c r="P270" i="12"/>
  <c r="X270" i="12"/>
  <c r="W116" i="13"/>
  <c r="Q226" i="13"/>
  <c r="Y226" i="13"/>
  <c r="P116" i="13"/>
  <c r="X116" i="13"/>
  <c r="Y204" i="13"/>
  <c r="Q116" i="13"/>
  <c r="V116" i="13"/>
  <c r="Q204" i="13"/>
  <c r="P248" i="13"/>
  <c r="Y72" i="13"/>
  <c r="Q72" i="13"/>
  <c r="X160" i="13"/>
  <c r="W248" i="13"/>
  <c r="W50" i="13"/>
  <c r="P160" i="13"/>
  <c r="V226" i="13"/>
  <c r="Q248" i="13"/>
  <c r="P270" i="13"/>
  <c r="X270" i="13"/>
  <c r="Q28" i="13"/>
  <c r="P50" i="13"/>
  <c r="X50" i="13"/>
  <c r="Y116" i="13"/>
  <c r="Q160" i="13"/>
  <c r="V204" i="13"/>
  <c r="P204" i="13"/>
  <c r="X204" i="13"/>
  <c r="V28" i="13"/>
  <c r="V160" i="13"/>
  <c r="V248" i="13"/>
  <c r="X248" i="13"/>
  <c r="Q50" i="13"/>
  <c r="Y50" i="13"/>
  <c r="P94" i="13"/>
  <c r="X94" i="13"/>
  <c r="P138" i="13"/>
  <c r="X138" i="13"/>
  <c r="W182" i="13"/>
  <c r="V270" i="13"/>
  <c r="V50" i="13"/>
  <c r="V72" i="13"/>
  <c r="X72" i="13"/>
  <c r="Q138" i="13"/>
  <c r="Y138" i="13"/>
  <c r="P182" i="13"/>
  <c r="X182" i="13"/>
  <c r="P226" i="13"/>
  <c r="X226" i="13"/>
  <c r="W270" i="13"/>
  <c r="Q72" i="14"/>
  <c r="Y204" i="14"/>
  <c r="Y72" i="14"/>
  <c r="Q160" i="14"/>
  <c r="Q28" i="14"/>
  <c r="W50" i="14"/>
  <c r="V116" i="14"/>
  <c r="V138" i="14"/>
  <c r="Q182" i="14"/>
  <c r="Y182" i="14"/>
  <c r="Q204" i="14"/>
  <c r="W248" i="14"/>
  <c r="P50" i="14"/>
  <c r="X50" i="14"/>
  <c r="P116" i="14"/>
  <c r="X116" i="14"/>
  <c r="P160" i="14"/>
  <c r="X160" i="14"/>
  <c r="V226" i="14"/>
  <c r="Q248" i="14"/>
  <c r="Y248" i="14"/>
  <c r="P270" i="14"/>
  <c r="X270" i="14"/>
  <c r="W28" i="14"/>
  <c r="V94" i="14"/>
  <c r="Q116" i="14"/>
  <c r="Y116" i="14"/>
  <c r="V204" i="14"/>
  <c r="P204" i="14"/>
  <c r="X204" i="14"/>
  <c r="V248" i="14"/>
  <c r="P248" i="14"/>
  <c r="X248" i="14"/>
  <c r="V160" i="14"/>
  <c r="Y50" i="14"/>
  <c r="P94" i="14"/>
  <c r="X138" i="14"/>
  <c r="W182" i="14"/>
  <c r="V28" i="14"/>
  <c r="Q50" i="14"/>
  <c r="X94" i="14"/>
  <c r="P138" i="14"/>
  <c r="V270" i="14"/>
  <c r="V50" i="14"/>
  <c r="V72" i="14"/>
  <c r="X72" i="14"/>
  <c r="Q138" i="14"/>
  <c r="Y138" i="14"/>
  <c r="P182" i="14"/>
  <c r="X182" i="14"/>
  <c r="P226" i="14"/>
  <c r="X226" i="14"/>
  <c r="W270" i="14"/>
  <c r="V116" i="15"/>
  <c r="P204" i="15"/>
  <c r="V204" i="15"/>
  <c r="V270" i="15"/>
  <c r="Q28" i="15"/>
  <c r="Q204" i="15"/>
  <c r="W204" i="15"/>
  <c r="Y204" i="15"/>
  <c r="W28" i="15"/>
  <c r="W160" i="15"/>
  <c r="Q248" i="15"/>
  <c r="V50" i="15"/>
  <c r="Q72" i="15"/>
  <c r="Y72" i="15"/>
  <c r="P94" i="15"/>
  <c r="X94" i="15"/>
  <c r="W116" i="15"/>
  <c r="X204" i="15"/>
  <c r="W226" i="15"/>
  <c r="Y248" i="15"/>
  <c r="W72" i="15"/>
  <c r="P116" i="15"/>
  <c r="X116" i="15"/>
  <c r="W182" i="15"/>
  <c r="P226" i="15"/>
  <c r="X226" i="15"/>
  <c r="V28" i="15"/>
  <c r="W50" i="15"/>
  <c r="V94" i="15"/>
  <c r="V138" i="15"/>
  <c r="V160" i="15"/>
  <c r="P160" i="15"/>
  <c r="X160" i="15"/>
  <c r="Q182" i="15"/>
  <c r="Y182" i="15"/>
  <c r="Q226" i="15"/>
  <c r="Y226" i="15"/>
  <c r="P270" i="15"/>
  <c r="X270" i="15"/>
  <c r="P50" i="15"/>
  <c r="X50" i="15"/>
  <c r="W94" i="15"/>
  <c r="W138" i="15"/>
  <c r="V182" i="15"/>
  <c r="V226" i="15"/>
  <c r="V248" i="15"/>
  <c r="P248" i="15"/>
  <c r="X248" i="15"/>
  <c r="Q270" i="15"/>
  <c r="Y270" i="15"/>
  <c r="V72" i="15"/>
  <c r="X72" i="15"/>
  <c r="P204" i="16"/>
  <c r="W160" i="16"/>
  <c r="P94" i="16"/>
  <c r="X94" i="16"/>
  <c r="P248" i="16"/>
  <c r="X248" i="16"/>
  <c r="Q116" i="16"/>
  <c r="Y116" i="16"/>
  <c r="W116" i="16"/>
  <c r="Q248" i="16"/>
  <c r="P28" i="16"/>
  <c r="Q28" i="16"/>
  <c r="X50" i="16"/>
  <c r="P138" i="16"/>
  <c r="W28" i="16"/>
  <c r="W138" i="16"/>
  <c r="Q160" i="16"/>
  <c r="P50" i="16"/>
  <c r="X138" i="16"/>
  <c r="X204" i="16"/>
  <c r="Q270" i="16"/>
  <c r="Y270" i="16"/>
  <c r="Q50" i="16"/>
  <c r="Y50" i="16"/>
  <c r="W72" i="16"/>
  <c r="Y72" i="16"/>
  <c r="V182" i="16"/>
  <c r="W204" i="16"/>
  <c r="V226" i="16"/>
  <c r="V270" i="16"/>
  <c r="V50" i="16"/>
  <c r="V72" i="16"/>
  <c r="P72" i="16"/>
  <c r="X72" i="16"/>
  <c r="Q94" i="16"/>
  <c r="Y94" i="16"/>
  <c r="Q138" i="16"/>
  <c r="Y138" i="16"/>
  <c r="P182" i="16"/>
  <c r="X182" i="16"/>
  <c r="P226" i="16"/>
  <c r="X226" i="16"/>
  <c r="W270" i="16"/>
  <c r="V248" i="16"/>
  <c r="X28" i="16"/>
  <c r="V28" i="16"/>
  <c r="W50" i="16"/>
  <c r="V94" i="16"/>
  <c r="V138" i="16"/>
  <c r="V160" i="16"/>
  <c r="P160" i="16"/>
  <c r="X160" i="16"/>
  <c r="Q182" i="16"/>
  <c r="Y182" i="16"/>
  <c r="Q226" i="16"/>
  <c r="Y226" i="16"/>
  <c r="P270" i="16"/>
  <c r="X270" i="16"/>
  <c r="W72" i="17"/>
  <c r="Q28" i="17"/>
  <c r="Y248" i="17"/>
  <c r="Q248" i="17"/>
  <c r="W116" i="17"/>
  <c r="Q72" i="17"/>
  <c r="P72" i="17"/>
  <c r="X72" i="17"/>
  <c r="P182" i="17"/>
  <c r="X182" i="17"/>
  <c r="P226" i="17"/>
  <c r="X226" i="17"/>
  <c r="P270" i="17"/>
  <c r="X270" i="17"/>
  <c r="Y28" i="17"/>
  <c r="V116" i="17"/>
  <c r="P116" i="17"/>
  <c r="X116" i="17"/>
  <c r="Q182" i="17"/>
  <c r="Y182" i="17"/>
  <c r="P204" i="17"/>
  <c r="X204" i="17"/>
  <c r="W270" i="17"/>
  <c r="Y94" i="17"/>
  <c r="W160" i="17"/>
  <c r="Q204" i="17"/>
  <c r="W204" i="17"/>
  <c r="Q94" i="17"/>
  <c r="Y204" i="17"/>
  <c r="W248" i="17"/>
  <c r="X28" i="17"/>
  <c r="V28" i="17"/>
  <c r="V160" i="17"/>
  <c r="P160" i="17"/>
  <c r="X160" i="17"/>
  <c r="P50" i="17"/>
  <c r="X50" i="17"/>
  <c r="W94" i="17"/>
  <c r="W138" i="17"/>
  <c r="V182" i="17"/>
  <c r="V226" i="17"/>
  <c r="V248" i="17"/>
  <c r="P248" i="17"/>
  <c r="X248" i="17"/>
  <c r="Q270" i="17"/>
  <c r="Y270" i="17"/>
  <c r="Q50" i="17"/>
  <c r="Y50" i="17"/>
  <c r="P94" i="17"/>
  <c r="X94" i="17"/>
  <c r="P138" i="17"/>
  <c r="X138" i="17"/>
  <c r="W182" i="17"/>
  <c r="W226" i="17"/>
  <c r="V270" i="17"/>
  <c r="V72" i="17"/>
  <c r="Y138" i="17"/>
  <c r="Q28" i="18"/>
  <c r="X116" i="18"/>
  <c r="P138" i="18"/>
  <c r="W160" i="18"/>
  <c r="W204" i="18"/>
  <c r="W248" i="18"/>
  <c r="V270" i="18"/>
  <c r="Q72" i="18"/>
  <c r="P28" i="18"/>
  <c r="P50" i="18"/>
  <c r="W72" i="18"/>
  <c r="Q138" i="18"/>
  <c r="P204" i="18"/>
  <c r="V226" i="18"/>
  <c r="W50" i="18"/>
  <c r="Q94" i="18"/>
  <c r="Y94" i="18"/>
  <c r="V182" i="18"/>
  <c r="X204" i="18"/>
  <c r="W226" i="18"/>
  <c r="W28" i="18"/>
  <c r="X50" i="18"/>
  <c r="P94" i="18"/>
  <c r="X94" i="18"/>
  <c r="V116" i="18"/>
  <c r="Y116" i="18"/>
  <c r="Q160" i="18"/>
  <c r="Q182" i="18"/>
  <c r="Y182" i="18"/>
  <c r="Y204" i="18"/>
  <c r="P226" i="18"/>
  <c r="X226" i="18"/>
  <c r="V248" i="18"/>
  <c r="V28" i="18"/>
  <c r="V72" i="18"/>
  <c r="Q116" i="18"/>
  <c r="Y138" i="18"/>
  <c r="P182" i="18"/>
  <c r="X182" i="18"/>
  <c r="Q270" i="18"/>
  <c r="Y270" i="18"/>
  <c r="W270" i="18"/>
  <c r="Q50" i="18"/>
  <c r="P72" i="18"/>
  <c r="V94" i="18"/>
  <c r="W138" i="18"/>
  <c r="V160" i="18"/>
  <c r="P160" i="18"/>
  <c r="X160" i="18"/>
  <c r="Q204" i="18"/>
  <c r="Y226" i="18"/>
  <c r="X248" i="18"/>
  <c r="P270" i="18"/>
  <c r="X270" i="18"/>
  <c r="W94" i="18"/>
  <c r="X28" i="18"/>
  <c r="X72" i="18"/>
  <c r="W116" i="18"/>
  <c r="W182" i="18"/>
  <c r="P248" i="18"/>
  <c r="P50" i="19"/>
  <c r="P94" i="19"/>
  <c r="X94" i="19"/>
  <c r="P116" i="19"/>
  <c r="Q28" i="19"/>
  <c r="Q116" i="19"/>
  <c r="X28" i="19"/>
  <c r="P28" i="19"/>
  <c r="V50" i="19"/>
  <c r="X50" i="19"/>
  <c r="Q72" i="19"/>
  <c r="Q182" i="19"/>
  <c r="Y182" i="19"/>
  <c r="Q270" i="19"/>
  <c r="Y270" i="19"/>
  <c r="P182" i="19"/>
  <c r="X182" i="19"/>
  <c r="V204" i="19"/>
  <c r="X204" i="19"/>
  <c r="Q226" i="19"/>
  <c r="Y248" i="19"/>
  <c r="Q248" i="19"/>
  <c r="W72" i="19"/>
  <c r="P226" i="19"/>
  <c r="Y28" i="19"/>
  <c r="W28" i="19"/>
  <c r="Y50" i="19"/>
  <c r="X72" i="19"/>
  <c r="X116" i="19"/>
  <c r="V116" i="19"/>
  <c r="X138" i="19"/>
  <c r="P138" i="19"/>
  <c r="W160" i="19"/>
  <c r="Y160" i="19"/>
  <c r="Q160" i="19"/>
  <c r="P248" i="19"/>
  <c r="W50" i="19"/>
  <c r="X160" i="19"/>
  <c r="W270" i="19"/>
  <c r="Q94" i="19"/>
  <c r="Y94" i="19"/>
  <c r="W94" i="19"/>
  <c r="Y116" i="19"/>
  <c r="Q138" i="19"/>
  <c r="P160" i="19"/>
  <c r="V182" i="19"/>
  <c r="W226" i="19"/>
  <c r="V248" i="19"/>
  <c r="W182" i="19"/>
  <c r="W204" i="19"/>
  <c r="Q50" i="19"/>
  <c r="P72" i="19"/>
  <c r="V94" i="19"/>
  <c r="W138" i="19"/>
  <c r="V160" i="19"/>
  <c r="Q204" i="19"/>
  <c r="Y226" i="19"/>
  <c r="X248" i="19"/>
  <c r="P270" i="19"/>
  <c r="X270" i="19"/>
  <c r="Y50" i="20"/>
  <c r="W50" i="20"/>
  <c r="V116" i="20"/>
  <c r="V182" i="20"/>
  <c r="V204" i="20"/>
  <c r="Y226" i="20"/>
  <c r="Y28" i="20"/>
  <c r="Q28" i="20"/>
  <c r="W94" i="20"/>
  <c r="W160" i="20"/>
  <c r="W182" i="20"/>
  <c r="V248" i="20"/>
  <c r="W28" i="20"/>
  <c r="P28" i="20"/>
  <c r="P50" i="20"/>
  <c r="X50" i="20"/>
  <c r="X94" i="20"/>
  <c r="W116" i="20"/>
  <c r="V138" i="20"/>
  <c r="P182" i="20"/>
  <c r="X182" i="20"/>
  <c r="P226" i="20"/>
  <c r="X226" i="20"/>
  <c r="Y94" i="20"/>
  <c r="W138" i="20"/>
  <c r="V160" i="20"/>
  <c r="Q182" i="20"/>
  <c r="Y182" i="20"/>
  <c r="V270" i="20"/>
  <c r="P270" i="20"/>
  <c r="X270" i="20"/>
  <c r="V226" i="20"/>
  <c r="X28" i="20"/>
  <c r="V50" i="20"/>
  <c r="V28" i="20"/>
  <c r="P116" i="20"/>
  <c r="X116" i="20"/>
  <c r="P160" i="20"/>
  <c r="X160" i="20"/>
  <c r="P204" i="20"/>
  <c r="X204" i="20"/>
  <c r="W248" i="20"/>
  <c r="P72" i="20"/>
  <c r="X72" i="20"/>
  <c r="V94" i="20"/>
  <c r="Q116" i="20"/>
  <c r="Y116" i="20"/>
  <c r="Q204" i="20"/>
  <c r="Y204" i="20"/>
  <c r="P248" i="20"/>
  <c r="X248" i="20"/>
  <c r="V204" i="21"/>
  <c r="Y226" i="21"/>
  <c r="W50" i="21"/>
  <c r="P226" i="21"/>
  <c r="W270" i="21"/>
  <c r="Y28" i="21"/>
  <c r="Q50" i="21"/>
  <c r="W94" i="21"/>
  <c r="Q94" i="21"/>
  <c r="W182" i="21"/>
  <c r="V248" i="21"/>
  <c r="V226" i="21"/>
  <c r="X226" i="21"/>
  <c r="W72" i="21"/>
  <c r="P116" i="21"/>
  <c r="X116" i="21"/>
  <c r="V160" i="21"/>
  <c r="Q182" i="21"/>
  <c r="Y182" i="21"/>
  <c r="V270" i="21"/>
  <c r="P270" i="21"/>
  <c r="X270" i="21"/>
  <c r="P28" i="21"/>
  <c r="X28" i="21"/>
  <c r="X72" i="21"/>
  <c r="V94" i="21"/>
  <c r="W160" i="21"/>
  <c r="V182" i="21"/>
  <c r="W226" i="21"/>
  <c r="X50" i="21"/>
  <c r="Y72" i="21"/>
  <c r="Q116" i="21"/>
  <c r="P160" i="21"/>
  <c r="P204" i="21"/>
  <c r="W248" i="21"/>
  <c r="V28" i="21"/>
  <c r="V50" i="21"/>
  <c r="P50" i="21"/>
  <c r="Q72" i="21"/>
  <c r="Y116" i="21"/>
  <c r="X160" i="21"/>
  <c r="X204" i="21"/>
  <c r="V72" i="21"/>
  <c r="V116" i="21"/>
  <c r="V138" i="21"/>
  <c r="P138" i="21"/>
  <c r="X138" i="21"/>
  <c r="Q204" i="21"/>
  <c r="Y204" i="21"/>
  <c r="P248" i="21"/>
  <c r="X248" i="21"/>
  <c r="Q50" i="22"/>
  <c r="V94" i="22"/>
  <c r="V204" i="22"/>
  <c r="W94" i="22"/>
  <c r="Y94" i="22"/>
  <c r="W182" i="22"/>
  <c r="V248" i="22"/>
  <c r="Y270" i="22"/>
  <c r="Q270" i="22"/>
  <c r="Y28" i="22"/>
  <c r="X72" i="22"/>
  <c r="W226" i="22"/>
  <c r="Y226" i="22"/>
  <c r="W50" i="22"/>
  <c r="V72" i="22"/>
  <c r="P182" i="22"/>
  <c r="X182" i="22"/>
  <c r="P226" i="22"/>
  <c r="X226" i="22"/>
  <c r="W72" i="22"/>
  <c r="P116" i="22"/>
  <c r="X116" i="22"/>
  <c r="V160" i="22"/>
  <c r="Q182" i="22"/>
  <c r="Y182" i="22"/>
  <c r="P248" i="22"/>
  <c r="X248" i="22"/>
  <c r="V270" i="22"/>
  <c r="P270" i="22"/>
  <c r="X270" i="22"/>
  <c r="V138" i="22"/>
  <c r="P138" i="22"/>
  <c r="X138" i="22"/>
  <c r="W160" i="22"/>
  <c r="V226" i="22"/>
  <c r="V28" i="22"/>
  <c r="V50" i="22"/>
  <c r="P50" i="22"/>
  <c r="X50" i="22"/>
  <c r="Q72" i="22"/>
  <c r="Y72" i="22"/>
  <c r="Q116" i="22"/>
  <c r="Y116" i="22"/>
  <c r="P160" i="22"/>
  <c r="X160" i="22"/>
  <c r="P204" i="22"/>
  <c r="X204" i="22"/>
  <c r="W248" i="22"/>
  <c r="V28" i="23"/>
  <c r="V160" i="23"/>
  <c r="V270" i="23"/>
  <c r="Y50" i="23"/>
  <c r="W94" i="23"/>
  <c r="V116" i="23"/>
  <c r="Y182" i="23"/>
  <c r="P204" i="23"/>
  <c r="X204" i="23"/>
  <c r="Q270" i="23"/>
  <c r="Y270" i="23"/>
  <c r="Q50" i="23"/>
  <c r="V94" i="23"/>
  <c r="Q182" i="23"/>
  <c r="W226" i="23"/>
  <c r="Y72" i="23"/>
  <c r="X94" i="23"/>
  <c r="P138" i="23"/>
  <c r="P248" i="23"/>
  <c r="X248" i="23"/>
  <c r="W270" i="23"/>
  <c r="X28" i="23"/>
  <c r="Q72" i="23"/>
  <c r="P94" i="23"/>
  <c r="X138" i="23"/>
  <c r="V204" i="23"/>
  <c r="Q226" i="23"/>
  <c r="Y226" i="23"/>
  <c r="Q28" i="23"/>
  <c r="V72" i="23"/>
  <c r="Q94" i="23"/>
  <c r="Y94" i="23"/>
  <c r="P160" i="23"/>
  <c r="X160" i="23"/>
  <c r="V182" i="23"/>
  <c r="P182" i="23"/>
  <c r="X182" i="23"/>
  <c r="P270" i="23"/>
  <c r="X270" i="23"/>
  <c r="V138" i="23"/>
  <c r="W72" i="23"/>
  <c r="V226" i="23"/>
  <c r="P226" i="23"/>
  <c r="X226" i="23"/>
  <c r="X72" i="23"/>
  <c r="P116" i="23"/>
  <c r="X116" i="23"/>
  <c r="W160" i="23"/>
  <c r="V248" i="23"/>
  <c r="Y28" i="23"/>
  <c r="V50" i="23"/>
  <c r="P50" i="23"/>
  <c r="X50" i="23"/>
  <c r="P182" i="24"/>
  <c r="W138" i="24"/>
  <c r="W160" i="24"/>
  <c r="W270" i="24"/>
  <c r="W226" i="24"/>
  <c r="Q270" i="24"/>
  <c r="Q28" i="24"/>
  <c r="W116" i="24"/>
  <c r="P270" i="24"/>
  <c r="X270" i="24"/>
  <c r="W72" i="24"/>
  <c r="Y182" i="24"/>
  <c r="V204" i="24"/>
  <c r="W50" i="24"/>
  <c r="Q50" i="24"/>
  <c r="Y50" i="24"/>
  <c r="P72" i="24"/>
  <c r="X72" i="24"/>
  <c r="V182" i="24"/>
  <c r="X182" i="24"/>
  <c r="W204" i="24"/>
  <c r="Y226" i="24"/>
  <c r="Q226" i="24"/>
  <c r="Y28" i="24"/>
  <c r="Y138" i="24"/>
  <c r="Q138" i="24"/>
  <c r="V160" i="24"/>
  <c r="P226" i="24"/>
  <c r="X226" i="24"/>
  <c r="Q248" i="24"/>
  <c r="Y248" i="24"/>
  <c r="V270" i="24"/>
  <c r="W182" i="24"/>
  <c r="P28" i="24"/>
  <c r="X28" i="24"/>
  <c r="Q94" i="24"/>
  <c r="Y94" i="24"/>
  <c r="W94" i="24"/>
  <c r="P116" i="24"/>
  <c r="X116" i="24"/>
  <c r="Q182" i="24"/>
  <c r="W28" i="24"/>
  <c r="V72" i="24"/>
  <c r="V116" i="24"/>
  <c r="V138" i="24"/>
  <c r="P138" i="24"/>
  <c r="X138" i="24"/>
  <c r="Q160" i="24"/>
  <c r="Y160" i="24"/>
  <c r="Q204" i="24"/>
  <c r="Y204" i="24"/>
  <c r="P248" i="24"/>
  <c r="X248" i="24"/>
  <c r="V226" i="24"/>
  <c r="V28" i="24"/>
  <c r="V50" i="24"/>
  <c r="P50" i="24"/>
  <c r="X50" i="24"/>
  <c r="Q72" i="24"/>
  <c r="Y72" i="24"/>
  <c r="Q116" i="24"/>
  <c r="Y116" i="24"/>
  <c r="P160" i="24"/>
  <c r="X160" i="24"/>
  <c r="P204" i="24"/>
  <c r="X204" i="24"/>
  <c r="W248" i="24"/>
  <c r="V182" i="25"/>
  <c r="Q28" i="25"/>
  <c r="Q94" i="25"/>
  <c r="Y94" i="25"/>
  <c r="W116" i="25"/>
  <c r="Y226" i="25"/>
  <c r="W226" i="25"/>
  <c r="P28" i="25"/>
  <c r="X28" i="25"/>
  <c r="W50" i="25"/>
  <c r="Q50" i="25"/>
  <c r="Y50" i="25"/>
  <c r="P116" i="25"/>
  <c r="X116" i="25"/>
  <c r="V160" i="25"/>
  <c r="Q182" i="25"/>
  <c r="X182" i="25"/>
  <c r="P182" i="25"/>
  <c r="W270" i="25"/>
  <c r="P226" i="25"/>
  <c r="X226" i="25"/>
  <c r="W72" i="25"/>
  <c r="V94" i="25"/>
  <c r="X94" i="25"/>
  <c r="Q248" i="25"/>
  <c r="Y248" i="25"/>
  <c r="Y182" i="25"/>
  <c r="V204" i="25"/>
  <c r="Q226" i="25"/>
  <c r="V248" i="25"/>
  <c r="V270" i="25"/>
  <c r="P270" i="25"/>
  <c r="X270" i="25"/>
  <c r="Q138" i="25"/>
  <c r="Y28" i="25"/>
  <c r="W182" i="25"/>
  <c r="W204" i="25"/>
  <c r="W94" i="25"/>
  <c r="V226" i="25"/>
  <c r="V28" i="25"/>
  <c r="V50" i="25"/>
  <c r="P50" i="25"/>
  <c r="X50" i="25"/>
  <c r="Q72" i="25"/>
  <c r="Y72" i="25"/>
  <c r="Q116" i="25"/>
  <c r="Y116" i="25"/>
  <c r="P160" i="25"/>
  <c r="X160" i="25"/>
  <c r="P204" i="25"/>
  <c r="X204" i="25"/>
  <c r="W248" i="25"/>
  <c r="W160" i="25"/>
  <c r="W28" i="25"/>
  <c r="V72" i="25"/>
  <c r="V116" i="25"/>
  <c r="V138" i="25"/>
  <c r="P138" i="25"/>
  <c r="X138" i="25"/>
  <c r="Q160" i="25"/>
  <c r="Y160" i="25"/>
  <c r="Q204" i="25"/>
  <c r="Y204" i="25"/>
  <c r="P248" i="25"/>
  <c r="X248" i="25"/>
  <c r="W50" i="26"/>
  <c r="Q226" i="26"/>
  <c r="V182" i="26"/>
  <c r="Y28" i="26"/>
  <c r="Q50" i="26"/>
  <c r="W160" i="26"/>
  <c r="P50" i="26"/>
  <c r="X50" i="26"/>
  <c r="Q138" i="26"/>
  <c r="Y138" i="26"/>
  <c r="P160" i="26"/>
  <c r="X160" i="26"/>
  <c r="W182" i="26"/>
  <c r="V248" i="26"/>
  <c r="P72" i="26"/>
  <c r="X72" i="26"/>
  <c r="V94" i="26"/>
  <c r="P94" i="26"/>
  <c r="X94" i="26"/>
  <c r="P182" i="26"/>
  <c r="X182" i="26"/>
  <c r="W204" i="26"/>
  <c r="W248" i="26"/>
  <c r="W138" i="26"/>
  <c r="P270" i="26"/>
  <c r="W226" i="26"/>
  <c r="V50" i="26"/>
  <c r="W28" i="26"/>
  <c r="V72" i="26"/>
  <c r="V116" i="26"/>
  <c r="V138" i="26"/>
  <c r="P138" i="26"/>
  <c r="X138" i="26"/>
  <c r="Q160" i="26"/>
  <c r="Y160" i="26"/>
  <c r="Q204" i="26"/>
  <c r="Y204" i="26"/>
  <c r="P248" i="26"/>
  <c r="X248" i="26"/>
  <c r="X28" i="26"/>
  <c r="W72" i="26"/>
  <c r="W116" i="26"/>
  <c r="V160" i="26"/>
  <c r="V204" i="26"/>
  <c r="V226" i="26"/>
  <c r="P226" i="26"/>
  <c r="X226" i="26"/>
  <c r="Q248" i="26"/>
  <c r="Y248" i="26"/>
  <c r="V28" i="27"/>
  <c r="P28" i="27"/>
  <c r="V72" i="27"/>
  <c r="V182" i="27"/>
  <c r="Q94" i="27"/>
  <c r="Q204" i="27"/>
  <c r="W50" i="27"/>
  <c r="Y50" i="27"/>
  <c r="W138" i="27"/>
  <c r="Y138" i="27"/>
  <c r="P138" i="27"/>
  <c r="W270" i="27"/>
  <c r="W28" i="27"/>
  <c r="P50" i="27"/>
  <c r="X50" i="27"/>
  <c r="X94" i="27"/>
  <c r="V116" i="27"/>
  <c r="Q138" i="27"/>
  <c r="P160" i="27"/>
  <c r="X160" i="27"/>
  <c r="Q182" i="27"/>
  <c r="Y182" i="27"/>
  <c r="W182" i="27"/>
  <c r="W248" i="27"/>
  <c r="Q270" i="27"/>
  <c r="Y270" i="27"/>
  <c r="V94" i="27"/>
  <c r="Q160" i="27"/>
  <c r="Y160" i="27"/>
  <c r="P182" i="27"/>
  <c r="X182" i="27"/>
  <c r="Y226" i="27"/>
  <c r="P248" i="27"/>
  <c r="X248" i="27"/>
  <c r="V138" i="27"/>
  <c r="X138" i="27"/>
  <c r="Y204" i="27"/>
  <c r="X28" i="27"/>
  <c r="W72" i="27"/>
  <c r="W116" i="27"/>
  <c r="V160" i="27"/>
  <c r="V204" i="27"/>
  <c r="V226" i="27"/>
  <c r="P226" i="27"/>
  <c r="X226" i="27"/>
  <c r="Q248" i="27"/>
  <c r="Y248" i="27"/>
  <c r="Y28" i="27"/>
  <c r="P72" i="27"/>
  <c r="X72" i="27"/>
  <c r="P116" i="27"/>
  <c r="X116" i="27"/>
  <c r="W160" i="27"/>
  <c r="W204" i="27"/>
  <c r="V248" i="27"/>
  <c r="V50" i="27"/>
  <c r="Q50" i="28"/>
  <c r="P226" i="28"/>
  <c r="W270" i="28"/>
  <c r="V204" i="28"/>
  <c r="Y226" i="28"/>
  <c r="V94" i="28"/>
  <c r="Q28" i="28"/>
  <c r="W50" i="28"/>
  <c r="W116" i="28"/>
  <c r="W138" i="28"/>
  <c r="W182" i="28"/>
  <c r="W204" i="28"/>
  <c r="V248" i="28"/>
  <c r="X226" i="28"/>
  <c r="W28" i="28"/>
  <c r="V160" i="28"/>
  <c r="Q182" i="28"/>
  <c r="Y182" i="28"/>
  <c r="V270" i="28"/>
  <c r="P270" i="28"/>
  <c r="X270" i="28"/>
  <c r="Q138" i="28"/>
  <c r="W160" i="28"/>
  <c r="V182" i="28"/>
  <c r="W226" i="28"/>
  <c r="Q248" i="28"/>
  <c r="Y248" i="28"/>
  <c r="V226" i="28"/>
  <c r="Y28" i="28"/>
  <c r="X50" i="28"/>
  <c r="V28" i="28"/>
  <c r="V50" i="28"/>
  <c r="Q72" i="28"/>
  <c r="Y72" i="28"/>
  <c r="Q116" i="28"/>
  <c r="Y116" i="28"/>
  <c r="P160" i="28"/>
  <c r="X160" i="28"/>
  <c r="P204" i="28"/>
  <c r="X204" i="28"/>
  <c r="W248" i="28"/>
  <c r="P50" i="28"/>
  <c r="V72" i="28"/>
  <c r="V116" i="28"/>
  <c r="V138" i="28"/>
  <c r="P138" i="28"/>
  <c r="X138" i="28"/>
  <c r="Q160" i="28"/>
  <c r="Y160" i="28"/>
  <c r="Q204" i="28"/>
  <c r="Y204" i="28"/>
  <c r="P248" i="28"/>
  <c r="X248" i="28"/>
  <c r="Q226" i="29"/>
  <c r="P28" i="29"/>
  <c r="W28" i="29"/>
  <c r="Q94" i="29"/>
  <c r="Q138" i="29"/>
  <c r="Q204" i="29"/>
  <c r="X94" i="29"/>
  <c r="V182" i="29"/>
  <c r="P182" i="29"/>
  <c r="X182" i="29"/>
  <c r="P204" i="29"/>
  <c r="V94" i="29"/>
  <c r="P116" i="29"/>
  <c r="V28" i="29"/>
  <c r="Q50" i="29"/>
  <c r="P72" i="29"/>
  <c r="X72" i="29"/>
  <c r="W94" i="29"/>
  <c r="Y116" i="29"/>
  <c r="W138" i="29"/>
  <c r="Y138" i="29"/>
  <c r="P226" i="29"/>
  <c r="V248" i="29"/>
  <c r="X270" i="29"/>
  <c r="P270" i="29"/>
  <c r="W50" i="29"/>
  <c r="V50" i="29"/>
  <c r="P94" i="29"/>
  <c r="Q160" i="29"/>
  <c r="Y160" i="29"/>
  <c r="Y182" i="29"/>
  <c r="Q248" i="29"/>
  <c r="Y248" i="29"/>
  <c r="Y270" i="29"/>
  <c r="Y28" i="29"/>
  <c r="X138" i="29"/>
  <c r="W182" i="29"/>
  <c r="W248" i="29"/>
  <c r="P50" i="29"/>
  <c r="V72" i="29"/>
  <c r="W116" i="29"/>
  <c r="V138" i="29"/>
  <c r="Q182" i="29"/>
  <c r="Y204" i="29"/>
  <c r="X226" i="29"/>
  <c r="P248" i="29"/>
  <c r="X248" i="29"/>
  <c r="W270" i="29"/>
  <c r="W160" i="29"/>
  <c r="X28" i="29"/>
  <c r="Q72" i="29"/>
  <c r="Y72" i="29"/>
  <c r="W72" i="29"/>
  <c r="Y94" i="29"/>
  <c r="Q116" i="29"/>
  <c r="P138" i="29"/>
  <c r="V160" i="29"/>
  <c r="W204" i="29"/>
  <c r="V226" i="29"/>
  <c r="Q270" i="29"/>
  <c r="Q28" i="30"/>
  <c r="Q72" i="30"/>
  <c r="Q160" i="30"/>
  <c r="Q182" i="30"/>
  <c r="Y182" i="30"/>
  <c r="Q248" i="30"/>
  <c r="V138" i="30"/>
  <c r="V182" i="30"/>
  <c r="P72" i="30"/>
  <c r="Y160" i="30"/>
  <c r="Y50" i="30"/>
  <c r="Y204" i="30"/>
  <c r="W28" i="30"/>
  <c r="Q50" i="30"/>
  <c r="P116" i="30"/>
  <c r="W248" i="30"/>
  <c r="Y116" i="30"/>
  <c r="W204" i="30"/>
  <c r="Q226" i="30"/>
  <c r="Y226" i="30"/>
  <c r="V72" i="30"/>
  <c r="W116" i="30"/>
  <c r="Q204" i="30"/>
  <c r="X116" i="30"/>
  <c r="W50" i="30"/>
  <c r="Y72" i="30"/>
  <c r="Q116" i="30"/>
  <c r="V160" i="30"/>
  <c r="P160" i="30"/>
  <c r="X160" i="30"/>
  <c r="P204" i="30"/>
  <c r="X204" i="30"/>
  <c r="W226" i="30"/>
  <c r="Y248" i="30"/>
  <c r="P270" i="30"/>
  <c r="X270" i="30"/>
  <c r="P28" i="30"/>
  <c r="X28" i="30"/>
  <c r="W72" i="30"/>
  <c r="Q138" i="30"/>
  <c r="Y138" i="30"/>
  <c r="X226" i="30"/>
  <c r="V28" i="30"/>
  <c r="V50" i="30"/>
  <c r="P94" i="30"/>
  <c r="X94" i="30"/>
  <c r="W138" i="30"/>
  <c r="W182" i="30"/>
  <c r="V226" i="30"/>
  <c r="P50" i="30"/>
  <c r="Q94" i="30"/>
  <c r="Y94" i="30"/>
  <c r="P138" i="30"/>
  <c r="X138" i="30"/>
  <c r="P182" i="30"/>
  <c r="X182" i="30"/>
  <c r="V248" i="30"/>
  <c r="P248" i="30"/>
  <c r="X248" i="30"/>
  <c r="Q270" i="30"/>
  <c r="Y270" i="30"/>
  <c r="V94" i="30"/>
  <c r="P226" i="30"/>
  <c r="V270" i="30"/>
  <c r="V116" i="30"/>
  <c r="Y28" i="30"/>
  <c r="X50" i="30"/>
  <c r="V204" i="30"/>
  <c r="V116" i="31"/>
  <c r="W160" i="31"/>
  <c r="P50" i="31"/>
  <c r="P116" i="31"/>
  <c r="X116" i="31"/>
  <c r="W204" i="31"/>
  <c r="W270" i="31"/>
  <c r="X50" i="31"/>
  <c r="Q160" i="31"/>
  <c r="V28" i="31"/>
  <c r="Y138" i="31"/>
  <c r="W248" i="31"/>
  <c r="W28" i="31"/>
  <c r="V50" i="31"/>
  <c r="Y72" i="31"/>
  <c r="W72" i="31"/>
  <c r="Q72" i="31"/>
  <c r="P160" i="31"/>
  <c r="X160" i="31"/>
  <c r="V226" i="31"/>
  <c r="Q248" i="31"/>
  <c r="Y248" i="31"/>
  <c r="P270" i="31"/>
  <c r="X270" i="31"/>
  <c r="Y116" i="31"/>
  <c r="V204" i="31"/>
  <c r="P204" i="31"/>
  <c r="X204" i="31"/>
  <c r="Q270" i="31"/>
  <c r="Y270" i="31"/>
  <c r="V248" i="31"/>
  <c r="P248" i="31"/>
  <c r="X248" i="31"/>
  <c r="Q50" i="31"/>
  <c r="Y50" i="31"/>
  <c r="P94" i="31"/>
  <c r="X94" i="31"/>
  <c r="P138" i="31"/>
  <c r="X138" i="31"/>
  <c r="W182" i="31"/>
  <c r="V270" i="31"/>
  <c r="V160" i="31"/>
  <c r="V72" i="31"/>
  <c r="X72" i="31"/>
  <c r="P182" i="31"/>
  <c r="X182" i="31"/>
  <c r="P226" i="31"/>
  <c r="X226" i="31"/>
  <c r="P72" i="33"/>
  <c r="Y226" i="33"/>
  <c r="W248" i="33"/>
  <c r="Q270" i="33"/>
  <c r="Q50" i="33"/>
  <c r="Y50" i="33"/>
  <c r="Y72" i="33"/>
  <c r="Q204" i="33"/>
  <c r="Y204" i="33"/>
  <c r="V226" i="33"/>
  <c r="V138" i="33"/>
  <c r="X138" i="33"/>
  <c r="W72" i="33"/>
  <c r="Q50" i="32"/>
  <c r="Y50" i="32"/>
  <c r="P72" i="32"/>
  <c r="X72" i="32"/>
  <c r="P94" i="32"/>
  <c r="X94" i="32"/>
  <c r="V270" i="32"/>
  <c r="Q116" i="32"/>
  <c r="P138" i="32"/>
  <c r="X138" i="32"/>
  <c r="P204" i="32"/>
  <c r="X204" i="32"/>
  <c r="W248" i="32"/>
  <c r="Y248" i="32"/>
  <c r="Q72" i="32"/>
  <c r="V182" i="32"/>
  <c r="V204" i="32"/>
  <c r="V226" i="32"/>
  <c r="Q270" i="32"/>
  <c r="Y270" i="32"/>
  <c r="X50" i="32"/>
  <c r="W138" i="32"/>
  <c r="Y160" i="32"/>
  <c r="W182" i="32"/>
  <c r="Q204" i="32"/>
  <c r="W204" i="32"/>
  <c r="W28" i="32"/>
  <c r="Y28" i="32"/>
  <c r="P50" i="32"/>
  <c r="W160" i="32"/>
  <c r="Y204" i="32"/>
  <c r="W226" i="32"/>
  <c r="V116" i="32"/>
  <c r="P116" i="32"/>
  <c r="X116" i="32"/>
  <c r="P160" i="32"/>
  <c r="V28" i="32"/>
  <c r="X160" i="32"/>
  <c r="V50" i="32"/>
  <c r="Q94" i="32"/>
  <c r="Y94" i="32"/>
  <c r="Q138" i="32"/>
  <c r="Y138" i="32"/>
  <c r="P182" i="32"/>
  <c r="X182" i="32"/>
  <c r="P226" i="32"/>
  <c r="X226" i="32"/>
  <c r="V248" i="32"/>
  <c r="P248" i="32"/>
  <c r="X248" i="32"/>
  <c r="W270" i="32"/>
  <c r="V72" i="32"/>
  <c r="V160" i="32"/>
  <c r="Q28" i="32"/>
  <c r="P28" i="32"/>
  <c r="X28" i="32"/>
  <c r="W50" i="32"/>
  <c r="V94" i="32"/>
  <c r="V138" i="32"/>
  <c r="Q182" i="32"/>
  <c r="Y182" i="32"/>
  <c r="Q226" i="32"/>
  <c r="Y226" i="32"/>
  <c r="P270" i="32"/>
  <c r="X270" i="32"/>
  <c r="Q160" i="33"/>
  <c r="Y248" i="33"/>
  <c r="Q248" i="33"/>
  <c r="W28" i="33"/>
  <c r="X72" i="33"/>
  <c r="Q72" i="33"/>
  <c r="Y94" i="33"/>
  <c r="Q94" i="33"/>
  <c r="P204" i="33"/>
  <c r="X204" i="33"/>
  <c r="W270" i="33"/>
  <c r="Y28" i="33"/>
  <c r="P50" i="33"/>
  <c r="X50" i="33"/>
  <c r="V94" i="33"/>
  <c r="X160" i="33"/>
  <c r="P270" i="33"/>
  <c r="X270" i="33"/>
  <c r="V28" i="33"/>
  <c r="W94" i="33"/>
  <c r="V182" i="33"/>
  <c r="W204" i="33"/>
  <c r="V50" i="33"/>
  <c r="V116" i="33"/>
  <c r="Y270" i="33"/>
  <c r="V72" i="33"/>
  <c r="Q28" i="33"/>
  <c r="X28" i="33"/>
  <c r="W50" i="33"/>
  <c r="Q116" i="33"/>
  <c r="Y116" i="33"/>
  <c r="W116" i="33"/>
  <c r="Q138" i="33"/>
  <c r="W182" i="33"/>
  <c r="V204" i="33"/>
  <c r="X226" i="33"/>
  <c r="V248" i="33"/>
  <c r="P248" i="33"/>
  <c r="X248" i="33"/>
  <c r="V270" i="33"/>
  <c r="W248" i="34"/>
  <c r="Y248" i="34"/>
  <c r="P28" i="34"/>
  <c r="P94" i="34"/>
  <c r="Y204" i="34"/>
  <c r="V160" i="34"/>
  <c r="X182" i="34"/>
  <c r="P226" i="34"/>
  <c r="P248" i="34"/>
  <c r="P116" i="34"/>
  <c r="V248" i="34"/>
  <c r="X248" i="34"/>
  <c r="Y28" i="34"/>
  <c r="W28" i="34"/>
  <c r="Q28" i="34"/>
  <c r="X50" i="34"/>
  <c r="V50" i="34"/>
  <c r="P50" i="34"/>
  <c r="Q72" i="34"/>
  <c r="Y72" i="34"/>
  <c r="W72" i="34"/>
  <c r="W138" i="34"/>
  <c r="Q182" i="34"/>
  <c r="P204" i="34"/>
  <c r="V204" i="34"/>
  <c r="X28" i="34"/>
  <c r="Q50" i="34"/>
  <c r="P72" i="34"/>
  <c r="X72" i="34"/>
  <c r="W94" i="34"/>
  <c r="Y116" i="34"/>
  <c r="Q116" i="34"/>
  <c r="W160" i="34"/>
  <c r="Y270" i="34"/>
  <c r="W270" i="34"/>
  <c r="V28" i="34"/>
  <c r="P160" i="34"/>
  <c r="X160" i="34"/>
  <c r="Q204" i="34"/>
  <c r="W204" i="34"/>
  <c r="V270" i="34"/>
  <c r="Q270" i="34"/>
  <c r="V94" i="34"/>
  <c r="Y94" i="34"/>
  <c r="Q94" i="34"/>
  <c r="X116" i="34"/>
  <c r="P138" i="34"/>
  <c r="Q160" i="34"/>
  <c r="Y160" i="34"/>
  <c r="V182" i="34"/>
  <c r="V116" i="34"/>
  <c r="Y138" i="34"/>
  <c r="W182" i="34"/>
  <c r="Y182" i="34"/>
  <c r="Q226" i="34"/>
  <c r="X226" i="34"/>
  <c r="P270" i="34"/>
  <c r="Q160" i="35"/>
  <c r="X204" i="35"/>
  <c r="Q270" i="35"/>
  <c r="X28" i="35"/>
  <c r="Q182" i="35"/>
  <c r="Y28" i="35"/>
  <c r="P138" i="35"/>
  <c r="X138" i="35"/>
  <c r="P50" i="35"/>
  <c r="Q72" i="35"/>
  <c r="W94" i="35"/>
  <c r="W160" i="35"/>
  <c r="V248" i="35"/>
  <c r="V28" i="35"/>
  <c r="V72" i="35"/>
  <c r="Q116" i="35"/>
  <c r="Y116" i="35"/>
  <c r="Y182" i="35"/>
  <c r="Q226" i="35"/>
  <c r="P248" i="35"/>
  <c r="X248" i="35"/>
  <c r="W28" i="35"/>
  <c r="Y94" i="35"/>
  <c r="P116" i="35"/>
  <c r="X116" i="35"/>
  <c r="V182" i="35"/>
  <c r="Y248" i="35"/>
  <c r="V204" i="35"/>
  <c r="V50" i="35"/>
  <c r="Q94" i="35"/>
  <c r="Y138" i="35"/>
  <c r="P182" i="35"/>
  <c r="W182" i="35"/>
  <c r="Q248" i="35"/>
  <c r="W270" i="35"/>
  <c r="V160" i="35"/>
  <c r="P160" i="35"/>
  <c r="X182" i="35"/>
  <c r="Y72" i="35"/>
  <c r="V116" i="35"/>
  <c r="V138" i="35"/>
  <c r="X160" i="35"/>
  <c r="V226" i="35"/>
  <c r="Q50" i="35"/>
  <c r="W72" i="35"/>
  <c r="W116" i="35"/>
  <c r="P226" i="35"/>
  <c r="V270" i="35"/>
  <c r="W72" i="36"/>
  <c r="Y28" i="36"/>
  <c r="Y116" i="36"/>
  <c r="Y160" i="36"/>
  <c r="Q160" i="36"/>
  <c r="V50" i="36"/>
  <c r="P72" i="36"/>
  <c r="X72" i="36"/>
  <c r="V138" i="36"/>
  <c r="Y204" i="36"/>
  <c r="Q226" i="36"/>
  <c r="X248" i="36"/>
  <c r="Q116" i="36"/>
  <c r="X226" i="36"/>
  <c r="P248" i="36"/>
  <c r="W94" i="36"/>
  <c r="V116" i="36"/>
  <c r="Y138" i="36"/>
  <c r="V182" i="36"/>
  <c r="X204" i="36"/>
  <c r="P270" i="36"/>
  <c r="X270" i="36"/>
  <c r="Q204" i="36"/>
  <c r="V72" i="36"/>
  <c r="V204" i="36"/>
  <c r="P204" i="36"/>
  <c r="W138" i="36"/>
  <c r="X182" i="36"/>
  <c r="V270" i="36"/>
  <c r="V226" i="36"/>
  <c r="P50" i="36"/>
  <c r="P182" i="36"/>
  <c r="W226" i="36"/>
  <c r="Y248" i="36"/>
  <c r="Q50" i="36"/>
  <c r="X50" i="36"/>
  <c r="Y72" i="36"/>
  <c r="V94" i="36"/>
  <c r="Y94" i="36"/>
  <c r="X116" i="36"/>
  <c r="P138" i="36"/>
  <c r="V160" i="36"/>
  <c r="P160" i="36"/>
  <c r="X160" i="36"/>
  <c r="Q182" i="36"/>
  <c r="Y182" i="36"/>
  <c r="P226" i="36"/>
  <c r="Y270" i="36"/>
  <c r="W270" i="36"/>
  <c r="P160" i="37"/>
  <c r="P28" i="37"/>
  <c r="X28" i="37"/>
  <c r="V28" i="37"/>
  <c r="P94" i="37"/>
  <c r="Y182" i="37"/>
  <c r="Y248" i="37"/>
  <c r="Q270" i="37"/>
  <c r="W94" i="37"/>
  <c r="X204" i="37"/>
  <c r="P50" i="37"/>
  <c r="P226" i="37"/>
  <c r="X116" i="37"/>
  <c r="Y226" i="37"/>
  <c r="P248" i="37"/>
  <c r="X248" i="37"/>
  <c r="W270" i="37"/>
  <c r="Y270" i="37"/>
  <c r="Q72" i="37"/>
  <c r="Y72" i="37"/>
  <c r="P138" i="37"/>
  <c r="Q94" i="37"/>
  <c r="Q182" i="37"/>
  <c r="X226" i="37"/>
  <c r="V226" i="37"/>
  <c r="W248" i="37"/>
  <c r="V270" i="37"/>
  <c r="Y28" i="37"/>
  <c r="Y50" i="37"/>
  <c r="V72" i="37"/>
  <c r="P72" i="37"/>
  <c r="X72" i="37"/>
  <c r="X138" i="37"/>
  <c r="V138" i="37"/>
  <c r="P204" i="37"/>
  <c r="Q204" i="37"/>
  <c r="Y204" i="37"/>
  <c r="W204" i="37"/>
  <c r="X160" i="37"/>
  <c r="V204" i="37"/>
  <c r="W28" i="37"/>
  <c r="V50" i="37"/>
  <c r="X50" i="37"/>
  <c r="P116" i="37"/>
  <c r="Q116" i="37"/>
  <c r="Y116" i="37"/>
  <c r="W116" i="37"/>
  <c r="W138" i="37"/>
  <c r="W160" i="37"/>
  <c r="V182" i="37"/>
  <c r="Q248" i="37"/>
  <c r="V248" i="37"/>
  <c r="Y138" i="37"/>
  <c r="W72" i="37"/>
  <c r="X94" i="38"/>
  <c r="Y50" i="38"/>
  <c r="X138" i="38"/>
  <c r="X204" i="38"/>
  <c r="P226" i="38"/>
  <c r="X50" i="38"/>
  <c r="X116" i="38"/>
  <c r="V160" i="38"/>
  <c r="P160" i="38"/>
  <c r="V248" i="38"/>
  <c r="V138" i="38"/>
  <c r="Q116" i="38"/>
  <c r="Y116" i="38"/>
  <c r="Y160" i="38"/>
  <c r="W160" i="38"/>
  <c r="X226" i="38"/>
  <c r="V226" i="38"/>
  <c r="X270" i="38"/>
  <c r="Y94" i="38"/>
  <c r="P138" i="38"/>
  <c r="P204" i="38"/>
  <c r="P248" i="38"/>
  <c r="X160" i="38"/>
  <c r="Q160" i="38"/>
  <c r="Y28" i="38"/>
  <c r="V72" i="38"/>
  <c r="X72" i="38"/>
  <c r="Q182" i="38"/>
  <c r="Y182" i="38"/>
  <c r="W182" i="38"/>
  <c r="Y248" i="38"/>
  <c r="W248" i="38"/>
  <c r="Q248" i="38"/>
  <c r="V270" i="38"/>
  <c r="W94" i="38"/>
  <c r="W116" i="38"/>
  <c r="V204" i="38"/>
  <c r="Q226" i="38"/>
  <c r="X248" i="38"/>
  <c r="V28" i="38"/>
  <c r="Y72" i="38"/>
  <c r="W72" i="38"/>
  <c r="Q72" i="38"/>
  <c r="V94" i="38"/>
  <c r="V116" i="38"/>
  <c r="Q138" i="38"/>
  <c r="X182" i="38"/>
  <c r="Q204" i="38"/>
  <c r="Y204" i="38"/>
  <c r="W204" i="38"/>
  <c r="Y226" i="38"/>
  <c r="Q270" i="38"/>
  <c r="Y270" i="38"/>
  <c r="W270" i="38"/>
  <c r="Y94" i="39"/>
  <c r="V226" i="39"/>
  <c r="V160" i="39"/>
  <c r="W182" i="39"/>
  <c r="Q28" i="39"/>
  <c r="Y50" i="39"/>
  <c r="W50" i="39"/>
  <c r="V72" i="39"/>
  <c r="Q116" i="39"/>
  <c r="Y116" i="39"/>
  <c r="Y248" i="39"/>
  <c r="W248" i="39"/>
  <c r="Q248" i="39"/>
  <c r="Q50" i="39"/>
  <c r="V50" i="39"/>
  <c r="P50" i="39"/>
  <c r="W138" i="39"/>
  <c r="Q270" i="39"/>
  <c r="Y270" i="39"/>
  <c r="W270" i="39"/>
  <c r="Y28" i="39"/>
  <c r="W94" i="39"/>
  <c r="V270" i="39"/>
  <c r="P72" i="39"/>
  <c r="X116" i="39"/>
  <c r="Q138" i="39"/>
  <c r="Y160" i="39"/>
  <c r="V204" i="39"/>
  <c r="Y226" i="39"/>
  <c r="P270" i="39"/>
  <c r="X270" i="39"/>
  <c r="P116" i="39"/>
  <c r="W116" i="39"/>
  <c r="Q182" i="39"/>
  <c r="X28" i="39"/>
  <c r="W72" i="39"/>
  <c r="Y72" i="39"/>
  <c r="V94" i="39"/>
  <c r="P138" i="39"/>
  <c r="X138" i="39"/>
  <c r="V138" i="39"/>
  <c r="P160" i="39"/>
  <c r="X160" i="39"/>
  <c r="Q204" i="39"/>
  <c r="Y204" i="39"/>
  <c r="W204" i="39"/>
  <c r="V248" i="39"/>
  <c r="P248" i="39"/>
  <c r="X248" i="39"/>
  <c r="V94" i="40"/>
  <c r="V116" i="40"/>
  <c r="X226" i="40"/>
  <c r="P226" i="40"/>
  <c r="W28" i="40"/>
  <c r="Y28" i="40"/>
  <c r="W72" i="40"/>
  <c r="W94" i="40"/>
  <c r="P204" i="40"/>
  <c r="W204" i="40"/>
  <c r="V248" i="40"/>
  <c r="P28" i="40"/>
  <c r="V226" i="40"/>
  <c r="Q72" i="40"/>
  <c r="Y72" i="40"/>
  <c r="W116" i="40"/>
  <c r="Q116" i="40"/>
  <c r="Y116" i="40"/>
  <c r="Y270" i="40"/>
  <c r="W270" i="40"/>
  <c r="P50" i="40"/>
  <c r="V72" i="40"/>
  <c r="P116" i="40"/>
  <c r="X116" i="40"/>
  <c r="X182" i="40"/>
  <c r="V270" i="40"/>
  <c r="V28" i="40"/>
  <c r="Y204" i="40"/>
  <c r="Q270" i="40"/>
  <c r="Q160" i="40"/>
  <c r="V160" i="40"/>
  <c r="P160" i="40"/>
  <c r="X160" i="40"/>
  <c r="Y94" i="40"/>
  <c r="Q94" i="40"/>
  <c r="Y138" i="40"/>
  <c r="Y160" i="40"/>
  <c r="V182" i="40"/>
  <c r="Q226" i="40"/>
  <c r="Q50" i="40"/>
  <c r="V138" i="40"/>
  <c r="X138" i="40"/>
  <c r="W182" i="40"/>
  <c r="Y182" i="40"/>
  <c r="V204" i="40"/>
  <c r="P270" i="40"/>
  <c r="Y248" i="41"/>
  <c r="Y270" i="41"/>
  <c r="Y28" i="41"/>
  <c r="W28" i="41"/>
  <c r="V248" i="41"/>
  <c r="P138" i="41"/>
  <c r="Y182" i="41"/>
  <c r="Q28" i="41"/>
  <c r="W72" i="41"/>
  <c r="Q270" i="41"/>
  <c r="W160" i="41"/>
  <c r="V226" i="41"/>
  <c r="X72" i="41"/>
  <c r="Y94" i="41"/>
  <c r="P116" i="41"/>
  <c r="V138" i="41"/>
  <c r="X138" i="41"/>
  <c r="Q160" i="41"/>
  <c r="Y160" i="41"/>
  <c r="W182" i="41"/>
  <c r="P226" i="41"/>
  <c r="W248" i="41"/>
  <c r="W94" i="41"/>
  <c r="Q248" i="41"/>
  <c r="P248" i="41"/>
  <c r="X248" i="41"/>
  <c r="X50" i="41"/>
  <c r="Q116" i="41"/>
  <c r="Y116" i="41"/>
  <c r="Y138" i="41"/>
  <c r="V182" i="41"/>
  <c r="W270" i="41"/>
  <c r="P72" i="41"/>
  <c r="V72" i="41"/>
  <c r="W50" i="41"/>
  <c r="Q94" i="41"/>
  <c r="X116" i="41"/>
  <c r="X204" i="41"/>
  <c r="V204" i="41"/>
  <c r="Y226" i="41"/>
  <c r="V28" i="41"/>
  <c r="X28" i="41"/>
  <c r="V50" i="41"/>
  <c r="W116" i="41"/>
  <c r="Q72" i="41"/>
  <c r="Y72" i="41"/>
  <c r="V160" i="41"/>
  <c r="P160" i="41"/>
  <c r="X160" i="41"/>
  <c r="Q204" i="41"/>
  <c r="Y204" i="41"/>
  <c r="W204" i="41"/>
  <c r="X226" i="41"/>
  <c r="V270" i="41"/>
  <c r="Y28" i="42"/>
  <c r="X50" i="42"/>
  <c r="Y138" i="42"/>
  <c r="Q160" i="42"/>
  <c r="Y160" i="42"/>
  <c r="X226" i="42"/>
  <c r="Q72" i="42"/>
  <c r="V72" i="42"/>
  <c r="V204" i="42"/>
  <c r="Y226" i="42"/>
  <c r="Y270" i="42"/>
  <c r="Q204" i="42"/>
  <c r="P226" i="42"/>
  <c r="Y204" i="42"/>
  <c r="P204" i="42"/>
  <c r="V248" i="42"/>
  <c r="P248" i="42"/>
  <c r="W28" i="42"/>
  <c r="V182" i="42"/>
  <c r="Y248" i="42"/>
  <c r="V50" i="42"/>
  <c r="Y50" i="42"/>
  <c r="V138" i="42"/>
  <c r="Y72" i="42"/>
  <c r="V116" i="42"/>
  <c r="X116" i="42"/>
  <c r="V160" i="42"/>
  <c r="P160" i="42"/>
  <c r="X160" i="42"/>
  <c r="Q226" i="42"/>
  <c r="Q270" i="42"/>
  <c r="W270" i="42"/>
  <c r="Q116" i="42"/>
  <c r="Y116" i="42"/>
  <c r="W116" i="42"/>
  <c r="X204" i="42"/>
  <c r="X248" i="42"/>
  <c r="V28" i="42"/>
  <c r="Q94" i="42"/>
  <c r="W94" i="42"/>
  <c r="W182" i="42"/>
  <c r="W204" i="42"/>
  <c r="Q248" i="42"/>
  <c r="X72" i="42"/>
  <c r="Q138" i="42"/>
  <c r="W160" i="42"/>
  <c r="X182" i="42"/>
  <c r="W72" i="48"/>
  <c r="Y248" i="48"/>
  <c r="W50" i="48"/>
  <c r="P204" i="48"/>
  <c r="Y270" i="48"/>
  <c r="W270" i="48"/>
  <c r="W248" i="48"/>
  <c r="P248" i="48"/>
  <c r="X94" i="48"/>
  <c r="P138" i="48"/>
  <c r="X138" i="48"/>
  <c r="X182" i="48"/>
  <c r="X248" i="48"/>
  <c r="P116" i="48"/>
  <c r="X116" i="48"/>
  <c r="Q138" i="48"/>
  <c r="Y138" i="48"/>
  <c r="Q182" i="48"/>
  <c r="Y182" i="48"/>
  <c r="Q204" i="48"/>
  <c r="P28" i="48"/>
  <c r="Y28" i="48"/>
  <c r="W28" i="48"/>
  <c r="V226" i="48"/>
  <c r="Q248" i="48"/>
  <c r="V270" i="48"/>
  <c r="X204" i="48"/>
  <c r="V138" i="48"/>
  <c r="Q28" i="48"/>
  <c r="Q50" i="48"/>
  <c r="Y50" i="48"/>
  <c r="Y72" i="48"/>
  <c r="Q72" i="48"/>
  <c r="V94" i="48"/>
  <c r="V116" i="48"/>
  <c r="W138" i="48"/>
  <c r="V160" i="48"/>
  <c r="P160" i="48"/>
  <c r="X160" i="48"/>
  <c r="X226" i="48"/>
  <c r="X28" i="48"/>
  <c r="V28" i="48"/>
  <c r="W182" i="48"/>
  <c r="Y204" i="48"/>
  <c r="W204" i="48"/>
  <c r="V248" i="48"/>
  <c r="Q270" i="48"/>
  <c r="X72" i="48"/>
  <c r="X50" i="48"/>
  <c r="V50" i="48"/>
  <c r="Q94" i="48"/>
  <c r="Y94" i="48"/>
  <c r="W94" i="48"/>
  <c r="Q116" i="48"/>
  <c r="Y116" i="48"/>
  <c r="W116" i="48"/>
  <c r="Y160" i="48"/>
  <c r="W160" i="48"/>
  <c r="Q160" i="48"/>
  <c r="V182" i="48"/>
  <c r="V204" i="48"/>
  <c r="Y226" i="48"/>
  <c r="P270" i="48"/>
  <c r="V50" i="49"/>
  <c r="X50" i="49"/>
  <c r="P138" i="49"/>
  <c r="X138" i="49"/>
  <c r="V182" i="49"/>
  <c r="W28" i="49"/>
  <c r="W50" i="49"/>
  <c r="X138" i="4"/>
  <c r="W28" i="4"/>
  <c r="P72" i="4"/>
  <c r="X72" i="4"/>
  <c r="W116" i="4"/>
  <c r="P160" i="4"/>
  <c r="X160" i="4"/>
  <c r="W204" i="4"/>
  <c r="P248" i="4"/>
  <c r="X248" i="4"/>
  <c r="X28" i="4"/>
  <c r="V94" i="4"/>
  <c r="V182" i="4"/>
  <c r="V270" i="4"/>
  <c r="V28" i="4"/>
  <c r="V50" i="4"/>
  <c r="W72" i="4"/>
  <c r="V116" i="4"/>
  <c r="W160" i="4"/>
  <c r="V204" i="4"/>
  <c r="X226" i="4"/>
  <c r="W248" i="4"/>
  <c r="V138" i="49"/>
  <c r="W72" i="49"/>
  <c r="W116" i="49"/>
  <c r="W138" i="49"/>
  <c r="W160" i="49"/>
  <c r="Y160" i="49"/>
  <c r="P226" i="49"/>
  <c r="X226" i="49"/>
  <c r="V270" i="49"/>
  <c r="Y50" i="49"/>
  <c r="V72" i="49"/>
  <c r="P116" i="49"/>
  <c r="X116" i="49"/>
  <c r="P160" i="49"/>
  <c r="W204" i="49"/>
  <c r="W226" i="49"/>
  <c r="Y248" i="49"/>
  <c r="W248" i="49"/>
  <c r="X72" i="49"/>
  <c r="V248" i="49"/>
  <c r="Y28" i="49"/>
  <c r="V28" i="49"/>
  <c r="Q50" i="49"/>
  <c r="Y72" i="49"/>
  <c r="Q116" i="49"/>
  <c r="Y116" i="49"/>
  <c r="V160" i="49"/>
  <c r="Q182" i="49"/>
  <c r="Y182" i="49"/>
  <c r="W182" i="49"/>
  <c r="Q204" i="49"/>
  <c r="Y204" i="49"/>
  <c r="Q248" i="49"/>
  <c r="Y270" i="49"/>
  <c r="W270" i="49"/>
  <c r="Q28" i="49"/>
  <c r="W94" i="49"/>
  <c r="V116" i="49"/>
  <c r="Q138" i="49"/>
  <c r="Q160" i="49"/>
  <c r="X182" i="49"/>
  <c r="V204" i="49"/>
  <c r="Q226" i="49"/>
  <c r="Y226" i="49"/>
  <c r="X270" i="49"/>
  <c r="V226" i="49"/>
  <c r="Q28" i="4"/>
  <c r="Q226" i="8"/>
  <c r="Y226" i="8"/>
  <c r="Q270" i="8"/>
  <c r="Y270" i="8"/>
  <c r="W138" i="9"/>
  <c r="Q270" i="9"/>
  <c r="Y270" i="9"/>
  <c r="W138" i="10"/>
  <c r="Q270" i="10"/>
  <c r="Y270" i="10"/>
  <c r="W138" i="11"/>
  <c r="Q270" i="11"/>
  <c r="Y270" i="11"/>
  <c r="W138" i="12"/>
  <c r="Q270" i="12"/>
  <c r="Y270" i="12"/>
  <c r="W138" i="13"/>
  <c r="Q270" i="13"/>
  <c r="Y270" i="13"/>
  <c r="W138" i="14"/>
  <c r="Q270" i="14"/>
  <c r="Y270" i="14"/>
  <c r="W226" i="9"/>
  <c r="X28" i="10"/>
  <c r="W226" i="10"/>
  <c r="X28" i="11"/>
  <c r="W226" i="11"/>
  <c r="X28" i="12"/>
  <c r="W226" i="12"/>
  <c r="X28" i="13"/>
  <c r="W226" i="13"/>
  <c r="X28" i="14"/>
  <c r="W226" i="14"/>
  <c r="X28" i="15"/>
  <c r="V28" i="9"/>
  <c r="P72" i="10"/>
  <c r="P72" i="11"/>
  <c r="P72" i="12"/>
  <c r="P72" i="13"/>
  <c r="Q94" i="13"/>
  <c r="Y94" i="13"/>
  <c r="P72" i="14"/>
  <c r="Q94" i="14"/>
  <c r="Y94" i="14"/>
  <c r="P72" i="15"/>
  <c r="Q94" i="15"/>
  <c r="Y94" i="15"/>
  <c r="Q160" i="20"/>
  <c r="Y160" i="20"/>
  <c r="W28" i="21"/>
  <c r="Q160" i="21"/>
  <c r="Y160" i="21"/>
  <c r="W28" i="22"/>
  <c r="Q160" i="22"/>
  <c r="Y160" i="22"/>
  <c r="W28" i="23"/>
  <c r="Q160" i="23"/>
  <c r="Y160" i="23"/>
  <c r="Q248" i="20"/>
  <c r="Y248" i="20"/>
  <c r="W116" i="21"/>
  <c r="Q248" i="21"/>
  <c r="Y248" i="21"/>
  <c r="W116" i="22"/>
  <c r="Q248" i="22"/>
  <c r="Y248" i="22"/>
  <c r="W116" i="23"/>
  <c r="Q248" i="23"/>
  <c r="Y248" i="23"/>
  <c r="W72" i="20"/>
  <c r="W204" i="20"/>
  <c r="P72" i="21"/>
  <c r="W204" i="21"/>
  <c r="P72" i="22"/>
  <c r="W204" i="22"/>
  <c r="P72" i="23"/>
  <c r="W204" i="23"/>
  <c r="P72" i="31"/>
  <c r="Q94" i="31"/>
  <c r="Y94" i="31"/>
  <c r="N11" i="1"/>
  <c r="B54" i="45"/>
  <c r="W270" i="30"/>
  <c r="W50" i="31"/>
  <c r="Q182" i="31"/>
  <c r="Y182" i="31"/>
  <c r="W138" i="31"/>
  <c r="R15" i="1"/>
  <c r="B190" i="45"/>
  <c r="E17" i="1"/>
  <c r="W226" i="31"/>
  <c r="F16" i="1"/>
  <c r="O17" i="1"/>
  <c r="B104" i="45"/>
  <c r="E7" i="1"/>
  <c r="Q50" i="41"/>
  <c r="M10" i="1"/>
  <c r="B10" i="45"/>
  <c r="L10" i="1"/>
  <c r="X94" i="33"/>
  <c r="P182" i="33"/>
  <c r="W226" i="33"/>
  <c r="Y50" i="34"/>
  <c r="Q138" i="34"/>
  <c r="Y226" i="34"/>
  <c r="P94" i="35"/>
  <c r="W138" i="35"/>
  <c r="P270" i="35"/>
  <c r="Q72" i="36"/>
  <c r="P94" i="36"/>
  <c r="X138" i="36"/>
  <c r="W50" i="37"/>
  <c r="P182" i="37"/>
  <c r="W226" i="37"/>
  <c r="M8" i="1"/>
  <c r="B8" i="45"/>
  <c r="P204" i="39"/>
  <c r="X204" i="39"/>
  <c r="T16" i="1"/>
  <c r="D191" i="45"/>
  <c r="Y138" i="33"/>
  <c r="Q226" i="33"/>
  <c r="W50" i="34"/>
  <c r="X94" i="34"/>
  <c r="P182" i="34"/>
  <c r="W226" i="34"/>
  <c r="X270" i="34"/>
  <c r="Y50" i="35"/>
  <c r="Q138" i="35"/>
  <c r="Y226" i="35"/>
  <c r="W50" i="36"/>
  <c r="Q94" i="36"/>
  <c r="X94" i="36"/>
  <c r="W248" i="36"/>
  <c r="P270" i="37"/>
  <c r="Q50" i="38"/>
  <c r="Q50" i="42"/>
  <c r="G12" i="1"/>
  <c r="P94" i="33"/>
  <c r="W138" i="33"/>
  <c r="X182" i="33"/>
  <c r="W50" i="35"/>
  <c r="X94" i="35"/>
  <c r="W226" i="35"/>
  <c r="X270" i="35"/>
  <c r="Q248" i="36"/>
  <c r="Q50" i="37"/>
  <c r="T18" i="1"/>
  <c r="D193" i="45"/>
  <c r="M11" i="1"/>
  <c r="B11" i="45"/>
  <c r="Q182" i="40"/>
  <c r="O7" i="1"/>
  <c r="B94" i="45"/>
  <c r="P116" i="42"/>
  <c r="H17" i="1"/>
  <c r="V28" i="39"/>
  <c r="X94" i="39"/>
  <c r="V182" i="39"/>
  <c r="X28" i="40"/>
  <c r="X94" i="41"/>
  <c r="P182" i="41"/>
  <c r="P270" i="41"/>
  <c r="X94" i="42"/>
  <c r="V270" i="42"/>
  <c r="P72" i="48"/>
  <c r="L12" i="1"/>
  <c r="H15" i="1"/>
  <c r="G16" i="1"/>
  <c r="X28" i="49"/>
  <c r="O15" i="1"/>
  <c r="B102" i="45"/>
  <c r="P94" i="38"/>
  <c r="P182" i="38"/>
  <c r="P270" i="38"/>
  <c r="W28" i="39"/>
  <c r="W138" i="40"/>
  <c r="P50" i="48"/>
  <c r="M18" i="1"/>
  <c r="B18" i="45"/>
  <c r="F14" i="1"/>
  <c r="L14" i="1"/>
  <c r="L18" i="1"/>
  <c r="Y50" i="36"/>
  <c r="Q138" i="36"/>
  <c r="Y226" i="36"/>
  <c r="X94" i="37"/>
  <c r="Q138" i="37"/>
  <c r="X182" i="37"/>
  <c r="Q226" i="37"/>
  <c r="X270" i="37"/>
  <c r="X28" i="38"/>
  <c r="W50" i="38"/>
  <c r="P72" i="38"/>
  <c r="W138" i="38"/>
  <c r="W226" i="38"/>
  <c r="X72" i="39"/>
  <c r="P94" i="39"/>
  <c r="Q160" i="39"/>
  <c r="X182" i="39"/>
  <c r="P94" i="40"/>
  <c r="K13" i="1"/>
  <c r="P50" i="41"/>
  <c r="V94" i="41"/>
  <c r="P204" i="41"/>
  <c r="V94" i="42"/>
  <c r="M16" i="1"/>
  <c r="B16" i="45"/>
  <c r="X270" i="42"/>
  <c r="F8" i="1"/>
  <c r="T10" i="1"/>
  <c r="D185" i="45"/>
  <c r="S12" i="1"/>
  <c r="C187" i="45"/>
  <c r="G14" i="1"/>
  <c r="H18" i="1"/>
  <c r="N18" i="1"/>
  <c r="B61" i="45"/>
  <c r="S18" i="1"/>
  <c r="C193" i="45"/>
  <c r="N7" i="1"/>
  <c r="B50" i="45"/>
  <c r="E8" i="1"/>
  <c r="R8" i="1"/>
  <c r="B183" i="45"/>
  <c r="E9" i="1"/>
  <c r="E11" i="1"/>
  <c r="R11" i="1"/>
  <c r="B186" i="45"/>
  <c r="P182" i="39"/>
  <c r="W226" i="39"/>
  <c r="Y50" i="40"/>
  <c r="Q138" i="40"/>
  <c r="Y226" i="40"/>
  <c r="P94" i="41"/>
  <c r="W138" i="41"/>
  <c r="W226" i="41"/>
  <c r="P94" i="42"/>
  <c r="P182" i="42"/>
  <c r="P270" i="42"/>
  <c r="O9" i="1"/>
  <c r="B96" i="45"/>
  <c r="T11" i="1"/>
  <c r="D186" i="45"/>
  <c r="E12" i="1"/>
  <c r="K15" i="1"/>
  <c r="T8" i="1"/>
  <c r="D183" i="45"/>
  <c r="H9" i="1"/>
  <c r="N9" i="1"/>
  <c r="B52" i="45"/>
  <c r="S9" i="1"/>
  <c r="C184" i="45"/>
  <c r="E10" i="1"/>
  <c r="G10" i="1"/>
  <c r="R10" i="1"/>
  <c r="B185" i="45"/>
  <c r="R13" i="1"/>
  <c r="B188" i="45"/>
  <c r="S16" i="1"/>
  <c r="C191" i="45"/>
  <c r="G17" i="1"/>
  <c r="M17" i="1"/>
  <c r="B17" i="45"/>
  <c r="R17" i="1"/>
  <c r="B192" i="45"/>
  <c r="G18" i="1"/>
  <c r="Y138" i="39"/>
  <c r="Q226" i="39"/>
  <c r="W50" i="40"/>
  <c r="X94" i="40"/>
  <c r="P182" i="40"/>
  <c r="W226" i="40"/>
  <c r="X270" i="40"/>
  <c r="Y50" i="41"/>
  <c r="Q138" i="41"/>
  <c r="X182" i="41"/>
  <c r="Q226" i="41"/>
  <c r="X270" i="41"/>
  <c r="X28" i="42"/>
  <c r="W50" i="42"/>
  <c r="P72" i="42"/>
  <c r="W138" i="42"/>
  <c r="W226" i="42"/>
  <c r="P94" i="48"/>
  <c r="S10" i="1"/>
  <c r="C185" i="45"/>
  <c r="P182" i="48"/>
  <c r="G7" i="1"/>
  <c r="M7" i="1"/>
  <c r="B7" i="45"/>
  <c r="T9" i="1"/>
  <c r="D184" i="45"/>
  <c r="V94" i="49"/>
  <c r="N13" i="1"/>
  <c r="B56" i="45"/>
  <c r="K14" i="1"/>
  <c r="O14" i="1"/>
  <c r="B101" i="45"/>
  <c r="S15" i="1"/>
  <c r="C190" i="45"/>
  <c r="K16" i="1"/>
  <c r="O16" i="1"/>
  <c r="B103" i="45"/>
  <c r="N17" i="1"/>
  <c r="B60" i="45"/>
  <c r="S17" i="1"/>
  <c r="C192" i="45"/>
  <c r="R7" i="1"/>
  <c r="B182" i="45"/>
  <c r="L8" i="1"/>
  <c r="K9" i="1"/>
  <c r="G11" i="1"/>
  <c r="F12" i="1"/>
  <c r="O13" i="1"/>
  <c r="B100" i="45"/>
  <c r="S14" i="1"/>
  <c r="C189" i="45"/>
  <c r="E15" i="1"/>
  <c r="W226" i="48"/>
  <c r="X270" i="48"/>
  <c r="K7" i="1"/>
  <c r="T7" i="1"/>
  <c r="D182" i="45"/>
  <c r="S8" i="1"/>
  <c r="C183" i="45"/>
  <c r="K10" i="1"/>
  <c r="O10" i="1"/>
  <c r="B97" i="45"/>
  <c r="S11" i="1"/>
  <c r="C186" i="45"/>
  <c r="E13" i="1"/>
  <c r="G13" i="1"/>
  <c r="M13" i="1"/>
  <c r="B13" i="45"/>
  <c r="M14" i="1"/>
  <c r="B14" i="45"/>
  <c r="P248" i="49"/>
  <c r="K18" i="1"/>
  <c r="O18" i="1"/>
  <c r="B105" i="45"/>
  <c r="H7" i="1"/>
  <c r="S7" i="1"/>
  <c r="C182" i="45"/>
  <c r="G8" i="1"/>
  <c r="H11" i="1"/>
  <c r="M12" i="1"/>
  <c r="B12" i="45"/>
  <c r="T14" i="1"/>
  <c r="D189" i="45"/>
  <c r="N15" i="1"/>
  <c r="B58" i="45"/>
  <c r="Q226" i="48"/>
  <c r="L16" i="1"/>
  <c r="K17" i="1"/>
  <c r="L7" i="1"/>
  <c r="P50" i="49"/>
  <c r="K8" i="1"/>
  <c r="O8" i="1"/>
  <c r="B95" i="45"/>
  <c r="P72" i="49"/>
  <c r="G9" i="1"/>
  <c r="M9" i="1"/>
  <c r="B9" i="45"/>
  <c r="R9" i="1"/>
  <c r="B184" i="45"/>
  <c r="X94" i="49"/>
  <c r="F10" i="1"/>
  <c r="K12" i="1"/>
  <c r="O12" i="1"/>
  <c r="B99" i="45"/>
  <c r="T12" i="1"/>
  <c r="D187" i="45"/>
  <c r="H13" i="1"/>
  <c r="S13" i="1"/>
  <c r="C188" i="45"/>
  <c r="G15" i="1"/>
  <c r="M15" i="1"/>
  <c r="B15" i="45"/>
  <c r="F18" i="1"/>
  <c r="K11" i="1"/>
  <c r="O11" i="1"/>
  <c r="B98" i="45"/>
  <c r="R12" i="1"/>
  <c r="B187" i="45"/>
  <c r="T13" i="1"/>
  <c r="D188" i="45"/>
  <c r="E14" i="1"/>
  <c r="R14" i="1"/>
  <c r="B189" i="45"/>
  <c r="T15" i="1"/>
  <c r="D190" i="45"/>
  <c r="E16" i="1"/>
  <c r="R16" i="1"/>
  <c r="B191" i="45"/>
  <c r="T17" i="1"/>
  <c r="D192" i="45"/>
  <c r="E18" i="1"/>
  <c r="R18" i="1"/>
  <c r="B193" i="45"/>
  <c r="F7" i="1"/>
  <c r="H8" i="1"/>
  <c r="N8" i="1"/>
  <c r="B51" i="45"/>
  <c r="F9" i="1"/>
  <c r="L9" i="1"/>
  <c r="P94" i="49"/>
  <c r="H10" i="1"/>
  <c r="N10" i="1"/>
  <c r="B53" i="45"/>
  <c r="F11" i="1"/>
  <c r="L11" i="1"/>
  <c r="H12" i="1"/>
  <c r="N12" i="1"/>
  <c r="B55" i="45"/>
  <c r="X160" i="49"/>
  <c r="F13" i="1"/>
  <c r="L13" i="1"/>
  <c r="P182" i="49"/>
  <c r="H14" i="1"/>
  <c r="N14" i="1"/>
  <c r="B57" i="45"/>
  <c r="F15" i="1"/>
  <c r="L15" i="1"/>
  <c r="H16" i="1"/>
  <c r="N16" i="1"/>
  <c r="B59" i="45"/>
  <c r="X248" i="49"/>
  <c r="F17" i="1"/>
  <c r="L17" i="1"/>
  <c r="P270" i="49"/>
  <c r="B62" i="45"/>
  <c r="B106" i="45"/>
  <c r="B194" i="45"/>
  <c r="B19" i="45"/>
  <c r="P12" i="1"/>
  <c r="C143" i="45"/>
  <c r="P7" i="1"/>
  <c r="P11" i="1"/>
  <c r="C142" i="45"/>
  <c r="Q9" i="1"/>
  <c r="D140" i="45"/>
  <c r="P14" i="1"/>
  <c r="C145" i="45"/>
  <c r="Q14" i="1"/>
  <c r="D145" i="45"/>
  <c r="E145" i="45"/>
  <c r="P9" i="1"/>
  <c r="C140" i="45"/>
  <c r="P16" i="1"/>
  <c r="Q13" i="1"/>
  <c r="D144" i="45"/>
  <c r="Q10" i="1"/>
  <c r="D141" i="45"/>
  <c r="Q18" i="1"/>
  <c r="D149" i="45"/>
  <c r="Q8" i="1"/>
  <c r="D139" i="45"/>
  <c r="Q17" i="1"/>
  <c r="D148" i="45"/>
  <c r="P8" i="1"/>
  <c r="C139" i="45"/>
  <c r="P17" i="1"/>
  <c r="P15" i="1"/>
  <c r="Q11" i="1"/>
  <c r="D142" i="45"/>
  <c r="Q7" i="1"/>
  <c r="D138" i="45"/>
  <c r="Q15" i="1"/>
  <c r="D146" i="45"/>
  <c r="P13" i="1"/>
  <c r="Q16" i="1"/>
  <c r="D147" i="45"/>
  <c r="P18" i="1"/>
  <c r="C149" i="45"/>
  <c r="P10" i="1"/>
  <c r="C141" i="45"/>
  <c r="Q12" i="1"/>
  <c r="D143" i="45"/>
  <c r="E189" i="45"/>
  <c r="E191" i="45"/>
  <c r="E193" i="45"/>
  <c r="E184" i="45"/>
  <c r="E182" i="45"/>
  <c r="C194" i="45"/>
  <c r="E192" i="45"/>
  <c r="E188" i="45"/>
  <c r="E183" i="45"/>
  <c r="E190" i="45"/>
  <c r="D194" i="45"/>
  <c r="E187" i="45"/>
  <c r="E185" i="45"/>
  <c r="E186" i="45"/>
  <c r="E149" i="45"/>
  <c r="E141" i="45"/>
  <c r="E142" i="45"/>
  <c r="E143" i="45"/>
  <c r="E139" i="45"/>
  <c r="C144" i="45"/>
  <c r="E144" i="45"/>
  <c r="C146" i="45"/>
  <c r="E146" i="45"/>
  <c r="C147" i="45"/>
  <c r="E147" i="45"/>
  <c r="C148" i="45"/>
  <c r="E148" i="45"/>
  <c r="C138" i="45"/>
  <c r="E138" i="45"/>
  <c r="E140" i="45"/>
  <c r="D150" i="45"/>
  <c r="E194" i="45"/>
  <c r="C150" i="45"/>
  <c r="E150" i="45"/>
</calcChain>
</file>

<file path=xl/sharedStrings.xml><?xml version="1.0" encoding="utf-8"?>
<sst xmlns="http://schemas.openxmlformats.org/spreadsheetml/2006/main" count="12334" uniqueCount="121">
  <si>
    <t>1. ESTABLECIMIENTO:</t>
  </si>
  <si>
    <t>2. AÑO</t>
  </si>
  <si>
    <t>3. 
N°</t>
  </si>
  <si>
    <t>4. AREA</t>
  </si>
  <si>
    <t>5. PROGRAMA</t>
  </si>
  <si>
    <t>6. ACTIVIDAD PRODUCTIVA</t>
  </si>
  <si>
    <t>7. TIPO DE ADMON</t>
  </si>
  <si>
    <t>8. COBERTURA</t>
  </si>
  <si>
    <t>9. CUPOS</t>
  </si>
  <si>
    <t>10 . FECHA DE INICIO
(2003 en adelante)</t>
  </si>
  <si>
    <t>11.  AREA UTILIZADA (m2 / Ha)</t>
  </si>
  <si>
    <t>12. VALOR INVERTIDO</t>
  </si>
  <si>
    <t>13. VENTAS NETAS</t>
  </si>
  <si>
    <t>14, UTILIDAD BRUTA</t>
  </si>
  <si>
    <t>15, UTILIDAD NETA</t>
  </si>
  <si>
    <t>16. APORTES A CAJA ESPECIAL</t>
  </si>
  <si>
    <t xml:space="preserve">17.  BONIFICACION 
</t>
  </si>
  <si>
    <t>N° ACTIVIDADES PRODUCTIVAS INDUSTRIALES</t>
  </si>
  <si>
    <t>N° ACTIVIDADES PRODUCTIVAS DE CIRCULO DE PRODUCTIVIDAD ARTESANAL</t>
  </si>
  <si>
    <t>N° ACTIVIDADES PRODUCTIVAS AGROPECUARIAS</t>
  </si>
  <si>
    <t>N° ACTIVIDADES PRODUCTIVAS DE SERVICIOS</t>
  </si>
  <si>
    <t>7.1 DIRECTA</t>
  </si>
  <si>
    <t>HOMBRES</t>
  </si>
  <si>
    <t>MUJERES</t>
  </si>
  <si>
    <t>12.1 VALOR RUBRO DE PRESUPUESTO NACIONAL 
(INPEC SEDE CENTRAL)</t>
  </si>
  <si>
    <t>12.2 RECURSOS DEL ESTABLECIMIENTO U  OTROS</t>
  </si>
  <si>
    <t>16.1.  10% BONIFICACIONES ($)</t>
  </si>
  <si>
    <t>16.2.   ACUERDO 010 
(Articulo 39 para Actividades Productivass por admon Directa)
($)</t>
  </si>
  <si>
    <t>17.1.  N° INTERNOS QUE
NO BONIFICAN</t>
  </si>
  <si>
    <t>17.2  N° INTERNOS
BONIFICADOS POR EL  INPEC</t>
  </si>
  <si>
    <t>17.3  N° INTERNOS
BONIFICADOS POR LA  ACTIVIDAD PRODUCTIVA</t>
  </si>
  <si>
    <t xml:space="preserve">17.4   MONTO PROMEDIO DE BONIFICACION POR INTERNO MES
($) </t>
  </si>
  <si>
    <t>ENERO</t>
  </si>
  <si>
    <t>ACTIVIDAD PRODUCTIVA 1</t>
  </si>
  <si>
    <t>ACTIVIDAD PRODUCTIVA 2</t>
  </si>
  <si>
    <t>ACTIVIDAD PRODUCTIVA 3</t>
  </si>
  <si>
    <t>ACTIVIDAD PRODUCTIVA 4</t>
  </si>
  <si>
    <t>ACTIVIDAD PRODUCTIVA 5</t>
  </si>
  <si>
    <t>ACTIVIDAD PRODUCTIVA 6</t>
  </si>
  <si>
    <t>ACTIVIDAD PRODUCTIVA 7</t>
  </si>
  <si>
    <t>ACTIVIDAD PRODUCTIVA 8</t>
  </si>
  <si>
    <t>ACTIVIDAD PRODUCTIVA 9</t>
  </si>
  <si>
    <t>ACTIVIDAD PRODUCTIVA 10</t>
  </si>
  <si>
    <t>ACTIVIDAD PRODUCTIVA 11</t>
  </si>
  <si>
    <t>ACTIVIDAD PRODUCTIVA 12</t>
  </si>
  <si>
    <t>ACTIVIDAD PRODUCTIVA 13</t>
  </si>
  <si>
    <t>ACTIVIDAD PRODUCTIVA 14</t>
  </si>
  <si>
    <t>ACTIVIDAD PRODUCTIVA 15</t>
  </si>
  <si>
    <t>ACTIVIDAD PRODUCTIVA 16</t>
  </si>
  <si>
    <t>ACTIVIDAD PRODUCTIVA 17</t>
  </si>
  <si>
    <t>ACTIVIDAD PRODUCTIVA 18</t>
  </si>
  <si>
    <t>ACTIVIDAD PRODUCTIVA 19</t>
  </si>
  <si>
    <t>ACTIVIDAD PRODUCTIVA 20</t>
  </si>
  <si>
    <t>TOTAL ENERO</t>
  </si>
  <si>
    <t>FEBRERO</t>
  </si>
  <si>
    <t>TOTAL FEBRERO</t>
  </si>
  <si>
    <t>MARZO</t>
  </si>
  <si>
    <t>TOTAL MARZO</t>
  </si>
  <si>
    <t>ABRIL</t>
  </si>
  <si>
    <t>TOTAL ABRIL</t>
  </si>
  <si>
    <t>MAYO</t>
  </si>
  <si>
    <t>TOTAL MAYO</t>
  </si>
  <si>
    <t>JUNIO</t>
  </si>
  <si>
    <t>TOTAL JUNIO</t>
  </si>
  <si>
    <t>JULIO</t>
  </si>
  <si>
    <t>TOTAL JULIO</t>
  </si>
  <si>
    <t>AGOSTO</t>
  </si>
  <si>
    <t>TOTAL AGOSTO</t>
  </si>
  <si>
    <t>SEPTIEMBRE</t>
  </si>
  <si>
    <t>TOTAL SEPTIEMBRE</t>
  </si>
  <si>
    <t>OCTUBRE</t>
  </si>
  <si>
    <t>TOTAL OCTUBRE</t>
  </si>
  <si>
    <t>NOVIEMBRE</t>
  </si>
  <si>
    <t>TOTAL NOVIEMBRE</t>
  </si>
  <si>
    <t>DICIEMBRE</t>
  </si>
  <si>
    <t>TOTAL DICIEMBRE</t>
  </si>
  <si>
    <t>SERVICIOS</t>
  </si>
  <si>
    <t>1. REGIONAL:</t>
  </si>
  <si>
    <t xml:space="preserve">Trimestre </t>
  </si>
  <si>
    <t>16. APORTES A CAJAS ESPECIALES</t>
  </si>
  <si>
    <r>
      <t xml:space="preserve">16.2.   ACUERDO 010 
</t>
    </r>
    <r>
      <rPr>
        <b/>
        <sz val="6"/>
        <color indexed="9"/>
        <rFont val="Arial"/>
        <family val="2"/>
      </rPr>
      <t>(Articulo 39 para Actividades productivas por admon Directa)
($)</t>
    </r>
  </si>
  <si>
    <t>17.3  N° INTERNOS
BONIFICADOS POR LA ACTIVIDAD PRODUCTIVA</t>
  </si>
  <si>
    <t>REGIONAL:</t>
  </si>
  <si>
    <t>NOMBRE INDICADOR</t>
  </si>
  <si>
    <t>VENTAS NETAS</t>
  </si>
  <si>
    <t>PERIODO</t>
  </si>
  <si>
    <t>AÑO</t>
  </si>
  <si>
    <t>DESCRIPCION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</si>
  <si>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</si>
  <si>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</si>
  <si>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</si>
  <si>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</si>
  <si>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</si>
  <si>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</si>
  <si>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</si>
  <si>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</si>
  <si>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</si>
  <si>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</si>
  <si>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</si>
  <si>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</si>
  <si>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</si>
  <si>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ANALISIS DE RESULTADO</t>
  </si>
  <si>
    <t>PLAN DE ACCION</t>
  </si>
  <si>
    <t>ACTIVIDAD A DESARROLLAR</t>
  </si>
  <si>
    <t>RESPONSABLE</t>
  </si>
  <si>
    <t>FECHA LIMITE</t>
  </si>
  <si>
    <t>Nombre</t>
  </si>
  <si>
    <t>Firma</t>
  </si>
  <si>
    <t>Elabora:</t>
  </si>
  <si>
    <t>Coordinador de Tratamiento y Desarrollo:</t>
  </si>
  <si>
    <t>Director Regional:</t>
  </si>
  <si>
    <t>UTILIDAD BRUTA</t>
  </si>
  <si>
    <t>UTILIDAD NETA</t>
  </si>
  <si>
    <t>APORTES  A CAJA ESPECIAL DE PROYECTOS PRODUCTIVOS</t>
  </si>
  <si>
    <t>10% BONIFICACIONES</t>
  </si>
  <si>
    <t xml:space="preserve">ACUERDO 010 
Articulo 39 </t>
  </si>
  <si>
    <t>BONIFICACIONES</t>
  </si>
  <si>
    <t>N° INTERNOS QUE
NO BONIFICAN</t>
  </si>
  <si>
    <t>N° INTERNOS
BONIFICADOS POR EL  INPEC</t>
  </si>
  <si>
    <t>N° INTERNOS
BONIFICADOS POR EL  PROYECTO</t>
  </si>
  <si>
    <t>PERMANENTE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</si>
</sst>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&quot;$&quot;\ #,##0"/>
    <numFmt numFmtId="166" formatCode="[$-C0A]mmmm\-yy;@"/>
    <numFmt numFmtId="167" formatCode="d/m/yy;@"/>
  </numFmts>
  <fonts count="17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6"/>
      <name val="Arial"/>
      <family val="2"/>
    </font>
    <font>
      <b/>
      <sz val="5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6"/>
      <color indexed="9"/>
      <name val="Arial"/>
      <family val="2"/>
    </font>
    <font>
      <b/>
      <sz val="7"/>
      <color theme="0"/>
      <name val="Arial"/>
      <family val="2"/>
    </font>
    <font>
      <b/>
      <sz val="6"/>
      <color theme="0"/>
      <name val="Arial"/>
      <family val="2"/>
    </font>
    <font>
      <b/>
      <sz val="5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3D5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12" fillId="0" borderId="0"/>
    <xf numFmtId="0" fontId="8" fillId="0" borderId="0"/>
    <xf numFmtId="0" fontId="8" fillId="0" borderId="0"/>
    <xf numFmtId="0" fontId="12" fillId="0" borderId="0"/>
    <xf numFmtId="0" fontId="12" fillId="0" borderId="0"/>
  </cellStyleXfs>
  <cellXfs count="171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167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5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7" fillId="2" borderId="1" xfId="0" applyFont="1" applyFill="1" applyBorder="1" applyAlignment="1">
      <alignment horizontal="left" vertical="center"/>
    </xf>
    <xf numFmtId="0" fontId="7" fillId="2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49" fontId="8" fillId="0" borderId="0" xfId="0" applyNumberFormat="1" applyFont="1" applyAlignment="1">
      <alignment vertical="center"/>
    </xf>
    <xf numFmtId="167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7" fillId="2" borderId="0" xfId="0" applyFont="1" applyFill="1" applyAlignment="1">
      <alignment horizontal="left" vertical="center"/>
    </xf>
    <xf numFmtId="49" fontId="5" fillId="2" borderId="0" xfId="0" applyNumberFormat="1" applyFont="1" applyFill="1" applyAlignment="1">
      <alignment vertical="center"/>
    </xf>
    <xf numFmtId="49" fontId="8" fillId="2" borderId="0" xfId="0" applyNumberFormat="1" applyFont="1" applyFill="1" applyAlignment="1">
      <alignment vertical="center"/>
    </xf>
    <xf numFmtId="3" fontId="8" fillId="2" borderId="0" xfId="0" applyNumberFormat="1" applyFont="1" applyFill="1" applyAlignment="1">
      <alignment vertical="center"/>
    </xf>
    <xf numFmtId="3" fontId="7" fillId="2" borderId="0" xfId="0" applyNumberFormat="1" applyFont="1" applyFill="1" applyAlignment="1">
      <alignment horizontal="center" vertical="center" textRotation="90" wrapText="1"/>
    </xf>
    <xf numFmtId="0" fontId="5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vertical="center" wrapText="1"/>
      <protection locked="0"/>
    </xf>
    <xf numFmtId="0" fontId="8" fillId="0" borderId="1" xfId="0" applyFont="1" applyBorder="1" applyAlignment="1" applyProtection="1">
      <alignment vertical="center" wrapText="1"/>
      <protection locked="0"/>
    </xf>
    <xf numFmtId="3" fontId="8" fillId="0" borderId="1" xfId="0" applyNumberFormat="1" applyFont="1" applyBorder="1" applyAlignment="1" applyProtection="1">
      <alignment horizontal="center" vertical="center" wrapText="1"/>
      <protection locked="0"/>
    </xf>
    <xf numFmtId="0" fontId="8" fillId="0" borderId="0" xfId="0" applyFont="1" applyAlignment="1">
      <alignment vertical="center" wrapText="1"/>
    </xf>
    <xf numFmtId="0" fontId="8" fillId="0" borderId="1" xfId="0" applyFont="1" applyBorder="1" applyAlignment="1" applyProtection="1">
      <alignment horizontal="left" vertical="center" wrapText="1"/>
      <protection locked="0"/>
    </xf>
    <xf numFmtId="0" fontId="6" fillId="2" borderId="1" xfId="0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vertical="center" wrapText="1"/>
    </xf>
    <xf numFmtId="3" fontId="7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3" fontId="8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3" fontId="7" fillId="0" borderId="1" xfId="1" applyNumberFormat="1" applyFont="1" applyBorder="1" applyAlignment="1" applyProtection="1">
      <alignment horizontal="center" vertical="center"/>
    </xf>
    <xf numFmtId="0" fontId="4" fillId="0" borderId="0" xfId="0" applyFont="1"/>
    <xf numFmtId="0" fontId="7" fillId="0" borderId="3" xfId="0" applyFont="1" applyBorder="1" applyAlignment="1">
      <alignment horizontal="left" vertical="center"/>
    </xf>
    <xf numFmtId="3" fontId="8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vertical="center" wrapText="1"/>
    </xf>
    <xf numFmtId="0" fontId="3" fillId="0" borderId="2" xfId="0" applyFont="1" applyBorder="1" applyAlignment="1" applyProtection="1">
      <alignment horizontal="left" vertical="center"/>
      <protection locked="0"/>
    </xf>
    <xf numFmtId="165" fontId="8" fillId="2" borderId="0" xfId="0" applyNumberFormat="1" applyFont="1" applyFill="1" applyAlignment="1">
      <alignment vertical="center"/>
    </xf>
    <xf numFmtId="165" fontId="8" fillId="0" borderId="1" xfId="0" applyNumberFormat="1" applyFont="1" applyBorder="1" applyAlignment="1" applyProtection="1">
      <alignment vertical="center" wrapText="1"/>
      <protection locked="0"/>
    </xf>
    <xf numFmtId="165" fontId="7" fillId="2" borderId="1" xfId="0" applyNumberFormat="1" applyFont="1" applyFill="1" applyBorder="1" applyAlignment="1">
      <alignment vertical="center" wrapText="1"/>
    </xf>
    <xf numFmtId="166" fontId="8" fillId="2" borderId="0" xfId="0" applyNumberFormat="1" applyFont="1" applyFill="1" applyAlignment="1">
      <alignment vertical="center"/>
    </xf>
    <xf numFmtId="166" fontId="8" fillId="0" borderId="1" xfId="0" applyNumberFormat="1" applyFont="1" applyBorder="1" applyAlignment="1" applyProtection="1">
      <alignment horizontal="center" vertical="center" wrapText="1"/>
      <protection locked="0"/>
    </xf>
    <xf numFmtId="166" fontId="7" fillId="2" borderId="1" xfId="0" applyNumberFormat="1" applyFont="1" applyFill="1" applyBorder="1" applyAlignment="1">
      <alignment vertical="center" wrapText="1"/>
    </xf>
    <xf numFmtId="165" fontId="7" fillId="2" borderId="0" xfId="0" applyNumberFormat="1" applyFont="1" applyFill="1" applyAlignment="1">
      <alignment horizontal="center" vertical="center" textRotation="90" wrapText="1"/>
    </xf>
    <xf numFmtId="165" fontId="7" fillId="2" borderId="0" xfId="0" applyNumberFormat="1" applyFont="1" applyFill="1" applyAlignment="1">
      <alignment vertical="center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vertical="center"/>
    </xf>
    <xf numFmtId="0" fontId="8" fillId="0" borderId="0" xfId="0" applyFont="1"/>
    <xf numFmtId="0" fontId="7" fillId="0" borderId="0" xfId="0" applyFont="1"/>
    <xf numFmtId="0" fontId="7" fillId="0" borderId="2" xfId="0" applyFont="1" applyBorder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8" fillId="0" borderId="1" xfId="0" applyFont="1" applyBorder="1" applyAlignment="1">
      <alignment vertical="center"/>
    </xf>
    <xf numFmtId="0" fontId="8" fillId="3" borderId="0" xfId="0" applyFont="1" applyFill="1"/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>
      <alignment horizontal="right" vertical="center"/>
    </xf>
    <xf numFmtId="0" fontId="8" fillId="0" borderId="0" xfId="0" applyFont="1" applyAlignment="1" applyProtection="1">
      <alignment horizontal="left" vertical="center"/>
      <protection locked="0"/>
    </xf>
    <xf numFmtId="0" fontId="8" fillId="0" borderId="4" xfId="0" applyFont="1" applyBorder="1" applyAlignment="1" applyProtection="1">
      <alignment vertical="center"/>
      <protection locked="0"/>
    </xf>
    <xf numFmtId="0" fontId="8" fillId="0" borderId="5" xfId="0" applyFont="1" applyBorder="1" applyAlignment="1" applyProtection="1">
      <alignment horizontal="left" vertical="center"/>
      <protection locked="0"/>
    </xf>
    <xf numFmtId="0" fontId="8" fillId="0" borderId="6" xfId="0" applyFont="1" applyBorder="1" applyAlignment="1" applyProtection="1">
      <alignment vertical="center"/>
      <protection locked="0"/>
    </xf>
    <xf numFmtId="0" fontId="8" fillId="0" borderId="5" xfId="0" applyFont="1" applyBorder="1" applyAlignment="1" applyProtection="1">
      <alignment vertical="center"/>
      <protection locked="0"/>
    </xf>
    <xf numFmtId="0" fontId="8" fillId="0" borderId="3" xfId="0" applyFont="1" applyBorder="1" applyAlignment="1" applyProtection="1">
      <alignment horizontal="left" vertical="center"/>
      <protection locked="0"/>
    </xf>
    <xf numFmtId="0" fontId="8" fillId="0" borderId="7" xfId="0" applyFont="1" applyBorder="1" applyAlignment="1" applyProtection="1">
      <alignment vertical="center"/>
      <protection locked="0"/>
    </xf>
    <xf numFmtId="0" fontId="8" fillId="0" borderId="3" xfId="0" applyFont="1" applyBorder="1" applyAlignment="1" applyProtection="1">
      <alignment vertical="center"/>
      <protection locked="0"/>
    </xf>
    <xf numFmtId="0" fontId="7" fillId="0" borderId="3" xfId="0" applyFont="1" applyBorder="1"/>
    <xf numFmtId="0" fontId="8" fillId="0" borderId="0" xfId="0" applyFont="1" applyAlignment="1" applyProtection="1">
      <alignment horizontal="center" vertical="center"/>
      <protection locked="0"/>
    </xf>
    <xf numFmtId="0" fontId="7" fillId="0" borderId="3" xfId="0" applyFont="1" applyBorder="1" applyAlignment="1">
      <alignment horizontal="center"/>
    </xf>
    <xf numFmtId="0" fontId="8" fillId="0" borderId="0" xfId="0" applyFont="1" applyProtection="1">
      <protection locked="0"/>
    </xf>
    <xf numFmtId="0" fontId="7" fillId="0" borderId="0" xfId="0" applyFont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 wrapText="1"/>
    </xf>
    <xf numFmtId="165" fontId="8" fillId="0" borderId="7" xfId="0" applyNumberFormat="1" applyFont="1" applyBorder="1" applyAlignment="1" applyProtection="1">
      <alignment vertical="center" wrapText="1"/>
      <protection locked="0"/>
    </xf>
    <xf numFmtId="165" fontId="8" fillId="2" borderId="7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8" fillId="0" borderId="1" xfId="0" applyFont="1" applyBorder="1" applyAlignment="1" applyProtection="1">
      <alignment horizontal="center" vertical="center" wrapText="1"/>
      <protection locked="0"/>
    </xf>
    <xf numFmtId="49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165" fontId="8" fillId="2" borderId="1" xfId="0" applyNumberFormat="1" applyFont="1" applyFill="1" applyBorder="1" applyAlignment="1">
      <alignment vertical="center"/>
    </xf>
    <xf numFmtId="167" fontId="8" fillId="0" borderId="1" xfId="0" applyNumberFormat="1" applyFont="1" applyBorder="1" applyAlignment="1" applyProtection="1">
      <alignment horizontal="center" vertical="center" wrapText="1"/>
      <protection locked="0"/>
    </xf>
    <xf numFmtId="3" fontId="8" fillId="0" borderId="1" xfId="0" applyNumberFormat="1" applyFont="1" applyBorder="1" applyAlignment="1" applyProtection="1">
      <alignment vertical="center" wrapText="1"/>
      <protection locked="0"/>
    </xf>
    <xf numFmtId="0" fontId="7" fillId="2" borderId="8" xfId="0" applyFont="1" applyFill="1" applyBorder="1" applyAlignment="1">
      <alignment horizontal="left" vertical="center"/>
    </xf>
    <xf numFmtId="0" fontId="6" fillId="0" borderId="8" xfId="0" applyFont="1" applyBorder="1" applyAlignment="1">
      <alignment vertical="center"/>
    </xf>
    <xf numFmtId="49" fontId="8" fillId="0" borderId="8" xfId="0" applyNumberFormat="1" applyFont="1" applyBorder="1" applyAlignment="1">
      <alignment vertical="center" wrapText="1"/>
    </xf>
    <xf numFmtId="3" fontId="8" fillId="0" borderId="8" xfId="0" applyNumberFormat="1" applyFont="1" applyBorder="1" applyAlignment="1">
      <alignment vertical="center"/>
    </xf>
    <xf numFmtId="165" fontId="7" fillId="0" borderId="0" xfId="0" applyNumberFormat="1" applyFont="1" applyAlignment="1" applyProtection="1">
      <alignment vertical="center"/>
      <protection locked="0"/>
    </xf>
    <xf numFmtId="165" fontId="7" fillId="0" borderId="0" xfId="0" applyNumberFormat="1" applyFont="1" applyAlignment="1">
      <alignment vertical="center"/>
    </xf>
    <xf numFmtId="3" fontId="7" fillId="0" borderId="2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0" borderId="2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left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3" fontId="6" fillId="2" borderId="12" xfId="0" applyNumberFormat="1" applyFont="1" applyFill="1" applyBorder="1" applyAlignment="1">
      <alignment horizontal="justify" vertical="center" textRotation="90" wrapText="1"/>
    </xf>
    <xf numFmtId="3" fontId="6" fillId="2" borderId="8" xfId="0" applyNumberFormat="1" applyFont="1" applyFill="1" applyBorder="1" applyAlignment="1">
      <alignment horizontal="justify" vertical="center" textRotation="90" wrapText="1"/>
    </xf>
    <xf numFmtId="3" fontId="6" fillId="2" borderId="1" xfId="0" applyNumberFormat="1" applyFont="1" applyFill="1" applyBorder="1" applyAlignment="1">
      <alignment horizontal="center" vertical="center" wrapText="1"/>
    </xf>
    <xf numFmtId="167" fontId="6" fillId="2" borderId="1" xfId="0" applyNumberFormat="1" applyFont="1" applyFill="1" applyBorder="1" applyAlignment="1">
      <alignment horizontal="center" vertical="center" textRotation="90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textRotation="90" wrapText="1"/>
    </xf>
    <xf numFmtId="0" fontId="6" fillId="2" borderId="12" xfId="0" applyFont="1" applyFill="1" applyBorder="1" applyAlignment="1">
      <alignment horizontal="center" vertical="center" textRotation="90"/>
    </xf>
    <xf numFmtId="0" fontId="6" fillId="2" borderId="8" xfId="0" applyFont="1" applyFill="1" applyBorder="1" applyAlignment="1">
      <alignment horizontal="center" vertical="center" textRotation="90"/>
    </xf>
    <xf numFmtId="3" fontId="6" fillId="2" borderId="6" xfId="0" applyNumberFormat="1" applyFont="1" applyFill="1" applyBorder="1" applyAlignment="1">
      <alignment horizontal="center" vertical="center" textRotation="90" wrapText="1"/>
    </xf>
    <xf numFmtId="3" fontId="6" fillId="2" borderId="4" xfId="0" applyNumberFormat="1" applyFont="1" applyFill="1" applyBorder="1" applyAlignment="1">
      <alignment horizontal="center" vertical="center" textRotation="90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165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textRotation="90"/>
    </xf>
    <xf numFmtId="0" fontId="6" fillId="2" borderId="13" xfId="0" applyFont="1" applyFill="1" applyBorder="1" applyAlignment="1">
      <alignment horizontal="center" vertical="center" textRotation="90"/>
    </xf>
    <xf numFmtId="0" fontId="6" fillId="2" borderId="1" xfId="0" applyFont="1" applyFill="1" applyBorder="1" applyAlignment="1">
      <alignment horizontal="center" vertical="center" textRotation="90" wrapText="1"/>
    </xf>
    <xf numFmtId="3" fontId="6" fillId="2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center" vertical="center" wrapText="1"/>
    </xf>
    <xf numFmtId="3" fontId="14" fillId="4" borderId="15" xfId="0" applyNumberFormat="1" applyFont="1" applyFill="1" applyBorder="1" applyAlignment="1">
      <alignment horizontal="center" vertical="center" wrapText="1"/>
    </xf>
    <xf numFmtId="165" fontId="14" fillId="4" borderId="15" xfId="0" applyNumberFormat="1" applyFont="1" applyFill="1" applyBorder="1" applyAlignment="1">
      <alignment horizontal="center" vertical="center" wrapText="1"/>
    </xf>
    <xf numFmtId="3" fontId="14" fillId="4" borderId="15" xfId="0" applyNumberFormat="1" applyFont="1" applyFill="1" applyBorder="1" applyAlignment="1">
      <alignment horizontal="center" vertical="center" textRotation="90" wrapText="1"/>
    </xf>
    <xf numFmtId="3" fontId="14" fillId="4" borderId="15" xfId="0" applyNumberFormat="1" applyFont="1" applyFill="1" applyBorder="1" applyAlignment="1">
      <alignment horizontal="justify" vertical="center" textRotation="90" wrapText="1"/>
    </xf>
    <xf numFmtId="0" fontId="14" fillId="4" borderId="15" xfId="0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 wrapText="1"/>
    </xf>
    <xf numFmtId="0" fontId="14" fillId="4" borderId="15" xfId="0" applyFont="1" applyFill="1" applyBorder="1" applyAlignment="1">
      <alignment horizontal="center" vertical="center" textRotation="90"/>
    </xf>
    <xf numFmtId="0" fontId="3" fillId="0" borderId="0" xfId="0" applyFont="1" applyAlignment="1">
      <alignment horizontal="center" vertical="center"/>
    </xf>
    <xf numFmtId="0" fontId="14" fillId="4" borderId="15" xfId="0" applyFont="1" applyFill="1" applyBorder="1" applyAlignment="1">
      <alignment horizontal="center" vertical="center" wrapText="1"/>
    </xf>
    <xf numFmtId="0" fontId="16" fillId="4" borderId="15" xfId="0" applyFont="1" applyFill="1" applyBorder="1" applyAlignment="1">
      <alignment horizontal="center" vertical="center" wrapText="1"/>
    </xf>
    <xf numFmtId="167" fontId="14" fillId="4" borderId="15" xfId="0" applyNumberFormat="1" applyFont="1" applyFill="1" applyBorder="1" applyAlignment="1">
      <alignment horizontal="center" vertical="center" textRotation="90" wrapText="1"/>
    </xf>
    <xf numFmtId="0" fontId="8" fillId="0" borderId="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7" xfId="0" applyFont="1" applyBorder="1" applyAlignment="1" applyProtection="1">
      <alignment horizontal="center" vertical="center"/>
      <protection locked="0"/>
    </xf>
    <xf numFmtId="0" fontId="7" fillId="0" borderId="3" xfId="0" applyFont="1" applyBorder="1" applyAlignment="1" applyProtection="1">
      <alignment horizontal="center" vertical="center"/>
      <protection locked="0"/>
    </xf>
    <xf numFmtId="0" fontId="7" fillId="0" borderId="14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14" fontId="7" fillId="0" borderId="1" xfId="0" applyNumberFormat="1" applyFont="1" applyBorder="1" applyAlignment="1" applyProtection="1">
      <alignment horizontal="center" vertical="center"/>
      <protection locked="0"/>
    </xf>
    <xf numFmtId="0" fontId="7" fillId="3" borderId="10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7" xfId="0" applyFont="1" applyBorder="1" applyAlignment="1" applyProtection="1">
      <alignment horizontal="center" vertical="center"/>
      <protection locked="0"/>
    </xf>
    <xf numFmtId="0" fontId="8" fillId="0" borderId="3" xfId="0" applyFont="1" applyBorder="1" applyAlignment="1" applyProtection="1">
      <alignment horizontal="center" vertical="center"/>
      <protection locked="0"/>
    </xf>
    <xf numFmtId="0" fontId="8" fillId="0" borderId="14" xfId="0" applyFont="1" applyBorder="1" applyAlignment="1" applyProtection="1">
      <alignment horizontal="center" vertical="center"/>
      <protection locked="0"/>
    </xf>
    <xf numFmtId="0" fontId="7" fillId="3" borderId="6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10" fontId="8" fillId="0" borderId="7" xfId="0" applyNumberFormat="1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10" fontId="8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vertical="center"/>
    </xf>
    <xf numFmtId="167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2" fillId="0" borderId="0" xfId="0" applyFont="1"/>
  </cellXfs>
  <cellStyles count="9">
    <cellStyle name="Millares" xfId="1" builtinId="3"/>
    <cellStyle name="Millares 2" xfId="2" xr:uid="{00000000-0005-0000-0000-000001000000}"/>
    <cellStyle name="Millares 3" xfId="3" xr:uid="{00000000-0005-0000-0000-000002000000}"/>
    <cellStyle name="Normal" xfId="0" builtinId="0"/>
    <cellStyle name="Normal 11" xfId="4" xr:uid="{00000000-0005-0000-0000-000004000000}"/>
    <cellStyle name="Normal 2" xfId="5" xr:uid="{00000000-0005-0000-0000-000005000000}"/>
    <cellStyle name="Normal 3_P Y G PROYECTOS" xfId="6" xr:uid="{00000000-0005-0000-0000-000006000000}"/>
    <cellStyle name="Normal 5" xfId="7" xr:uid="{00000000-0005-0000-0000-000007000000}"/>
    <cellStyle name="Normal 8" xfId="8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VENTAS NETAS </a:t>
            </a:r>
          </a:p>
        </c:rich>
      </c:tx>
      <c:layout>
        <c:manualLayout>
          <c:xMode val="edge"/>
          <c:yMode val="edge"/>
          <c:x val="0.45180072003194721"/>
          <c:y val="3.30789851268591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004686597940483E-2"/>
          <c:y val="0.16030574185388302"/>
          <c:w val="0.93960617605593066"/>
          <c:h val="0.73537078405987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'INDICADOR Activ. Prod. '!$B$6</c:f>
              <c:strCache>
                <c:ptCount val="1"/>
                <c:pt idx="0">
                  <c:v>VENTAS NETAS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'!$A$7:$A$18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'!$B$7:$B$18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C-479B-9CD2-781BC234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137472"/>
        <c:axId val="1"/>
      </c:barChart>
      <c:catAx>
        <c:axId val="14871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7137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UTILIDAD BRUTA </a:t>
            </a:r>
          </a:p>
        </c:rich>
      </c:tx>
      <c:layout>
        <c:manualLayout>
          <c:xMode val="edge"/>
          <c:yMode val="edge"/>
          <c:x val="0.44361885991016919"/>
          <c:y val="3.24189526184538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131401665361758E-2"/>
          <c:y val="0.14713216957605985"/>
          <c:w val="0.93184747212800123"/>
          <c:h val="0.743142144638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'INDICADOR Activ. Prod. '!$B$49</c:f>
              <c:strCache>
                <c:ptCount val="1"/>
                <c:pt idx="0">
                  <c:v>UTILIDAD BRUTA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'!$A$50:$A$61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'!$B$50:$B$61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3-4E04-B100-34EC5EEFD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832576"/>
        <c:axId val="1"/>
      </c:barChart>
      <c:catAx>
        <c:axId val="148783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783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2-405F-A375-8AE8DDB05F9B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12-405F-A375-8AE8DDB05F9B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12-405F-A375-8AE8DDB05F9B}"/>
            </c:ext>
          </c:extLst>
        </c:ser>
        <c:ser>
          <c:idx val="3"/>
          <c:order val="3"/>
          <c:tx>
            <c:v>'INDICADOR Activ. Prod. '!#REF!</c:v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12-405F-A375-8AE8DDB05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828736"/>
        <c:axId val="1"/>
      </c:barChart>
      <c:catAx>
        <c:axId val="148782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782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8-4E31-9E7F-D97D3FC93126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8-4E31-9E7F-D97D3FC93126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8-4E31-9E7F-D97D3FC9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988880"/>
        <c:axId val="1"/>
      </c:barChart>
      <c:catAx>
        <c:axId val="148798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798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UTILIDAD NETA </a:t>
            </a:r>
          </a:p>
        </c:rich>
      </c:tx>
      <c:layout>
        <c:manualLayout>
          <c:xMode val="edge"/>
          <c:yMode val="edge"/>
          <c:x val="0.44857548940211467"/>
          <c:y val="3.24189526184538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413925047829839E-2"/>
          <c:y val="0.16458852867830423"/>
          <c:w val="0.9355649487455332"/>
          <c:h val="0.733167082294264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'INDICADOR Activ. Prod. '!$B$93</c:f>
              <c:strCache>
                <c:ptCount val="1"/>
                <c:pt idx="0">
                  <c:v>UTILIDAD NETA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'!$A$94:$A$105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'!$B$94:$B$105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41D5-AAD2-5CAC96773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7986480"/>
        <c:axId val="1"/>
      </c:barChart>
      <c:catAx>
        <c:axId val="148798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798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F-4C3B-88A5-42E88CB075E5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F-4C3B-88A5-42E88CB075E5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3F-4C3B-88A5-42E88CB075E5}"/>
            </c:ext>
          </c:extLst>
        </c:ser>
        <c:ser>
          <c:idx val="3"/>
          <c:order val="3"/>
          <c:tx>
            <c:v>'INDICADOR Activ. Prod. '!#REF!</c:v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3F-4C3B-88A5-42E88CB07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229792"/>
        <c:axId val="1"/>
      </c:barChart>
      <c:catAx>
        <c:axId val="148822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22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1-47FC-A8D6-7BE0304DCFB1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01-47FC-A8D6-7BE0304DCFB1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01-47FC-A8D6-7BE0304D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224512"/>
        <c:axId val="1"/>
      </c:barChart>
      <c:catAx>
        <c:axId val="148822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22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APORTES A CAJA ESPECIAL DE PROYECTOS PRODUCTIVOS
</a:t>
            </a:r>
          </a:p>
        </c:rich>
      </c:tx>
      <c:layout>
        <c:manualLayout>
          <c:xMode val="edge"/>
          <c:yMode val="edge"/>
          <c:x val="0.30483310404043357"/>
          <c:y val="3.31491712707182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413925047829839E-2"/>
          <c:y val="0.17679558011049723"/>
          <c:w val="0.9355649487455332"/>
          <c:h val="0.70994475138121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'INDICADOR Activ. Prod. '!$B$137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'!$A$138:$A$149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'!$B$138:$B$149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0-CE53-4048-81CD-F6A5000320FB}"/>
            </c:ext>
          </c:extLst>
        </c:ser>
        <c:ser>
          <c:idx val="1"/>
          <c:order val="1"/>
          <c:tx>
            <c:strRef>
              <c:f>'INDICADOR Activ. Prod. '!$C$137</c:f>
              <c:strCache>
                <c:ptCount val="1"/>
                <c:pt idx="0">
                  <c:v>10% BONIFICACIONES</c:v>
                </c:pt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'!$A$138:$A$149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'!$C$138:$C$149</c:f>
              <c:numCache>
                <c:formatCode>#,##0</c:formatCode>
                <c:ptCount val="12"/>
                <c:pt idx="0">
                  <c:v>9000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3-4048-81CD-F6A5000320FB}"/>
            </c:ext>
          </c:extLst>
        </c:ser>
        <c:ser>
          <c:idx val="2"/>
          <c:order val="2"/>
          <c:tx>
            <c:strRef>
              <c:f>'INDICADOR Activ. Prod. '!$D$137</c:f>
              <c:strCache>
                <c:ptCount val="1"/>
                <c:pt idx="0">
                  <c:v>ACUERDO 010 
Articulo 39 </c:v>
                </c:pt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'!$A$138:$A$149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'!$D$138:$D$149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53-4048-81CD-F6A500032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228832"/>
        <c:axId val="1"/>
      </c:barChart>
      <c:catAx>
        <c:axId val="148822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22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2-43B9-AE39-B6180F674350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2-43B9-AE39-B6180F674350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2-43B9-AE39-B6180F674350}"/>
            </c:ext>
          </c:extLst>
        </c:ser>
        <c:ser>
          <c:idx val="3"/>
          <c:order val="3"/>
          <c:tx>
            <c:v>'INDICADOR Activ. Prod. '!#REF!</c:v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12-43B9-AE39-B6180F67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488560"/>
        <c:axId val="1"/>
      </c:barChart>
      <c:catAx>
        <c:axId val="148848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488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F-462D-8CBE-9EF6CEAE09C7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F-462D-8CBE-9EF6CEAE09C7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F-462D-8CBE-9EF6CEAE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490960"/>
        <c:axId val="1"/>
      </c:barChart>
      <c:catAx>
        <c:axId val="148849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49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BONIFICACIONES
</a:t>
            </a:r>
          </a:p>
        </c:rich>
      </c:tx>
      <c:layout>
        <c:manualLayout>
          <c:xMode val="edge"/>
          <c:yMode val="edge"/>
          <c:x val="0.44361885991016919"/>
          <c:y val="3.18302387267904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413925047829839E-2"/>
          <c:y val="0.17241379310344829"/>
          <c:w val="0.9355649487455332"/>
          <c:h val="0.71883289124668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'INDICADOR Activ. Prod. '!$B$181</c:f>
              <c:strCache>
                <c:ptCount val="1"/>
                <c:pt idx="0">
                  <c:v>N° INTERNOS QUE
NO BONIFICAN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'!$A$182:$A$193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'!$B$182:$B$193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2-4D44-B26A-8D80BB09FE1A}"/>
            </c:ext>
          </c:extLst>
        </c:ser>
        <c:ser>
          <c:idx val="1"/>
          <c:order val="1"/>
          <c:tx>
            <c:strRef>
              <c:f>'INDICADOR Activ. Prod. '!$C$181</c:f>
              <c:strCache>
                <c:ptCount val="1"/>
                <c:pt idx="0">
                  <c:v>N° INTERNOS
BONIFICADOS POR EL  INPEC</c:v>
                </c:pt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'!$A$182:$A$193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'!$C$182:$C$193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F2-4D44-B26A-8D80BB09FE1A}"/>
            </c:ext>
          </c:extLst>
        </c:ser>
        <c:ser>
          <c:idx val="2"/>
          <c:order val="2"/>
          <c:tx>
            <c:strRef>
              <c:f>'INDICADOR Activ. Prod. '!$D$181</c:f>
              <c:strCache>
                <c:ptCount val="1"/>
                <c:pt idx="0">
                  <c:v>N° INTERNOS
BONIFICADOS POR EL  PROYECTO</c:v>
                </c:pt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'!$A$182:$A$193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'INDICADOR Activ. Prod. '!$D$182:$D$193</c:f>
              <c:numCache>
                <c:formatCode>#,##0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F2-4D44-B26A-8D80BB09F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532912"/>
        <c:axId val="1"/>
      </c:barChart>
      <c:catAx>
        <c:axId val="148853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53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8-4E20-B466-4970C24AB992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8-4E20-B466-4970C24AB992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8-4E20-B466-4970C24AB992}"/>
            </c:ext>
          </c:extLst>
        </c:ser>
        <c:ser>
          <c:idx val="3"/>
          <c:order val="3"/>
          <c:tx>
            <c:v>'INDICADOR Activ. Prod. '!#REF!</c:v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8-4E20-B466-4970C24AB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8527152"/>
        <c:axId val="1"/>
      </c:barChart>
      <c:catAx>
        <c:axId val="148852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852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'INDICADOR Activ. Prod. '!#REF!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D-4FCC-B4CF-015ACF8CFF0C}"/>
            </c:ext>
          </c:extLst>
        </c:ser>
        <c:ser>
          <c:idx val="1"/>
          <c:order val="1"/>
          <c:tx>
            <c:v>'INDICADOR Activ. Prod. '!#REF!</c:v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D-4FCC-B4CF-015ACF8CFF0C}"/>
            </c:ext>
          </c:extLst>
        </c:ser>
        <c:ser>
          <c:idx val="2"/>
          <c:order val="2"/>
          <c:tx>
            <c:v>'INDICADOR Activ. Prod. '!#REF!</c:v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'INDICADOR Activ. Prod. '!#REF!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'INDICADOR Activ. Prod.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D-4FCC-B4CF-015ACF8CF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583440"/>
        <c:axId val="1"/>
      </c:barChart>
      <c:catAx>
        <c:axId val="148458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458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0</xdr:row>
      <xdr:rowOff>0</xdr:rowOff>
    </xdr:from>
    <xdr:to>
      <xdr:col>14</xdr:col>
      <xdr:colOff>685800</xdr:colOff>
      <xdr:row>19</xdr:row>
      <xdr:rowOff>142875</xdr:rowOff>
    </xdr:to>
    <xdr:graphicFrame macro="">
      <xdr:nvGraphicFramePr>
        <xdr:cNvPr id="27717845" name="Chart 1">
          <a:extLst>
            <a:ext uri="{FF2B5EF4-FFF2-40B4-BE49-F238E27FC236}">
              <a16:creationId xmlns:a16="http://schemas.microsoft.com/office/drawing/2014/main" id="{00576F60-85B8-4F68-B164-4B7A5E7A4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28575</xdr:colOff>
      <xdr:row>43</xdr:row>
      <xdr:rowOff>0</xdr:rowOff>
    </xdr:from>
    <xdr:to>
      <xdr:col>15</xdr:col>
      <xdr:colOff>19050</xdr:colOff>
      <xdr:row>62</xdr:row>
      <xdr:rowOff>142875</xdr:rowOff>
    </xdr:to>
    <xdr:graphicFrame macro="">
      <xdr:nvGraphicFramePr>
        <xdr:cNvPr id="27717846" name="Chart 2">
          <a:extLst>
            <a:ext uri="{FF2B5EF4-FFF2-40B4-BE49-F238E27FC236}">
              <a16:creationId xmlns:a16="http://schemas.microsoft.com/office/drawing/2014/main" id="{AC0969F4-D763-010A-6938-675EA9864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685800</xdr:colOff>
      <xdr:row>85</xdr:row>
      <xdr:rowOff>0</xdr:rowOff>
    </xdr:from>
    <xdr:to>
      <xdr:col>15</xdr:col>
      <xdr:colOff>676275</xdr:colOff>
      <xdr:row>85</xdr:row>
      <xdr:rowOff>0</xdr:rowOff>
    </xdr:to>
    <xdr:graphicFrame macro="">
      <xdr:nvGraphicFramePr>
        <xdr:cNvPr id="27717847" name="Chart 3">
          <a:extLst>
            <a:ext uri="{FF2B5EF4-FFF2-40B4-BE49-F238E27FC236}">
              <a16:creationId xmlns:a16="http://schemas.microsoft.com/office/drawing/2014/main" id="{C82050C2-6009-DB62-73C7-CC794EDCB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685800</xdr:colOff>
      <xdr:row>85</xdr:row>
      <xdr:rowOff>0</xdr:rowOff>
    </xdr:from>
    <xdr:to>
      <xdr:col>15</xdr:col>
      <xdr:colOff>676275</xdr:colOff>
      <xdr:row>85</xdr:row>
      <xdr:rowOff>0</xdr:rowOff>
    </xdr:to>
    <xdr:graphicFrame macro="">
      <xdr:nvGraphicFramePr>
        <xdr:cNvPr id="27717848" name="Chart 4">
          <a:extLst>
            <a:ext uri="{FF2B5EF4-FFF2-40B4-BE49-F238E27FC236}">
              <a16:creationId xmlns:a16="http://schemas.microsoft.com/office/drawing/2014/main" id="{BF118098-623F-2ED1-1372-F91CA4A29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28575</xdr:colOff>
      <xdr:row>87</xdr:row>
      <xdr:rowOff>0</xdr:rowOff>
    </xdr:from>
    <xdr:to>
      <xdr:col>15</xdr:col>
      <xdr:colOff>19050</xdr:colOff>
      <xdr:row>106</xdr:row>
      <xdr:rowOff>142875</xdr:rowOff>
    </xdr:to>
    <xdr:graphicFrame macro="">
      <xdr:nvGraphicFramePr>
        <xdr:cNvPr id="27717849" name="Chart 5">
          <a:extLst>
            <a:ext uri="{FF2B5EF4-FFF2-40B4-BE49-F238E27FC236}">
              <a16:creationId xmlns:a16="http://schemas.microsoft.com/office/drawing/2014/main" id="{0653170D-7822-5871-B3E6-A3B6F279C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685800</xdr:colOff>
      <xdr:row>129</xdr:row>
      <xdr:rowOff>0</xdr:rowOff>
    </xdr:from>
    <xdr:to>
      <xdr:col>15</xdr:col>
      <xdr:colOff>676275</xdr:colOff>
      <xdr:row>129</xdr:row>
      <xdr:rowOff>0</xdr:rowOff>
    </xdr:to>
    <xdr:graphicFrame macro="">
      <xdr:nvGraphicFramePr>
        <xdr:cNvPr id="27717850" name="Chart 6">
          <a:extLst>
            <a:ext uri="{FF2B5EF4-FFF2-40B4-BE49-F238E27FC236}">
              <a16:creationId xmlns:a16="http://schemas.microsoft.com/office/drawing/2014/main" id="{58031A77-3CFD-A8F3-983A-72A28132C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685800</xdr:colOff>
      <xdr:row>129</xdr:row>
      <xdr:rowOff>0</xdr:rowOff>
    </xdr:from>
    <xdr:to>
      <xdr:col>15</xdr:col>
      <xdr:colOff>676275</xdr:colOff>
      <xdr:row>129</xdr:row>
      <xdr:rowOff>0</xdr:rowOff>
    </xdr:to>
    <xdr:graphicFrame macro="">
      <xdr:nvGraphicFramePr>
        <xdr:cNvPr id="27717851" name="Chart 7">
          <a:extLst>
            <a:ext uri="{FF2B5EF4-FFF2-40B4-BE49-F238E27FC236}">
              <a16:creationId xmlns:a16="http://schemas.microsoft.com/office/drawing/2014/main" id="{D197D8FD-D770-F8AE-FD1D-2CEF1645A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28575</xdr:colOff>
      <xdr:row>131</xdr:row>
      <xdr:rowOff>0</xdr:rowOff>
    </xdr:from>
    <xdr:to>
      <xdr:col>15</xdr:col>
      <xdr:colOff>19050</xdr:colOff>
      <xdr:row>150</xdr:row>
      <xdr:rowOff>142875</xdr:rowOff>
    </xdr:to>
    <xdr:graphicFrame macro="">
      <xdr:nvGraphicFramePr>
        <xdr:cNvPr id="27717852" name="Chart 8">
          <a:extLst>
            <a:ext uri="{FF2B5EF4-FFF2-40B4-BE49-F238E27FC236}">
              <a16:creationId xmlns:a16="http://schemas.microsoft.com/office/drawing/2014/main" id="{01CABACF-BEE7-7F78-731C-508175F6B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685800</xdr:colOff>
      <xdr:row>173</xdr:row>
      <xdr:rowOff>0</xdr:rowOff>
    </xdr:from>
    <xdr:to>
      <xdr:col>15</xdr:col>
      <xdr:colOff>676275</xdr:colOff>
      <xdr:row>173</xdr:row>
      <xdr:rowOff>0</xdr:rowOff>
    </xdr:to>
    <xdr:graphicFrame macro="">
      <xdr:nvGraphicFramePr>
        <xdr:cNvPr id="27717853" name="Chart 9">
          <a:extLst>
            <a:ext uri="{FF2B5EF4-FFF2-40B4-BE49-F238E27FC236}">
              <a16:creationId xmlns:a16="http://schemas.microsoft.com/office/drawing/2014/main" id="{E40BC827-D0CE-D256-4043-EABF513C7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685800</xdr:colOff>
      <xdr:row>173</xdr:row>
      <xdr:rowOff>0</xdr:rowOff>
    </xdr:from>
    <xdr:to>
      <xdr:col>15</xdr:col>
      <xdr:colOff>676275</xdr:colOff>
      <xdr:row>173</xdr:row>
      <xdr:rowOff>0</xdr:rowOff>
    </xdr:to>
    <xdr:graphicFrame macro="">
      <xdr:nvGraphicFramePr>
        <xdr:cNvPr id="27717854" name="Chart 10">
          <a:extLst>
            <a:ext uri="{FF2B5EF4-FFF2-40B4-BE49-F238E27FC236}">
              <a16:creationId xmlns:a16="http://schemas.microsoft.com/office/drawing/2014/main" id="{8AB88BFE-5E6E-28C4-0EA9-FBE9709CB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28575</xdr:colOff>
      <xdr:row>175</xdr:row>
      <xdr:rowOff>0</xdr:rowOff>
    </xdr:from>
    <xdr:to>
      <xdr:col>15</xdr:col>
      <xdr:colOff>19050</xdr:colOff>
      <xdr:row>194</xdr:row>
      <xdr:rowOff>142875</xdr:rowOff>
    </xdr:to>
    <xdr:graphicFrame macro="">
      <xdr:nvGraphicFramePr>
        <xdr:cNvPr id="27717855" name="Chart 11">
          <a:extLst>
            <a:ext uri="{FF2B5EF4-FFF2-40B4-BE49-F238E27FC236}">
              <a16:creationId xmlns:a16="http://schemas.microsoft.com/office/drawing/2014/main" id="{A72A72C1-3EA3-116F-568B-7888DB806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685800</xdr:colOff>
      <xdr:row>217</xdr:row>
      <xdr:rowOff>0</xdr:rowOff>
    </xdr:from>
    <xdr:to>
      <xdr:col>15</xdr:col>
      <xdr:colOff>676275</xdr:colOff>
      <xdr:row>217</xdr:row>
      <xdr:rowOff>0</xdr:rowOff>
    </xdr:to>
    <xdr:graphicFrame macro="">
      <xdr:nvGraphicFramePr>
        <xdr:cNvPr id="27717856" name="Chart 12">
          <a:extLst>
            <a:ext uri="{FF2B5EF4-FFF2-40B4-BE49-F238E27FC236}">
              <a16:creationId xmlns:a16="http://schemas.microsoft.com/office/drawing/2014/main" id="{EFC24064-A484-C1B1-8830-C21BC3E71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685800</xdr:colOff>
      <xdr:row>217</xdr:row>
      <xdr:rowOff>0</xdr:rowOff>
    </xdr:from>
    <xdr:to>
      <xdr:col>15</xdr:col>
      <xdr:colOff>676275</xdr:colOff>
      <xdr:row>217</xdr:row>
      <xdr:rowOff>0</xdr:rowOff>
    </xdr:to>
    <xdr:graphicFrame macro="">
      <xdr:nvGraphicFramePr>
        <xdr:cNvPr id="27717857" name="Chart 13">
          <a:extLst>
            <a:ext uri="{FF2B5EF4-FFF2-40B4-BE49-F238E27FC236}">
              <a16:creationId xmlns:a16="http://schemas.microsoft.com/office/drawing/2014/main" id="{7EC8BDEF-0463-1E46-87D8-588C9A9F4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G5" sqref="G5:G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W4:W6"/>
    <mergeCell ref="X4:X6"/>
    <mergeCell ref="Y4:Y6"/>
    <mergeCell ref="K4:L4"/>
    <mergeCell ref="M4:M6"/>
    <mergeCell ref="N4:N6"/>
    <mergeCell ref="O4:O6"/>
    <mergeCell ref="P4:Q4"/>
    <mergeCell ref="R4:U4"/>
    <mergeCell ref="A3:A6"/>
    <mergeCell ref="B3:B6"/>
    <mergeCell ref="C3:C6"/>
    <mergeCell ref="D3:D6"/>
    <mergeCell ref="E3:E4"/>
    <mergeCell ref="E5:E6"/>
    <mergeCell ref="T5:T6"/>
    <mergeCell ref="I3:Y3"/>
    <mergeCell ref="I4:I6"/>
    <mergeCell ref="F3:G4"/>
    <mergeCell ref="K5:K6"/>
    <mergeCell ref="F5:F6"/>
    <mergeCell ref="G5:G6"/>
    <mergeCell ref="U5:U6"/>
    <mergeCell ref="P5:P6"/>
    <mergeCell ref="J4:J6"/>
    <mergeCell ref="S5:S6"/>
    <mergeCell ref="R5:R6"/>
    <mergeCell ref="L5:L6"/>
    <mergeCell ref="Q5:Q6"/>
    <mergeCell ref="H3:H6"/>
    <mergeCell ref="V4:V6"/>
  </mergeCells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27" man="1"/>
    <brk id="50" max="27" man="1"/>
    <brk id="72" max="27" man="1"/>
    <brk id="94" max="27" man="1"/>
    <brk id="116" max="27" man="1"/>
    <brk id="138" max="27" man="1"/>
    <brk id="160" max="27" man="1"/>
    <brk id="182" max="27" man="1"/>
    <brk id="204" max="27" man="1"/>
    <brk id="226" max="27" man="1"/>
    <brk id="248" max="2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35"/>
  </sheetPr>
  <dimension ref="A1:Y968"/>
  <sheetViews>
    <sheetView view="pageBreakPreview" zoomScale="87" zoomScaleNormal="70" zoomScaleSheetLayoutView="87" workbookViewId="0">
      <pane ySplit="6" topLeftCell="A7" activePane="bottomLeft" state="frozen"/>
      <selection pane="bottomLeft" activeCell="L5" sqref="L5:L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</sheetData>
  <mergeCells count="31">
    <mergeCell ref="W4:W6"/>
    <mergeCell ref="X4:X6"/>
    <mergeCell ref="Y4:Y6"/>
    <mergeCell ref="K4:L4"/>
    <mergeCell ref="M4:M6"/>
    <mergeCell ref="N4:N6"/>
    <mergeCell ref="O4:O6"/>
    <mergeCell ref="P4:Q4"/>
    <mergeCell ref="R4:U4"/>
    <mergeCell ref="A3:A6"/>
    <mergeCell ref="B3:B6"/>
    <mergeCell ref="C3:C6"/>
    <mergeCell ref="D3:D6"/>
    <mergeCell ref="E3:E4"/>
    <mergeCell ref="E5:E6"/>
    <mergeCell ref="T5:T6"/>
    <mergeCell ref="I3:Y3"/>
    <mergeCell ref="I4:I6"/>
    <mergeCell ref="F3:G4"/>
    <mergeCell ref="K5:K6"/>
    <mergeCell ref="F5:F6"/>
    <mergeCell ref="G5:G6"/>
    <mergeCell ref="U5:U6"/>
    <mergeCell ref="P5:P6"/>
    <mergeCell ref="J4:J6"/>
    <mergeCell ref="S5:S6"/>
    <mergeCell ref="R5:R6"/>
    <mergeCell ref="L5:L6"/>
    <mergeCell ref="Q5:Q6"/>
    <mergeCell ref="H3:H6"/>
    <mergeCell ref="V4:V6"/>
  </mergeCells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27" man="1"/>
    <brk id="50" max="27" man="1"/>
    <brk id="72" max="27" man="1"/>
    <brk id="94" max="27" man="1"/>
    <brk id="116" max="27" man="1"/>
    <brk id="138" max="27" man="1"/>
    <brk id="160" max="27" man="1"/>
    <brk id="182" max="27" man="1"/>
    <brk id="204" max="27" man="1"/>
    <brk id="226" max="27" man="1"/>
    <brk id="248" max="27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35"/>
  </sheetPr>
  <dimension ref="A1:Y969"/>
  <sheetViews>
    <sheetView view="pageBreakPreview" zoomScale="87" zoomScaleNormal="70" zoomScaleSheetLayoutView="87" workbookViewId="0">
      <pane ySplit="6" topLeftCell="A24" activePane="bottomLeft" state="frozen"/>
      <selection pane="bottomLeft" activeCell="I4" sqref="I4:I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27" man="1"/>
    <brk id="50" max="27" man="1"/>
    <brk id="72" max="27" man="1"/>
    <brk id="94" max="27" man="1"/>
    <brk id="116" max="27" man="1"/>
    <brk id="138" max="27" man="1"/>
    <brk id="160" max="27" man="1"/>
    <brk id="182" max="27" man="1"/>
    <brk id="204" max="27" man="1"/>
    <brk id="226" max="27" man="1"/>
    <brk id="248" max="2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22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27" man="1"/>
    <brk id="50" max="27" man="1"/>
    <brk id="72" max="27" man="1"/>
    <brk id="94" max="27" man="1"/>
    <brk id="116" max="27" man="1"/>
    <brk id="138" max="27" man="1"/>
    <brk id="160" max="16383" man="1"/>
    <brk id="182" max="16383" man="1"/>
    <brk id="204" max="27" man="1"/>
    <brk id="226" max="16383" man="1"/>
    <brk id="24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35"/>
  </sheetPr>
  <dimension ref="A1:Y967"/>
  <sheetViews>
    <sheetView view="pageBreakPreview" zoomScale="87" zoomScaleNormal="70" zoomScaleSheetLayoutView="87" workbookViewId="0">
      <pane ySplit="6" topLeftCell="A13" activePane="bottomLeft" state="frozen"/>
      <selection pane="bottomLeft" activeCell="I4" sqref="I4:I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19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6" max="16383" man="1"/>
    <brk id="46" max="16383" man="1"/>
    <brk id="66" max="16383" man="1"/>
    <brk id="87" max="16383" man="1"/>
    <brk id="108" max="16383" man="1"/>
    <brk id="129" max="16383" man="1"/>
    <brk id="150" max="16383" man="1"/>
    <brk id="172" max="16383" man="1"/>
    <brk id="194" max="16383" man="1"/>
    <brk id="216" max="16383" man="1"/>
    <brk id="23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I4" sqref="I4:I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J4" sqref="J4:J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7" max="16383" man="1"/>
    <brk id="48" max="16383" man="1"/>
    <brk id="69" max="16383" man="1"/>
    <brk id="90" max="16383" man="1"/>
    <brk id="111" max="16383" man="1"/>
    <brk id="132" max="16383" man="1"/>
    <brk id="153" max="16383" man="1"/>
    <brk id="174" max="16383" man="1"/>
    <brk id="195" max="16383" man="1"/>
    <brk id="216" max="16383" man="1"/>
    <brk id="237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I4" sqref="I4:I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7" max="16383" man="1"/>
    <brk id="48" max="16383" man="1"/>
    <brk id="69" max="16383" man="1"/>
    <brk id="90" max="16383" man="1"/>
    <brk id="111" max="16383" man="1"/>
    <brk id="132" max="16383" man="1"/>
    <brk id="153" max="16383" man="1"/>
    <brk id="174" max="16383" man="1"/>
    <brk id="195" max="16383" man="1"/>
    <brk id="216" max="16383" man="1"/>
    <brk id="23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M4" sqref="M4:M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7" max="16383" man="1"/>
    <brk id="48" max="16383" man="1"/>
    <brk id="69" max="16383" man="1"/>
    <brk id="91" max="16383" man="1"/>
    <brk id="113" max="16383" man="1"/>
    <brk id="135" max="16383" man="1"/>
    <brk id="157" max="16383" man="1"/>
    <brk id="179" max="16383" man="1"/>
    <brk id="201" max="16383" man="1"/>
    <brk id="223" max="16383" man="1"/>
    <brk id="245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35"/>
  </sheetPr>
  <dimension ref="A1:Y969"/>
  <sheetViews>
    <sheetView view="pageBreakPreview" zoomScale="87" zoomScaleNormal="70" zoomScaleSheetLayoutView="87" workbookViewId="0">
      <selection activeCell="L5" sqref="L5:L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N4" sqref="N4:N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L5" sqref="L5:L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D3" sqref="D3:D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L5" sqref="L5:L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I4:I6"/>
    <mergeCell ref="J4:J6"/>
    <mergeCell ref="K4:L4"/>
    <mergeCell ref="K5:K6"/>
    <mergeCell ref="F3:G4"/>
    <mergeCell ref="I3:Y3"/>
    <mergeCell ref="B3:B6"/>
    <mergeCell ref="W4:W6"/>
    <mergeCell ref="L5:L6"/>
    <mergeCell ref="D3:D6"/>
    <mergeCell ref="F5:F6"/>
    <mergeCell ref="N4:N6"/>
    <mergeCell ref="M4:M6"/>
    <mergeCell ref="H3:H6"/>
    <mergeCell ref="E5:E6"/>
    <mergeCell ref="Q5:Q6"/>
    <mergeCell ref="C3:C6"/>
    <mergeCell ref="Y4:Y6"/>
    <mergeCell ref="R4:U4"/>
    <mergeCell ref="R5:R6"/>
    <mergeCell ref="T5:T6"/>
    <mergeCell ref="S5:S6"/>
    <mergeCell ref="E3:E4"/>
    <mergeCell ref="P5:P6"/>
    <mergeCell ref="O4:O6"/>
    <mergeCell ref="P4:Q4"/>
    <mergeCell ref="G5:G6"/>
    <mergeCell ref="X4:X6"/>
    <mergeCell ref="V4:V6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T5:T6"/>
    <mergeCell ref="E3:E4"/>
    <mergeCell ref="E5:E6"/>
    <mergeCell ref="D3:D6"/>
    <mergeCell ref="G5:G6"/>
    <mergeCell ref="F5:F6"/>
    <mergeCell ref="F3:G4"/>
    <mergeCell ref="P5:P6"/>
    <mergeCell ref="L5:L6"/>
    <mergeCell ref="O4:O6"/>
    <mergeCell ref="P4:Q4"/>
    <mergeCell ref="Q5:Q6"/>
    <mergeCell ref="N4:N6"/>
    <mergeCell ref="M4:M6"/>
    <mergeCell ref="A3:A6"/>
    <mergeCell ref="I4:I6"/>
    <mergeCell ref="J4:J6"/>
    <mergeCell ref="K4:L4"/>
    <mergeCell ref="K5:K6"/>
    <mergeCell ref="H3:H6"/>
    <mergeCell ref="B3:B6"/>
    <mergeCell ref="C3:C6"/>
    <mergeCell ref="I3:Y3"/>
    <mergeCell ref="V4:V6"/>
    <mergeCell ref="W4:W6"/>
    <mergeCell ref="X4:X6"/>
    <mergeCell ref="Y4:Y6"/>
    <mergeCell ref="R5:R6"/>
    <mergeCell ref="R4:U4"/>
    <mergeCell ref="U5:U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D3" sqref="D3:D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I4" sqref="I4:I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J4" sqref="J4:J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85DFFF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L11" sqref="L11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V4:V6"/>
    <mergeCell ref="F5:F6"/>
    <mergeCell ref="G5:G6"/>
    <mergeCell ref="K5:K6"/>
    <mergeCell ref="L5:L6"/>
    <mergeCell ref="A3:A6"/>
    <mergeCell ref="C3:C6"/>
    <mergeCell ref="B3:B6"/>
    <mergeCell ref="J4:J6"/>
    <mergeCell ref="F3:G4"/>
    <mergeCell ref="E5:E6"/>
    <mergeCell ref="H3:H6"/>
    <mergeCell ref="I3:Y3"/>
    <mergeCell ref="I4:I6"/>
    <mergeCell ref="R4:U4"/>
    <mergeCell ref="U5:U6"/>
    <mergeCell ref="M4:M6"/>
    <mergeCell ref="K4:L4"/>
    <mergeCell ref="O4:O6"/>
    <mergeCell ref="S5:S6"/>
    <mergeCell ref="E3:E4"/>
    <mergeCell ref="W4:W6"/>
    <mergeCell ref="R5:R6"/>
    <mergeCell ref="Q5:Q6"/>
    <mergeCell ref="P5:P6"/>
    <mergeCell ref="D3:D6"/>
    <mergeCell ref="T5:T6"/>
    <mergeCell ref="N4:N6"/>
    <mergeCell ref="P4:Q4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8" sqref="A8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M4" sqref="M4:M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indexed="35"/>
  </sheetPr>
  <dimension ref="A1:Y969"/>
  <sheetViews>
    <sheetView view="pageBreakPreview" zoomScale="87" zoomScaleNormal="70" zoomScaleSheetLayoutView="87" workbookViewId="0">
      <selection activeCell="M4" sqref="M4:M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27" man="1"/>
    <brk id="50" max="27" man="1"/>
    <brk id="72" max="27" man="1"/>
    <brk id="94" max="27" man="1"/>
    <brk id="116" max="27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N4" sqref="N4:N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N4" sqref="N4:N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N4" sqref="N4:N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0" manualBreakCount="10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K5" sqref="K5:K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L5" sqref="L5:L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indexed="35"/>
  </sheetPr>
  <dimension ref="A1:Y969"/>
  <sheetViews>
    <sheetView view="pageBreakPreview" zoomScale="87" zoomScaleNormal="70" zoomScaleSheetLayoutView="87" workbookViewId="0">
      <pane xSplit="1" ySplit="6" topLeftCell="B7" activePane="bottomRight" state="frozen"/>
      <selection pane="bottomRight" activeCell="N4" sqref="N4:N6"/>
      <selection pane="bottomLeft" activeCell="A7" sqref="A7"/>
      <selection pane="topRight" activeCell="B1" sqref="B1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C3" sqref="C3:C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8" sqref="A8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7" sqref="A7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59" max="16383" man="1"/>
    <brk id="180" max="16383" man="1"/>
    <brk id="201" max="16383" man="1"/>
    <brk id="223" max="16383" man="1"/>
    <brk id="245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3" sqref="A3:A6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K4:L4"/>
    <mergeCell ref="N4:N6"/>
    <mergeCell ref="O4:O6"/>
    <mergeCell ref="P4:Q4"/>
    <mergeCell ref="M4:M6"/>
    <mergeCell ref="Q5:Q6"/>
    <mergeCell ref="R5:R6"/>
    <mergeCell ref="R4:U4"/>
    <mergeCell ref="U5:U6"/>
    <mergeCell ref="P5:P6"/>
    <mergeCell ref="D3:D6"/>
    <mergeCell ref="E5:E6"/>
    <mergeCell ref="A3:A6"/>
    <mergeCell ref="C3:C6"/>
    <mergeCell ref="B3:B6"/>
    <mergeCell ref="J4:J6"/>
    <mergeCell ref="F3:G4"/>
    <mergeCell ref="H3:H6"/>
    <mergeCell ref="I3:Y3"/>
    <mergeCell ref="I4:I6"/>
    <mergeCell ref="E3:E4"/>
    <mergeCell ref="F5:F6"/>
    <mergeCell ref="G5:G6"/>
    <mergeCell ref="K5:K6"/>
    <mergeCell ref="L5:L6"/>
    <mergeCell ref="W4:W6"/>
    <mergeCell ref="X4:X6"/>
    <mergeCell ref="Y4:Y6"/>
    <mergeCell ref="T5:T6"/>
    <mergeCell ref="V4:V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7" sqref="A7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X4:X6"/>
    <mergeCell ref="Y4:Y6"/>
    <mergeCell ref="F5:F6"/>
    <mergeCell ref="G5:G6"/>
    <mergeCell ref="K5:K6"/>
    <mergeCell ref="L5:L6"/>
    <mergeCell ref="S5:S6"/>
    <mergeCell ref="T5:T6"/>
    <mergeCell ref="I4:I6"/>
    <mergeCell ref="V4:V6"/>
    <mergeCell ref="H3:H6"/>
    <mergeCell ref="J4:J6"/>
    <mergeCell ref="K4:L4"/>
    <mergeCell ref="N4:N6"/>
    <mergeCell ref="O4:O6"/>
    <mergeCell ref="F3:G4"/>
    <mergeCell ref="P4:Q4"/>
    <mergeCell ref="I3:Y3"/>
    <mergeCell ref="R4:U4"/>
    <mergeCell ref="A3:A6"/>
    <mergeCell ref="B3:B6"/>
    <mergeCell ref="C3:C6"/>
    <mergeCell ref="M4:M6"/>
    <mergeCell ref="E5:E6"/>
    <mergeCell ref="D3:D6"/>
    <mergeCell ref="E3:E4"/>
    <mergeCell ref="P5:P6"/>
    <mergeCell ref="R5:R6"/>
    <mergeCell ref="Q5:Q6"/>
    <mergeCell ref="U5:U6"/>
    <mergeCell ref="W4:W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7" sqref="A7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8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E3:E4"/>
    <mergeCell ref="T5:T6"/>
    <mergeCell ref="R5:R6"/>
    <mergeCell ref="F5:F6"/>
    <mergeCell ref="G5:G6"/>
    <mergeCell ref="K5:K6"/>
    <mergeCell ref="L5:L6"/>
    <mergeCell ref="S5:S6"/>
    <mergeCell ref="I3:Y3"/>
    <mergeCell ref="V4:V6"/>
    <mergeCell ref="I4:I6"/>
    <mergeCell ref="J4:J6"/>
    <mergeCell ref="K4:L4"/>
    <mergeCell ref="O4:O6"/>
    <mergeCell ref="X4:X6"/>
    <mergeCell ref="M4:M6"/>
    <mergeCell ref="W4:W6"/>
    <mergeCell ref="D3:D6"/>
    <mergeCell ref="Y4:Y6"/>
    <mergeCell ref="A3:A6"/>
    <mergeCell ref="B3:B6"/>
    <mergeCell ref="Q5:Q6"/>
    <mergeCell ref="E5:E6"/>
    <mergeCell ref="P5:P6"/>
    <mergeCell ref="R4:U4"/>
    <mergeCell ref="U5:U6"/>
    <mergeCell ref="N4:N6"/>
    <mergeCell ref="C3:C6"/>
    <mergeCell ref="P4:Q4"/>
    <mergeCell ref="F3:G4"/>
    <mergeCell ref="H3:H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7" sqref="A7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S5:S6"/>
    <mergeCell ref="P4:Q4"/>
    <mergeCell ref="R4:U4"/>
    <mergeCell ref="I4:I6"/>
    <mergeCell ref="J4:J6"/>
    <mergeCell ref="B3:B6"/>
    <mergeCell ref="E3:E4"/>
    <mergeCell ref="F3:G4"/>
    <mergeCell ref="H3:H6"/>
    <mergeCell ref="F5:F6"/>
    <mergeCell ref="D3:D6"/>
    <mergeCell ref="G5:G6"/>
    <mergeCell ref="E5:E6"/>
    <mergeCell ref="K4:L4"/>
    <mergeCell ref="N4:N6"/>
    <mergeCell ref="A3:A6"/>
    <mergeCell ref="I3:Y3"/>
    <mergeCell ref="R5:R6"/>
    <mergeCell ref="P5:P6"/>
    <mergeCell ref="Q5:Q6"/>
    <mergeCell ref="V4:V6"/>
    <mergeCell ref="W4:W6"/>
    <mergeCell ref="X4:X6"/>
    <mergeCell ref="Y4:Y6"/>
    <mergeCell ref="T5:T6"/>
    <mergeCell ref="U5:U6"/>
    <mergeCell ref="K5:K6"/>
    <mergeCell ref="L5:L6"/>
    <mergeCell ref="C3:C6"/>
    <mergeCell ref="O4:O6"/>
    <mergeCell ref="M4:M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4" max="16383" man="1"/>
    <brk id="244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indexed="35"/>
  </sheetPr>
  <dimension ref="A1:Y969"/>
  <sheetViews>
    <sheetView view="pageBreakPreview" zoomScale="87" zoomScaleNormal="70" zoomScaleSheetLayoutView="87" workbookViewId="0"/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U5:U6"/>
    <mergeCell ref="B3:B6"/>
    <mergeCell ref="P4:Q4"/>
    <mergeCell ref="R4:U4"/>
    <mergeCell ref="J4:J6"/>
    <mergeCell ref="K4:L4"/>
    <mergeCell ref="A3:A6"/>
    <mergeCell ref="E5:E6"/>
    <mergeCell ref="C3:C6"/>
    <mergeCell ref="R5:R6"/>
    <mergeCell ref="E3:E4"/>
    <mergeCell ref="F3:G4"/>
    <mergeCell ref="H3:H6"/>
    <mergeCell ref="G5:G6"/>
    <mergeCell ref="Q5:Q6"/>
    <mergeCell ref="L5:L6"/>
    <mergeCell ref="F5:F6"/>
    <mergeCell ref="O4:O6"/>
    <mergeCell ref="D3:D6"/>
    <mergeCell ref="M4:M6"/>
    <mergeCell ref="I3:Y3"/>
    <mergeCell ref="I4:I6"/>
    <mergeCell ref="P5:P6"/>
    <mergeCell ref="W4:W6"/>
    <mergeCell ref="X4:X6"/>
    <mergeCell ref="Y4:Y6"/>
    <mergeCell ref="N4:N6"/>
    <mergeCell ref="S5:S6"/>
    <mergeCell ref="K5:K6"/>
    <mergeCell ref="V4:V6"/>
    <mergeCell ref="T5:T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indexed="35"/>
  </sheetPr>
  <dimension ref="A1:Y969"/>
  <sheetViews>
    <sheetView view="pageBreakPreview" zoomScale="87" zoomScaleNormal="70" zoomScaleSheetLayoutView="87" workbookViewId="0">
      <pane ySplit="6" topLeftCell="A7" activePane="bottomLeft" state="frozen"/>
      <selection pane="bottomLeft" activeCell="A7" sqref="A7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/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0</v>
      </c>
      <c r="Q8" s="90">
        <f t="shared" ref="Q8:Q27" si="0">+O8*0.7</f>
        <v>0</v>
      </c>
      <c r="R8" s="25"/>
      <c r="S8" s="25"/>
      <c r="T8" s="25"/>
      <c r="U8" s="90"/>
      <c r="V8" s="80">
        <f t="shared" ref="V8:V27" si="1">COUNTIF(B8,"INDUSTRIAL")</f>
        <v>0</v>
      </c>
      <c r="W8" s="80">
        <f t="shared" ref="W8:W27" si="2">COUNTIF(B8,"CIRCULOS DE PRODUCTIVIDAD ARTESANAL")</f>
        <v>0</v>
      </c>
      <c r="X8" s="80">
        <f t="shared" ref="X8:X27" si="3">COUNTIF(B8,"AGROPECUARIA")</f>
        <v>0</v>
      </c>
      <c r="Y8" s="80">
        <f>COUNTIF(E8,"SERVICIOS")</f>
        <v>0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4">+U9*T9*0.1</f>
        <v>0</v>
      </c>
      <c r="Q9" s="90">
        <f t="shared" si="0"/>
        <v>0</v>
      </c>
      <c r="R9" s="25"/>
      <c r="S9" s="25"/>
      <c r="T9" s="25"/>
      <c r="U9" s="90"/>
      <c r="V9" s="80">
        <f t="shared" si="1"/>
        <v>0</v>
      </c>
      <c r="W9" s="80">
        <f t="shared" si="2"/>
        <v>0</v>
      </c>
      <c r="X9" s="80">
        <f t="shared" si="3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4"/>
        <v>0</v>
      </c>
      <c r="Q10" s="90">
        <f t="shared" si="0"/>
        <v>0</v>
      </c>
      <c r="R10" s="25"/>
      <c r="S10" s="25"/>
      <c r="T10" s="25"/>
      <c r="U10" s="90"/>
      <c r="V10" s="80">
        <f t="shared" si="1"/>
        <v>0</v>
      </c>
      <c r="W10" s="80">
        <f t="shared" si="2"/>
        <v>0</v>
      </c>
      <c r="X10" s="80">
        <f t="shared" si="3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4"/>
        <v>0</v>
      </c>
      <c r="Q11" s="90">
        <f t="shared" si="0"/>
        <v>0</v>
      </c>
      <c r="R11" s="25"/>
      <c r="S11" s="25"/>
      <c r="T11" s="25"/>
      <c r="U11" s="90"/>
      <c r="V11" s="80">
        <f t="shared" si="1"/>
        <v>0</v>
      </c>
      <c r="W11" s="80">
        <f t="shared" si="2"/>
        <v>0</v>
      </c>
      <c r="X11" s="80">
        <f t="shared" si="3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4"/>
        <v>0</v>
      </c>
      <c r="Q12" s="90">
        <f t="shared" si="0"/>
        <v>0</v>
      </c>
      <c r="R12" s="25"/>
      <c r="S12" s="25"/>
      <c r="T12" s="25"/>
      <c r="U12" s="90"/>
      <c r="V12" s="80">
        <f t="shared" si="1"/>
        <v>0</v>
      </c>
      <c r="W12" s="80">
        <f t="shared" si="2"/>
        <v>0</v>
      </c>
      <c r="X12" s="80">
        <f t="shared" si="3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4"/>
        <v>0</v>
      </c>
      <c r="Q13" s="90">
        <f t="shared" si="0"/>
        <v>0</v>
      </c>
      <c r="R13" s="25"/>
      <c r="S13" s="25"/>
      <c r="T13" s="25"/>
      <c r="U13" s="90"/>
      <c r="V13" s="80">
        <f t="shared" si="1"/>
        <v>0</v>
      </c>
      <c r="W13" s="80">
        <f t="shared" si="2"/>
        <v>0</v>
      </c>
      <c r="X13" s="80">
        <f t="shared" si="3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4"/>
        <v>0</v>
      </c>
      <c r="Q14" s="90">
        <f t="shared" si="0"/>
        <v>0</v>
      </c>
      <c r="R14" s="25"/>
      <c r="S14" s="25"/>
      <c r="T14" s="25"/>
      <c r="U14" s="90"/>
      <c r="V14" s="80">
        <f t="shared" si="1"/>
        <v>0</v>
      </c>
      <c r="W14" s="80">
        <f t="shared" si="2"/>
        <v>0</v>
      </c>
      <c r="X14" s="80">
        <f t="shared" si="3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4"/>
        <v>0</v>
      </c>
      <c r="Q15" s="90">
        <f t="shared" si="0"/>
        <v>0</v>
      </c>
      <c r="R15" s="25"/>
      <c r="S15" s="25"/>
      <c r="T15" s="25"/>
      <c r="U15" s="90"/>
      <c r="V15" s="80">
        <f t="shared" si="1"/>
        <v>0</v>
      </c>
      <c r="W15" s="80">
        <f t="shared" si="2"/>
        <v>0</v>
      </c>
      <c r="X15" s="80">
        <f t="shared" si="3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4"/>
        <v>0</v>
      </c>
      <c r="Q16" s="90">
        <f t="shared" si="0"/>
        <v>0</v>
      </c>
      <c r="R16" s="25"/>
      <c r="S16" s="25"/>
      <c r="T16" s="25"/>
      <c r="U16" s="81"/>
      <c r="V16" s="80">
        <f t="shared" si="1"/>
        <v>0</v>
      </c>
      <c r="W16" s="80">
        <f t="shared" si="2"/>
        <v>0</v>
      </c>
      <c r="X16" s="80">
        <f t="shared" si="3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4"/>
        <v>0</v>
      </c>
      <c r="Q17" s="90">
        <f t="shared" si="0"/>
        <v>0</v>
      </c>
      <c r="R17" s="25"/>
      <c r="S17" s="25"/>
      <c r="T17" s="25"/>
      <c r="U17" s="81"/>
      <c r="V17" s="80">
        <f t="shared" si="1"/>
        <v>0</v>
      </c>
      <c r="W17" s="80">
        <f t="shared" si="2"/>
        <v>0</v>
      </c>
      <c r="X17" s="80">
        <f t="shared" si="3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4"/>
        <v>0</v>
      </c>
      <c r="Q18" s="90">
        <f t="shared" si="0"/>
        <v>0</v>
      </c>
      <c r="R18" s="25"/>
      <c r="S18" s="25"/>
      <c r="T18" s="25"/>
      <c r="U18" s="81"/>
      <c r="V18" s="80">
        <f t="shared" si="1"/>
        <v>0</v>
      </c>
      <c r="W18" s="80">
        <f t="shared" si="2"/>
        <v>0</v>
      </c>
      <c r="X18" s="80">
        <f t="shared" si="3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4"/>
        <v>0</v>
      </c>
      <c r="Q19" s="90">
        <f t="shared" si="0"/>
        <v>0</v>
      </c>
      <c r="R19" s="25"/>
      <c r="S19" s="25"/>
      <c r="T19" s="25"/>
      <c r="U19" s="81"/>
      <c r="V19" s="80">
        <f t="shared" si="1"/>
        <v>0</v>
      </c>
      <c r="W19" s="80">
        <f t="shared" si="2"/>
        <v>0</v>
      </c>
      <c r="X19" s="80">
        <f t="shared" si="3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4"/>
        <v>0</v>
      </c>
      <c r="Q20" s="90">
        <f t="shared" si="0"/>
        <v>0</v>
      </c>
      <c r="R20" s="25"/>
      <c r="S20" s="25"/>
      <c r="T20" s="25"/>
      <c r="U20" s="81"/>
      <c r="V20" s="80">
        <f t="shared" si="1"/>
        <v>0</v>
      </c>
      <c r="W20" s="80">
        <f t="shared" si="2"/>
        <v>0</v>
      </c>
      <c r="X20" s="80">
        <f t="shared" si="3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4"/>
        <v>0</v>
      </c>
      <c r="Q21" s="90">
        <f t="shared" si="0"/>
        <v>0</v>
      </c>
      <c r="R21" s="25"/>
      <c r="S21" s="25"/>
      <c r="T21" s="25"/>
      <c r="U21" s="81"/>
      <c r="V21" s="80">
        <f t="shared" si="1"/>
        <v>0</v>
      </c>
      <c r="W21" s="80">
        <f t="shared" si="2"/>
        <v>0</v>
      </c>
      <c r="X21" s="80">
        <f t="shared" si="3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4"/>
        <v>0</v>
      </c>
      <c r="Q22" s="90">
        <f t="shared" si="0"/>
        <v>0</v>
      </c>
      <c r="R22" s="25"/>
      <c r="S22" s="25"/>
      <c r="T22" s="25"/>
      <c r="U22" s="81"/>
      <c r="V22" s="80">
        <f t="shared" si="1"/>
        <v>0</v>
      </c>
      <c r="W22" s="80">
        <f t="shared" si="2"/>
        <v>0</v>
      </c>
      <c r="X22" s="80">
        <f t="shared" si="3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4"/>
        <v>0</v>
      </c>
      <c r="Q23" s="90">
        <f t="shared" si="0"/>
        <v>0</v>
      </c>
      <c r="R23" s="25"/>
      <c r="S23" s="25"/>
      <c r="T23" s="25"/>
      <c r="U23" s="81"/>
      <c r="V23" s="80">
        <f t="shared" si="1"/>
        <v>0</v>
      </c>
      <c r="W23" s="80">
        <f t="shared" si="2"/>
        <v>0</v>
      </c>
      <c r="X23" s="80">
        <f t="shared" si="3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4"/>
        <v>0</v>
      </c>
      <c r="Q24" s="90">
        <f t="shared" si="0"/>
        <v>0</v>
      </c>
      <c r="R24" s="25"/>
      <c r="S24" s="25"/>
      <c r="T24" s="25"/>
      <c r="U24" s="81"/>
      <c r="V24" s="80">
        <f t="shared" si="1"/>
        <v>0</v>
      </c>
      <c r="W24" s="80">
        <f t="shared" si="2"/>
        <v>0</v>
      </c>
      <c r="X24" s="80">
        <f t="shared" si="3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4"/>
        <v>0</v>
      </c>
      <c r="Q25" s="90">
        <f t="shared" si="0"/>
        <v>0</v>
      </c>
      <c r="R25" s="25"/>
      <c r="S25" s="25"/>
      <c r="T25" s="25"/>
      <c r="U25" s="81"/>
      <c r="V25" s="80">
        <f t="shared" si="1"/>
        <v>0</v>
      </c>
      <c r="W25" s="80">
        <f t="shared" si="2"/>
        <v>0</v>
      </c>
      <c r="X25" s="80">
        <f t="shared" si="3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4"/>
        <v>0</v>
      </c>
      <c r="Q26" s="90">
        <f t="shared" si="0"/>
        <v>0</v>
      </c>
      <c r="R26" s="25"/>
      <c r="S26" s="25"/>
      <c r="T26" s="25"/>
      <c r="U26" s="81"/>
      <c r="V26" s="80">
        <f t="shared" si="1"/>
        <v>0</v>
      </c>
      <c r="W26" s="80">
        <f t="shared" si="2"/>
        <v>0</v>
      </c>
      <c r="X26" s="80">
        <f t="shared" si="3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4"/>
        <v>0</v>
      </c>
      <c r="Q27" s="90">
        <f t="shared" si="0"/>
        <v>0</v>
      </c>
      <c r="R27" s="25"/>
      <c r="S27" s="25"/>
      <c r="T27" s="25"/>
      <c r="U27" s="81"/>
      <c r="V27" s="80">
        <f t="shared" si="1"/>
        <v>0</v>
      </c>
      <c r="W27" s="80">
        <f t="shared" si="2"/>
        <v>0</v>
      </c>
      <c r="X27" s="80">
        <f t="shared" si="3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0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0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O4:O6"/>
    <mergeCell ref="P4:Q4"/>
    <mergeCell ref="X4:X6"/>
    <mergeCell ref="W4:W6"/>
    <mergeCell ref="Y4:Y6"/>
    <mergeCell ref="T5:T6"/>
    <mergeCell ref="U5:U6"/>
    <mergeCell ref="Q5:Q6"/>
    <mergeCell ref="V4:V6"/>
    <mergeCell ref="S5:S6"/>
    <mergeCell ref="A3:A6"/>
    <mergeCell ref="E5:E6"/>
    <mergeCell ref="B3:B6"/>
    <mergeCell ref="C3:C6"/>
    <mergeCell ref="R5:R6"/>
    <mergeCell ref="P5:P6"/>
    <mergeCell ref="J4:J6"/>
    <mergeCell ref="M4:M6"/>
    <mergeCell ref="K4:L4"/>
    <mergeCell ref="N4:N6"/>
    <mergeCell ref="R4:U4"/>
    <mergeCell ref="E3:E4"/>
    <mergeCell ref="F3:G4"/>
    <mergeCell ref="H3:H6"/>
    <mergeCell ref="I3:Y3"/>
    <mergeCell ref="F5:F6"/>
    <mergeCell ref="G5:G6"/>
    <mergeCell ref="D3:D6"/>
    <mergeCell ref="K5:K6"/>
    <mergeCell ref="L5:L6"/>
    <mergeCell ref="I4:I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0" max="16383" man="1"/>
    <brk id="112" max="16383" man="1"/>
    <brk id="134" max="16383" man="1"/>
    <brk id="156" max="16383" man="1"/>
    <brk id="178" max="16383" man="1"/>
    <brk id="200" max="16383" man="1"/>
    <brk id="222" max="16383" man="1"/>
    <brk id="244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indexed="35"/>
  </sheetPr>
  <dimension ref="A1:Y969"/>
  <sheetViews>
    <sheetView tabSelected="1" view="pageBreakPreview" zoomScale="87" zoomScaleNormal="70" zoomScaleSheetLayoutView="87" workbookViewId="0">
      <pane ySplit="6" topLeftCell="L7" activePane="bottomLeft" state="frozen"/>
      <selection pane="bottomLeft" activeCell="Y9" sqref="Y9"/>
    </sheetView>
  </sheetViews>
  <sheetFormatPr defaultColWidth="11.42578125" defaultRowHeight="11.25"/>
  <cols>
    <col min="1" max="1" width="3.85546875" style="3" customWidth="1"/>
    <col min="2" max="2" width="13.140625" style="4" customWidth="1"/>
    <col min="3" max="3" width="16.28515625" style="4" customWidth="1"/>
    <col min="4" max="4" width="16.7109375" style="5" customWidth="1"/>
    <col min="5" max="8" width="3.570312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5.42578125" style="8" customWidth="1"/>
    <col min="19" max="19" width="6.5703125" style="8" customWidth="1"/>
    <col min="20" max="20" width="6" style="8" customWidth="1"/>
    <col min="21" max="21" width="10.140625" style="8" customWidth="1"/>
    <col min="22" max="16384" width="11.42578125" style="8"/>
  </cols>
  <sheetData>
    <row r="1" spans="1:25" s="37" customFormat="1" ht="21.75" customHeight="1">
      <c r="A1" s="34" t="s">
        <v>0</v>
      </c>
      <c r="B1" s="33"/>
      <c r="C1" s="99"/>
      <c r="D1" s="99"/>
      <c r="E1" s="99"/>
      <c r="F1" s="99"/>
      <c r="G1" s="99"/>
      <c r="H1" s="99"/>
      <c r="I1" s="99"/>
      <c r="J1" s="99"/>
      <c r="K1" s="99"/>
      <c r="L1" s="99"/>
      <c r="M1" s="95"/>
      <c r="N1" s="96" t="s">
        <v>1</v>
      </c>
      <c r="O1" s="97"/>
      <c r="P1" s="95"/>
      <c r="Q1" s="95"/>
      <c r="R1" s="98"/>
      <c r="S1" s="98"/>
      <c r="T1" s="98"/>
      <c r="U1" s="95"/>
      <c r="V1" s="98"/>
      <c r="W1" s="98"/>
      <c r="X1" s="98"/>
      <c r="Y1" s="98"/>
    </row>
    <row r="2" spans="1:25" s="16" customFormat="1" ht="14.25" customHeight="1">
      <c r="A2" s="75"/>
      <c r="B2" s="64"/>
      <c r="C2" s="64"/>
      <c r="D2" s="85"/>
      <c r="E2" s="85"/>
      <c r="F2" s="85"/>
      <c r="G2" s="85"/>
      <c r="H2" s="85"/>
      <c r="I2" s="86"/>
      <c r="J2" s="64"/>
      <c r="K2" s="87"/>
      <c r="L2" s="87"/>
      <c r="M2" s="87"/>
      <c r="N2" s="87"/>
      <c r="O2" s="87"/>
      <c r="P2" s="87"/>
      <c r="Q2" s="87"/>
      <c r="R2" s="64"/>
      <c r="S2" s="64"/>
      <c r="T2" s="64"/>
      <c r="U2" s="87"/>
      <c r="V2" s="64"/>
      <c r="W2" s="64"/>
      <c r="X2" s="64"/>
      <c r="Y2" s="64"/>
    </row>
    <row r="3" spans="1:25" s="9" customFormat="1" ht="12.75" customHeight="1">
      <c r="A3" s="115" t="s">
        <v>2</v>
      </c>
      <c r="B3" s="116" t="s">
        <v>3</v>
      </c>
      <c r="C3" s="116" t="s">
        <v>4</v>
      </c>
      <c r="D3" s="115" t="s">
        <v>5</v>
      </c>
      <c r="E3" s="117" t="s">
        <v>6</v>
      </c>
      <c r="F3" s="106" t="s">
        <v>7</v>
      </c>
      <c r="G3" s="107"/>
      <c r="H3" s="111" t="s">
        <v>8</v>
      </c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s="9" customFormat="1" ht="11.25" customHeight="1">
      <c r="A4" s="116"/>
      <c r="B4" s="116"/>
      <c r="C4" s="116"/>
      <c r="D4" s="115"/>
      <c r="E4" s="118"/>
      <c r="F4" s="108"/>
      <c r="G4" s="109"/>
      <c r="H4" s="121"/>
      <c r="I4" s="105" t="s">
        <v>9</v>
      </c>
      <c r="J4" s="110" t="s">
        <v>10</v>
      </c>
      <c r="K4" s="104" t="s">
        <v>11</v>
      </c>
      <c r="L4" s="104"/>
      <c r="M4" s="104" t="s">
        <v>12</v>
      </c>
      <c r="N4" s="104" t="s">
        <v>13</v>
      </c>
      <c r="O4" s="104" t="s">
        <v>14</v>
      </c>
      <c r="P4" s="104" t="s">
        <v>15</v>
      </c>
      <c r="Q4" s="104"/>
      <c r="R4" s="123" t="s">
        <v>16</v>
      </c>
      <c r="S4" s="124"/>
      <c r="T4" s="124"/>
      <c r="U4" s="124"/>
      <c r="V4" s="122" t="s">
        <v>17</v>
      </c>
      <c r="W4" s="122" t="s">
        <v>18</v>
      </c>
      <c r="X4" s="122" t="s">
        <v>19</v>
      </c>
      <c r="Y4" s="122" t="s">
        <v>20</v>
      </c>
    </row>
    <row r="5" spans="1:25" s="9" customFormat="1" ht="12.75" customHeight="1">
      <c r="A5" s="116"/>
      <c r="B5" s="116"/>
      <c r="C5" s="116"/>
      <c r="D5" s="115"/>
      <c r="E5" s="120" t="s">
        <v>21</v>
      </c>
      <c r="F5" s="111" t="s">
        <v>22</v>
      </c>
      <c r="G5" s="111" t="s">
        <v>23</v>
      </c>
      <c r="H5" s="121"/>
      <c r="I5" s="105"/>
      <c r="J5" s="110"/>
      <c r="K5" s="110" t="s">
        <v>24</v>
      </c>
      <c r="L5" s="110" t="s">
        <v>25</v>
      </c>
      <c r="M5" s="104"/>
      <c r="N5" s="104"/>
      <c r="O5" s="104"/>
      <c r="P5" s="104" t="s">
        <v>26</v>
      </c>
      <c r="Q5" s="119" t="s">
        <v>27</v>
      </c>
      <c r="R5" s="102" t="s">
        <v>28</v>
      </c>
      <c r="S5" s="102" t="s">
        <v>29</v>
      </c>
      <c r="T5" s="102" t="s">
        <v>30</v>
      </c>
      <c r="U5" s="113" t="s">
        <v>31</v>
      </c>
      <c r="V5" s="122"/>
      <c r="W5" s="122"/>
      <c r="X5" s="122"/>
      <c r="Y5" s="122"/>
    </row>
    <row r="6" spans="1:25" s="9" customFormat="1" ht="110.25" customHeight="1">
      <c r="A6" s="116"/>
      <c r="B6" s="116"/>
      <c r="C6" s="116"/>
      <c r="D6" s="115"/>
      <c r="E6" s="120"/>
      <c r="F6" s="112"/>
      <c r="G6" s="112"/>
      <c r="H6" s="112"/>
      <c r="I6" s="105"/>
      <c r="J6" s="110"/>
      <c r="K6" s="110"/>
      <c r="L6" s="110"/>
      <c r="M6" s="104"/>
      <c r="N6" s="104"/>
      <c r="O6" s="104"/>
      <c r="P6" s="104"/>
      <c r="Q6" s="119"/>
      <c r="R6" s="103"/>
      <c r="S6" s="103"/>
      <c r="T6" s="103"/>
      <c r="U6" s="114"/>
      <c r="V6" s="122"/>
      <c r="W6" s="122"/>
      <c r="X6" s="122"/>
      <c r="Y6" s="122"/>
    </row>
    <row r="7" spans="1:25" s="10" customFormat="1" ht="12.75">
      <c r="A7" s="18" t="s">
        <v>32</v>
      </c>
      <c r="B7" s="9"/>
      <c r="C7" s="9"/>
      <c r="D7" s="19"/>
      <c r="E7" s="20"/>
      <c r="F7" s="20"/>
      <c r="G7" s="20"/>
      <c r="H7" s="20"/>
      <c r="I7" s="51"/>
      <c r="J7" s="21"/>
      <c r="K7" s="48"/>
      <c r="L7" s="48"/>
      <c r="M7" s="48"/>
      <c r="N7" s="48"/>
      <c r="O7" s="48"/>
      <c r="P7" s="48"/>
      <c r="Q7" s="54"/>
      <c r="R7" s="22"/>
      <c r="S7" s="22"/>
      <c r="T7" s="22"/>
      <c r="U7" s="88"/>
      <c r="V7" s="79"/>
      <c r="W7" s="79"/>
      <c r="X7" s="79"/>
      <c r="Y7" s="79"/>
    </row>
    <row r="8" spans="1:25" s="27" customFormat="1" ht="36" customHeight="1">
      <c r="A8" s="84">
        <v>1</v>
      </c>
      <c r="B8" s="23" t="s">
        <v>76</v>
      </c>
      <c r="C8" s="24"/>
      <c r="D8" s="23" t="s">
        <v>33</v>
      </c>
      <c r="E8" s="25"/>
      <c r="F8" s="25"/>
      <c r="G8" s="25"/>
      <c r="H8" s="25"/>
      <c r="I8" s="89"/>
      <c r="J8" s="26"/>
      <c r="K8" s="90"/>
      <c r="L8" s="90"/>
      <c r="M8" s="90"/>
      <c r="N8" s="90"/>
      <c r="O8" s="90"/>
      <c r="P8" s="90">
        <f>+U8*T8*0.1</f>
        <v>9000</v>
      </c>
      <c r="Q8" s="90">
        <f>+O8*0.7</f>
        <v>0</v>
      </c>
      <c r="R8" s="25"/>
      <c r="S8" s="25"/>
      <c r="T8" s="25">
        <v>3</v>
      </c>
      <c r="U8" s="90">
        <v>30000</v>
      </c>
      <c r="V8" s="80">
        <f t="shared" ref="V8:V27" si="0">COUNTIF(B8,"INDUSTRIAL")</f>
        <v>0</v>
      </c>
      <c r="W8" s="80">
        <f t="shared" ref="W8:W27" si="1">COUNTIF(B8,"CIRCULOS DE PRODUCTIVIDAD ARTESANAL")</f>
        <v>0</v>
      </c>
      <c r="X8" s="80">
        <f t="shared" ref="X8:X27" si="2">COUNTIF(B8,"AGROPECUARIA")</f>
        <v>0</v>
      </c>
      <c r="Y8" s="80">
        <f>COUNTIF(B8,"SERVICIOS")</f>
        <v>1</v>
      </c>
    </row>
    <row r="9" spans="1:25" s="27" customFormat="1" ht="36" customHeight="1">
      <c r="A9" s="84">
        <v>2</v>
      </c>
      <c r="B9" s="23"/>
      <c r="C9" s="24"/>
      <c r="D9" s="23" t="s">
        <v>34</v>
      </c>
      <c r="E9" s="25"/>
      <c r="F9" s="25"/>
      <c r="G9" s="25"/>
      <c r="H9" s="25"/>
      <c r="I9" s="89"/>
      <c r="J9" s="26"/>
      <c r="K9" s="90"/>
      <c r="L9" s="90"/>
      <c r="M9" s="90"/>
      <c r="N9" s="90"/>
      <c r="O9" s="90"/>
      <c r="P9" s="90">
        <f t="shared" ref="P9:P27" si="3">+U9*T9*0.1</f>
        <v>0</v>
      </c>
      <c r="Q9" s="90">
        <f t="shared" ref="Q8:Q27" si="4">+O9*0.7</f>
        <v>0</v>
      </c>
      <c r="R9" s="25"/>
      <c r="S9" s="25"/>
      <c r="T9" s="25"/>
      <c r="U9" s="90"/>
      <c r="V9" s="80">
        <f t="shared" si="0"/>
        <v>0</v>
      </c>
      <c r="W9" s="80">
        <f t="shared" si="1"/>
        <v>0</v>
      </c>
      <c r="X9" s="80">
        <f t="shared" si="2"/>
        <v>0</v>
      </c>
      <c r="Y9" s="80">
        <f t="shared" ref="Y9:Y27" si="5">COUNTIF(B9,"SERVICIOS")</f>
        <v>0</v>
      </c>
    </row>
    <row r="10" spans="1:25" s="27" customFormat="1" ht="36" customHeight="1">
      <c r="A10" s="84">
        <v>3</v>
      </c>
      <c r="B10" s="23"/>
      <c r="C10" s="24"/>
      <c r="D10" s="23" t="s">
        <v>35</v>
      </c>
      <c r="E10" s="25"/>
      <c r="F10" s="25"/>
      <c r="G10" s="25"/>
      <c r="H10" s="25"/>
      <c r="I10" s="89"/>
      <c r="J10" s="26"/>
      <c r="K10" s="90"/>
      <c r="L10" s="90"/>
      <c r="M10" s="90"/>
      <c r="N10" s="90"/>
      <c r="O10" s="90"/>
      <c r="P10" s="90">
        <f t="shared" si="3"/>
        <v>0</v>
      </c>
      <c r="Q10" s="90">
        <f t="shared" si="4"/>
        <v>0</v>
      </c>
      <c r="R10" s="25"/>
      <c r="S10" s="25"/>
      <c r="T10" s="25"/>
      <c r="U10" s="90"/>
      <c r="V10" s="80">
        <f t="shared" si="0"/>
        <v>0</v>
      </c>
      <c r="W10" s="80">
        <f t="shared" si="1"/>
        <v>0</v>
      </c>
      <c r="X10" s="80">
        <f t="shared" si="2"/>
        <v>0</v>
      </c>
      <c r="Y10" s="80">
        <f t="shared" si="5"/>
        <v>0</v>
      </c>
    </row>
    <row r="11" spans="1:25" s="27" customFormat="1" ht="36" customHeight="1">
      <c r="A11" s="84">
        <v>4</v>
      </c>
      <c r="B11" s="23"/>
      <c r="C11" s="24"/>
      <c r="D11" s="23" t="s">
        <v>36</v>
      </c>
      <c r="E11" s="25"/>
      <c r="F11" s="25"/>
      <c r="G11" s="25"/>
      <c r="H11" s="25"/>
      <c r="I11" s="89"/>
      <c r="J11" s="26"/>
      <c r="K11" s="90"/>
      <c r="L11" s="90"/>
      <c r="M11" s="90"/>
      <c r="N11" s="90"/>
      <c r="O11" s="90"/>
      <c r="P11" s="90">
        <f t="shared" si="3"/>
        <v>0</v>
      </c>
      <c r="Q11" s="90">
        <f t="shared" si="4"/>
        <v>0</v>
      </c>
      <c r="R11" s="25"/>
      <c r="S11" s="25"/>
      <c r="T11" s="25"/>
      <c r="U11" s="90"/>
      <c r="V11" s="80">
        <f t="shared" si="0"/>
        <v>0</v>
      </c>
      <c r="W11" s="80">
        <f t="shared" si="1"/>
        <v>0</v>
      </c>
      <c r="X11" s="80">
        <f t="shared" si="2"/>
        <v>0</v>
      </c>
      <c r="Y11" s="80">
        <f t="shared" si="5"/>
        <v>0</v>
      </c>
    </row>
    <row r="12" spans="1:25" s="27" customFormat="1" ht="36" customHeight="1">
      <c r="A12" s="84">
        <v>5</v>
      </c>
      <c r="B12" s="23"/>
      <c r="C12" s="24"/>
      <c r="D12" s="23" t="s">
        <v>37</v>
      </c>
      <c r="E12" s="25"/>
      <c r="F12" s="25"/>
      <c r="G12" s="25"/>
      <c r="H12" s="25"/>
      <c r="I12" s="89"/>
      <c r="J12" s="26"/>
      <c r="K12" s="90"/>
      <c r="L12" s="90"/>
      <c r="M12" s="90"/>
      <c r="N12" s="90"/>
      <c r="O12" s="90"/>
      <c r="P12" s="90">
        <f t="shared" si="3"/>
        <v>0</v>
      </c>
      <c r="Q12" s="90">
        <f t="shared" si="4"/>
        <v>0</v>
      </c>
      <c r="R12" s="25"/>
      <c r="S12" s="25"/>
      <c r="T12" s="25"/>
      <c r="U12" s="90"/>
      <c r="V12" s="80">
        <f t="shared" si="0"/>
        <v>0</v>
      </c>
      <c r="W12" s="80">
        <f t="shared" si="1"/>
        <v>0</v>
      </c>
      <c r="X12" s="80">
        <f t="shared" si="2"/>
        <v>0</v>
      </c>
      <c r="Y12" s="80">
        <f t="shared" si="5"/>
        <v>0</v>
      </c>
    </row>
    <row r="13" spans="1:25" s="27" customFormat="1" ht="36" customHeight="1">
      <c r="A13" s="84">
        <v>6</v>
      </c>
      <c r="B13" s="23"/>
      <c r="C13" s="24"/>
      <c r="D13" s="23" t="s">
        <v>38</v>
      </c>
      <c r="E13" s="25"/>
      <c r="F13" s="25"/>
      <c r="G13" s="25"/>
      <c r="H13" s="25"/>
      <c r="I13" s="89"/>
      <c r="J13" s="26"/>
      <c r="K13" s="90"/>
      <c r="L13" s="90"/>
      <c r="M13" s="90"/>
      <c r="N13" s="90"/>
      <c r="O13" s="90"/>
      <c r="P13" s="90">
        <f t="shared" si="3"/>
        <v>0</v>
      </c>
      <c r="Q13" s="90">
        <f t="shared" si="4"/>
        <v>0</v>
      </c>
      <c r="R13" s="25"/>
      <c r="S13" s="25"/>
      <c r="T13" s="25"/>
      <c r="U13" s="90"/>
      <c r="V13" s="80">
        <f t="shared" si="0"/>
        <v>0</v>
      </c>
      <c r="W13" s="80">
        <f t="shared" si="1"/>
        <v>0</v>
      </c>
      <c r="X13" s="80">
        <f t="shared" si="2"/>
        <v>0</v>
      </c>
      <c r="Y13" s="80">
        <f t="shared" si="5"/>
        <v>0</v>
      </c>
    </row>
    <row r="14" spans="1:25" s="27" customFormat="1" ht="36" customHeight="1">
      <c r="A14" s="84">
        <v>7</v>
      </c>
      <c r="B14" s="23"/>
      <c r="C14" s="24"/>
      <c r="D14" s="23" t="s">
        <v>39</v>
      </c>
      <c r="E14" s="28"/>
      <c r="F14" s="28"/>
      <c r="G14" s="28"/>
      <c r="H14" s="25"/>
      <c r="I14" s="89"/>
      <c r="J14" s="26"/>
      <c r="K14" s="90"/>
      <c r="L14" s="90"/>
      <c r="M14" s="90"/>
      <c r="N14" s="90"/>
      <c r="O14" s="90"/>
      <c r="P14" s="90">
        <f t="shared" si="3"/>
        <v>0</v>
      </c>
      <c r="Q14" s="90">
        <f t="shared" si="4"/>
        <v>0</v>
      </c>
      <c r="R14" s="25"/>
      <c r="S14" s="25"/>
      <c r="T14" s="25"/>
      <c r="U14" s="90"/>
      <c r="V14" s="80">
        <f t="shared" si="0"/>
        <v>0</v>
      </c>
      <c r="W14" s="80">
        <f t="shared" si="1"/>
        <v>0</v>
      </c>
      <c r="X14" s="80">
        <f t="shared" si="2"/>
        <v>0</v>
      </c>
      <c r="Y14" s="80">
        <f t="shared" si="5"/>
        <v>0</v>
      </c>
    </row>
    <row r="15" spans="1:25" s="27" customFormat="1" ht="36" customHeight="1">
      <c r="A15" s="84">
        <v>8</v>
      </c>
      <c r="B15" s="23"/>
      <c r="C15" s="24"/>
      <c r="D15" s="23" t="s">
        <v>40</v>
      </c>
      <c r="E15" s="28"/>
      <c r="F15" s="28"/>
      <c r="G15" s="28"/>
      <c r="H15" s="28"/>
      <c r="I15" s="89"/>
      <c r="J15" s="26"/>
      <c r="K15" s="90"/>
      <c r="L15" s="90"/>
      <c r="M15" s="90"/>
      <c r="N15" s="90"/>
      <c r="O15" s="90"/>
      <c r="P15" s="90">
        <f t="shared" si="3"/>
        <v>0</v>
      </c>
      <c r="Q15" s="90">
        <f t="shared" si="4"/>
        <v>0</v>
      </c>
      <c r="R15" s="25"/>
      <c r="S15" s="25"/>
      <c r="T15" s="25"/>
      <c r="U15" s="90"/>
      <c r="V15" s="80">
        <f t="shared" si="0"/>
        <v>0</v>
      </c>
      <c r="W15" s="80">
        <f t="shared" si="1"/>
        <v>0</v>
      </c>
      <c r="X15" s="80">
        <f t="shared" si="2"/>
        <v>0</v>
      </c>
      <c r="Y15" s="80">
        <f t="shared" si="5"/>
        <v>0</v>
      </c>
    </row>
    <row r="16" spans="1:25" s="27" customFormat="1" ht="36" customHeight="1">
      <c r="A16" s="84">
        <v>9</v>
      </c>
      <c r="B16" s="23"/>
      <c r="C16" s="24"/>
      <c r="D16" s="23" t="s">
        <v>41</v>
      </c>
      <c r="E16" s="28"/>
      <c r="F16" s="28"/>
      <c r="G16" s="28"/>
      <c r="H16" s="28"/>
      <c r="I16" s="52"/>
      <c r="J16" s="26"/>
      <c r="K16" s="49"/>
      <c r="L16" s="49"/>
      <c r="M16" s="49"/>
      <c r="N16" s="49"/>
      <c r="O16" s="49"/>
      <c r="P16" s="90">
        <f t="shared" si="3"/>
        <v>0</v>
      </c>
      <c r="Q16" s="90">
        <f t="shared" si="4"/>
        <v>0</v>
      </c>
      <c r="R16" s="25"/>
      <c r="S16" s="25"/>
      <c r="T16" s="25"/>
      <c r="U16" s="81"/>
      <c r="V16" s="80">
        <f t="shared" si="0"/>
        <v>0</v>
      </c>
      <c r="W16" s="80">
        <f t="shared" si="1"/>
        <v>0</v>
      </c>
      <c r="X16" s="80">
        <f t="shared" si="2"/>
        <v>0</v>
      </c>
      <c r="Y16" s="80">
        <f t="shared" si="5"/>
        <v>0</v>
      </c>
    </row>
    <row r="17" spans="1:25" s="27" customFormat="1" ht="36" customHeight="1">
      <c r="A17" s="84">
        <v>10</v>
      </c>
      <c r="B17" s="23"/>
      <c r="C17" s="24"/>
      <c r="D17" s="23" t="s">
        <v>42</v>
      </c>
      <c r="E17" s="28"/>
      <c r="F17" s="28"/>
      <c r="G17" s="28"/>
      <c r="H17" s="28"/>
      <c r="I17" s="52"/>
      <c r="J17" s="26"/>
      <c r="K17" s="49"/>
      <c r="L17" s="49"/>
      <c r="M17" s="49"/>
      <c r="N17" s="49"/>
      <c r="O17" s="49"/>
      <c r="P17" s="90">
        <f t="shared" si="3"/>
        <v>0</v>
      </c>
      <c r="Q17" s="90">
        <f t="shared" si="4"/>
        <v>0</v>
      </c>
      <c r="R17" s="25"/>
      <c r="S17" s="25"/>
      <c r="T17" s="25"/>
      <c r="U17" s="81"/>
      <c r="V17" s="80">
        <f t="shared" si="0"/>
        <v>0</v>
      </c>
      <c r="W17" s="80">
        <f t="shared" si="1"/>
        <v>0</v>
      </c>
      <c r="X17" s="80">
        <f t="shared" si="2"/>
        <v>0</v>
      </c>
      <c r="Y17" s="80">
        <f t="shared" si="5"/>
        <v>0</v>
      </c>
    </row>
    <row r="18" spans="1:25" s="27" customFormat="1" ht="36" customHeight="1">
      <c r="A18" s="84">
        <v>11</v>
      </c>
      <c r="B18" s="23"/>
      <c r="C18" s="24"/>
      <c r="D18" s="23" t="s">
        <v>43</v>
      </c>
      <c r="E18" s="28"/>
      <c r="F18" s="28"/>
      <c r="G18" s="28"/>
      <c r="H18" s="28"/>
      <c r="I18" s="52"/>
      <c r="J18" s="26"/>
      <c r="K18" s="49"/>
      <c r="L18" s="49"/>
      <c r="M18" s="49"/>
      <c r="N18" s="49"/>
      <c r="O18" s="49"/>
      <c r="P18" s="90">
        <f t="shared" si="3"/>
        <v>0</v>
      </c>
      <c r="Q18" s="90">
        <f t="shared" si="4"/>
        <v>0</v>
      </c>
      <c r="R18" s="25"/>
      <c r="S18" s="25"/>
      <c r="T18" s="25"/>
      <c r="U18" s="81"/>
      <c r="V18" s="80">
        <f t="shared" si="0"/>
        <v>0</v>
      </c>
      <c r="W18" s="80">
        <f t="shared" si="1"/>
        <v>0</v>
      </c>
      <c r="X18" s="80">
        <f t="shared" si="2"/>
        <v>0</v>
      </c>
      <c r="Y18" s="80">
        <f t="shared" si="5"/>
        <v>0</v>
      </c>
    </row>
    <row r="19" spans="1:25" s="27" customFormat="1" ht="36" customHeight="1">
      <c r="A19" s="84">
        <v>12</v>
      </c>
      <c r="B19" s="23"/>
      <c r="C19" s="24"/>
      <c r="D19" s="23" t="s">
        <v>44</v>
      </c>
      <c r="E19" s="28"/>
      <c r="F19" s="28"/>
      <c r="G19" s="28"/>
      <c r="H19" s="28"/>
      <c r="I19" s="52"/>
      <c r="J19" s="26"/>
      <c r="K19" s="49"/>
      <c r="L19" s="49"/>
      <c r="M19" s="49"/>
      <c r="N19" s="49"/>
      <c r="O19" s="49"/>
      <c r="P19" s="90">
        <f t="shared" si="3"/>
        <v>0</v>
      </c>
      <c r="Q19" s="90">
        <f t="shared" si="4"/>
        <v>0</v>
      </c>
      <c r="R19" s="25"/>
      <c r="S19" s="25"/>
      <c r="T19" s="25"/>
      <c r="U19" s="81"/>
      <c r="V19" s="80">
        <f t="shared" si="0"/>
        <v>0</v>
      </c>
      <c r="W19" s="80">
        <f t="shared" si="1"/>
        <v>0</v>
      </c>
      <c r="X19" s="80">
        <f t="shared" si="2"/>
        <v>0</v>
      </c>
      <c r="Y19" s="80">
        <f t="shared" si="5"/>
        <v>0</v>
      </c>
    </row>
    <row r="20" spans="1:25" s="27" customFormat="1" ht="36" customHeight="1">
      <c r="A20" s="84">
        <v>13</v>
      </c>
      <c r="B20" s="23"/>
      <c r="C20" s="24"/>
      <c r="D20" s="23" t="s">
        <v>45</v>
      </c>
      <c r="E20" s="28"/>
      <c r="F20" s="28"/>
      <c r="G20" s="28"/>
      <c r="H20" s="28"/>
      <c r="I20" s="52"/>
      <c r="J20" s="26"/>
      <c r="K20" s="49"/>
      <c r="L20" s="49"/>
      <c r="M20" s="49"/>
      <c r="N20" s="49"/>
      <c r="O20" s="49"/>
      <c r="P20" s="90">
        <f t="shared" si="3"/>
        <v>0</v>
      </c>
      <c r="Q20" s="90">
        <f t="shared" si="4"/>
        <v>0</v>
      </c>
      <c r="R20" s="25"/>
      <c r="S20" s="25"/>
      <c r="T20" s="25"/>
      <c r="U20" s="81"/>
      <c r="V20" s="80">
        <f t="shared" si="0"/>
        <v>0</v>
      </c>
      <c r="W20" s="80">
        <f t="shared" si="1"/>
        <v>0</v>
      </c>
      <c r="X20" s="80">
        <f t="shared" si="2"/>
        <v>0</v>
      </c>
      <c r="Y20" s="80">
        <f t="shared" si="5"/>
        <v>0</v>
      </c>
    </row>
    <row r="21" spans="1:25" s="27" customFormat="1" ht="36" customHeight="1">
      <c r="A21" s="84">
        <v>14</v>
      </c>
      <c r="B21" s="23"/>
      <c r="C21" s="24"/>
      <c r="D21" s="23" t="s">
        <v>46</v>
      </c>
      <c r="E21" s="28"/>
      <c r="F21" s="28"/>
      <c r="G21" s="28"/>
      <c r="H21" s="28"/>
      <c r="I21" s="52"/>
      <c r="J21" s="26"/>
      <c r="K21" s="49"/>
      <c r="L21" s="49"/>
      <c r="M21" s="49"/>
      <c r="N21" s="49"/>
      <c r="O21" s="49"/>
      <c r="P21" s="90">
        <f t="shared" si="3"/>
        <v>0</v>
      </c>
      <c r="Q21" s="90">
        <f t="shared" si="4"/>
        <v>0</v>
      </c>
      <c r="R21" s="25"/>
      <c r="S21" s="25"/>
      <c r="T21" s="25"/>
      <c r="U21" s="81"/>
      <c r="V21" s="80">
        <f t="shared" si="0"/>
        <v>0</v>
      </c>
      <c r="W21" s="80">
        <f t="shared" si="1"/>
        <v>0</v>
      </c>
      <c r="X21" s="80">
        <f t="shared" si="2"/>
        <v>0</v>
      </c>
      <c r="Y21" s="80">
        <f t="shared" si="5"/>
        <v>0</v>
      </c>
    </row>
    <row r="22" spans="1:25" s="27" customFormat="1" ht="36" customHeight="1">
      <c r="A22" s="84">
        <v>15</v>
      </c>
      <c r="B22" s="23"/>
      <c r="C22" s="24"/>
      <c r="D22" s="23" t="s">
        <v>47</v>
      </c>
      <c r="E22" s="28"/>
      <c r="F22" s="28"/>
      <c r="G22" s="28"/>
      <c r="H22" s="28"/>
      <c r="I22" s="52"/>
      <c r="J22" s="26"/>
      <c r="K22" s="49"/>
      <c r="L22" s="49"/>
      <c r="M22" s="49"/>
      <c r="N22" s="49"/>
      <c r="O22" s="49"/>
      <c r="P22" s="90">
        <f t="shared" si="3"/>
        <v>0</v>
      </c>
      <c r="Q22" s="90">
        <f t="shared" si="4"/>
        <v>0</v>
      </c>
      <c r="R22" s="25"/>
      <c r="S22" s="25"/>
      <c r="T22" s="25"/>
      <c r="U22" s="81"/>
      <c r="V22" s="80">
        <f t="shared" si="0"/>
        <v>0</v>
      </c>
      <c r="W22" s="80">
        <f t="shared" si="1"/>
        <v>0</v>
      </c>
      <c r="X22" s="80">
        <f t="shared" si="2"/>
        <v>0</v>
      </c>
      <c r="Y22" s="80">
        <f t="shared" si="5"/>
        <v>0</v>
      </c>
    </row>
    <row r="23" spans="1:25" s="27" customFormat="1" ht="36" customHeight="1">
      <c r="A23" s="84">
        <v>16</v>
      </c>
      <c r="B23" s="23"/>
      <c r="C23" s="24"/>
      <c r="D23" s="23" t="s">
        <v>48</v>
      </c>
      <c r="E23" s="28"/>
      <c r="F23" s="28"/>
      <c r="G23" s="28"/>
      <c r="H23" s="28"/>
      <c r="I23" s="52"/>
      <c r="J23" s="26"/>
      <c r="K23" s="49"/>
      <c r="L23" s="49"/>
      <c r="M23" s="49"/>
      <c r="N23" s="49"/>
      <c r="O23" s="49"/>
      <c r="P23" s="90">
        <f t="shared" si="3"/>
        <v>0</v>
      </c>
      <c r="Q23" s="90">
        <f t="shared" si="4"/>
        <v>0</v>
      </c>
      <c r="R23" s="25"/>
      <c r="S23" s="25"/>
      <c r="T23" s="25"/>
      <c r="U23" s="81"/>
      <c r="V23" s="80">
        <f t="shared" si="0"/>
        <v>0</v>
      </c>
      <c r="W23" s="80">
        <f t="shared" si="1"/>
        <v>0</v>
      </c>
      <c r="X23" s="80">
        <f t="shared" si="2"/>
        <v>0</v>
      </c>
      <c r="Y23" s="80">
        <f t="shared" si="5"/>
        <v>0</v>
      </c>
    </row>
    <row r="24" spans="1:25" s="27" customFormat="1" ht="36" customHeight="1">
      <c r="A24" s="84">
        <v>17</v>
      </c>
      <c r="B24" s="23"/>
      <c r="C24" s="24"/>
      <c r="D24" s="23" t="s">
        <v>49</v>
      </c>
      <c r="E24" s="28"/>
      <c r="F24" s="28"/>
      <c r="G24" s="28"/>
      <c r="H24" s="28"/>
      <c r="I24" s="52"/>
      <c r="J24" s="26"/>
      <c r="K24" s="49"/>
      <c r="L24" s="49"/>
      <c r="M24" s="49"/>
      <c r="N24" s="49"/>
      <c r="O24" s="49"/>
      <c r="P24" s="90">
        <f t="shared" si="3"/>
        <v>0</v>
      </c>
      <c r="Q24" s="90">
        <f t="shared" si="4"/>
        <v>0</v>
      </c>
      <c r="R24" s="25"/>
      <c r="S24" s="25"/>
      <c r="T24" s="25"/>
      <c r="U24" s="81"/>
      <c r="V24" s="80">
        <f t="shared" si="0"/>
        <v>0</v>
      </c>
      <c r="W24" s="80">
        <f t="shared" si="1"/>
        <v>0</v>
      </c>
      <c r="X24" s="80">
        <f t="shared" si="2"/>
        <v>0</v>
      </c>
      <c r="Y24" s="80">
        <f t="shared" si="5"/>
        <v>0</v>
      </c>
    </row>
    <row r="25" spans="1:25" s="27" customFormat="1" ht="36" customHeight="1">
      <c r="A25" s="84">
        <v>18</v>
      </c>
      <c r="B25" s="23"/>
      <c r="C25" s="24"/>
      <c r="D25" s="23" t="s">
        <v>50</v>
      </c>
      <c r="E25" s="28"/>
      <c r="F25" s="28"/>
      <c r="G25" s="28"/>
      <c r="H25" s="28"/>
      <c r="I25" s="52"/>
      <c r="J25" s="26"/>
      <c r="K25" s="49"/>
      <c r="L25" s="49"/>
      <c r="M25" s="49"/>
      <c r="N25" s="49"/>
      <c r="O25" s="49"/>
      <c r="P25" s="90">
        <f t="shared" si="3"/>
        <v>0</v>
      </c>
      <c r="Q25" s="90">
        <f t="shared" si="4"/>
        <v>0</v>
      </c>
      <c r="R25" s="25"/>
      <c r="S25" s="25"/>
      <c r="T25" s="25"/>
      <c r="U25" s="81"/>
      <c r="V25" s="80">
        <f t="shared" si="0"/>
        <v>0</v>
      </c>
      <c r="W25" s="80">
        <f t="shared" si="1"/>
        <v>0</v>
      </c>
      <c r="X25" s="80">
        <f t="shared" si="2"/>
        <v>0</v>
      </c>
      <c r="Y25" s="80">
        <f t="shared" si="5"/>
        <v>0</v>
      </c>
    </row>
    <row r="26" spans="1:25" s="27" customFormat="1" ht="36" customHeight="1">
      <c r="A26" s="84">
        <v>19</v>
      </c>
      <c r="B26" s="23"/>
      <c r="C26" s="24"/>
      <c r="D26" s="23" t="s">
        <v>51</v>
      </c>
      <c r="E26" s="28"/>
      <c r="F26" s="28"/>
      <c r="G26" s="28"/>
      <c r="H26" s="28"/>
      <c r="I26" s="52"/>
      <c r="J26" s="26"/>
      <c r="K26" s="49"/>
      <c r="L26" s="49"/>
      <c r="M26" s="49"/>
      <c r="N26" s="49"/>
      <c r="O26" s="49"/>
      <c r="P26" s="90">
        <f t="shared" si="3"/>
        <v>0</v>
      </c>
      <c r="Q26" s="90">
        <f t="shared" si="4"/>
        <v>0</v>
      </c>
      <c r="R26" s="25"/>
      <c r="S26" s="25"/>
      <c r="T26" s="25"/>
      <c r="U26" s="81"/>
      <c r="V26" s="80">
        <f t="shared" si="0"/>
        <v>0</v>
      </c>
      <c r="W26" s="80">
        <f t="shared" si="1"/>
        <v>0</v>
      </c>
      <c r="X26" s="80">
        <f t="shared" si="2"/>
        <v>0</v>
      </c>
      <c r="Y26" s="80">
        <f t="shared" si="5"/>
        <v>0</v>
      </c>
    </row>
    <row r="27" spans="1:25" s="27" customFormat="1" ht="36" customHeight="1">
      <c r="A27" s="84">
        <v>20</v>
      </c>
      <c r="B27" s="23"/>
      <c r="C27" s="24"/>
      <c r="D27" s="23" t="s">
        <v>52</v>
      </c>
      <c r="E27" s="28"/>
      <c r="F27" s="28"/>
      <c r="G27" s="28"/>
      <c r="H27" s="28"/>
      <c r="I27" s="52"/>
      <c r="J27" s="26"/>
      <c r="K27" s="49"/>
      <c r="L27" s="49"/>
      <c r="M27" s="49"/>
      <c r="N27" s="49"/>
      <c r="O27" s="49"/>
      <c r="P27" s="90">
        <f t="shared" si="3"/>
        <v>0</v>
      </c>
      <c r="Q27" s="90">
        <f t="shared" si="4"/>
        <v>0</v>
      </c>
      <c r="R27" s="25"/>
      <c r="S27" s="25"/>
      <c r="T27" s="25"/>
      <c r="U27" s="81"/>
      <c r="V27" s="80">
        <f t="shared" si="0"/>
        <v>0</v>
      </c>
      <c r="W27" s="80">
        <f t="shared" si="1"/>
        <v>0</v>
      </c>
      <c r="X27" s="80">
        <f t="shared" si="2"/>
        <v>0</v>
      </c>
      <c r="Y27" s="80">
        <f t="shared" si="5"/>
        <v>0</v>
      </c>
    </row>
    <row r="28" spans="1:25" s="12" customFormat="1" ht="12.75">
      <c r="A28" s="11" t="s">
        <v>53</v>
      </c>
      <c r="B28" s="29"/>
      <c r="C28" s="29"/>
      <c r="D28" s="30"/>
      <c r="E28" s="31">
        <f>COUNTIF(E8:E27,"X")</f>
        <v>0</v>
      </c>
      <c r="F28" s="31">
        <f>SUM(F8:F27)</f>
        <v>0</v>
      </c>
      <c r="G28" s="31">
        <f>SUM(G8:G27)</f>
        <v>0</v>
      </c>
      <c r="H28" s="31">
        <f>SUM(H8:H27)</f>
        <v>0</v>
      </c>
      <c r="I28" s="53"/>
      <c r="J28" s="31"/>
      <c r="K28" s="50">
        <f t="shared" ref="K28:T28" si="6">SUM(K8:K27)</f>
        <v>0</v>
      </c>
      <c r="L28" s="50">
        <f t="shared" si="6"/>
        <v>0</v>
      </c>
      <c r="M28" s="50">
        <f t="shared" si="6"/>
        <v>0</v>
      </c>
      <c r="N28" s="50">
        <f t="shared" si="6"/>
        <v>0</v>
      </c>
      <c r="O28" s="50">
        <f t="shared" si="6"/>
        <v>0</v>
      </c>
      <c r="P28" s="50">
        <f t="shared" si="6"/>
        <v>9000</v>
      </c>
      <c r="Q28" s="50">
        <f t="shared" si="6"/>
        <v>0</v>
      </c>
      <c r="R28" s="31">
        <f t="shared" si="6"/>
        <v>0</v>
      </c>
      <c r="S28" s="31">
        <f t="shared" si="6"/>
        <v>0</v>
      </c>
      <c r="T28" s="31">
        <f t="shared" si="6"/>
        <v>3</v>
      </c>
      <c r="U28" s="55"/>
      <c r="V28" s="83">
        <f>SUM(V8:V27)</f>
        <v>0</v>
      </c>
      <c r="W28" s="83">
        <f>SUM(W8:W27)</f>
        <v>0</v>
      </c>
      <c r="X28" s="83">
        <f>SUM(X8:X27)</f>
        <v>0</v>
      </c>
      <c r="Y28" s="83">
        <f>SUM(Y8:Y27)</f>
        <v>1</v>
      </c>
    </row>
    <row r="29" spans="1:25" s="10" customFormat="1" ht="12.75">
      <c r="A29" s="18" t="s">
        <v>54</v>
      </c>
      <c r="B29" s="9"/>
      <c r="C29" s="9"/>
      <c r="D29" s="19"/>
      <c r="E29" s="20"/>
      <c r="F29" s="20"/>
      <c r="G29" s="20"/>
      <c r="H29" s="20"/>
      <c r="I29" s="51"/>
      <c r="J29" s="21"/>
      <c r="K29" s="48"/>
      <c r="L29" s="48"/>
      <c r="M29" s="48"/>
      <c r="N29" s="48"/>
      <c r="O29" s="48"/>
      <c r="P29" s="48"/>
      <c r="Q29" s="54"/>
      <c r="R29" s="22"/>
      <c r="S29" s="22"/>
      <c r="T29" s="22"/>
      <c r="U29" s="48"/>
      <c r="V29" s="79"/>
      <c r="W29" s="79"/>
      <c r="X29" s="79"/>
      <c r="Y29" s="79"/>
    </row>
    <row r="30" spans="1:25" s="27" customFormat="1" ht="36" customHeight="1">
      <c r="A30" s="84">
        <v>1</v>
      </c>
      <c r="B30" s="23"/>
      <c r="C30" s="24"/>
      <c r="D30" s="23" t="s">
        <v>33</v>
      </c>
      <c r="E30" s="25"/>
      <c r="F30" s="25"/>
      <c r="G30" s="25"/>
      <c r="H30" s="25"/>
      <c r="I30" s="89"/>
      <c r="J30" s="26"/>
      <c r="K30" s="90"/>
      <c r="L30" s="90"/>
      <c r="M30" s="90"/>
      <c r="N30" s="90"/>
      <c r="O30" s="90"/>
      <c r="P30" s="90">
        <f>+U30*T30*0.1</f>
        <v>0</v>
      </c>
      <c r="Q30" s="90">
        <f t="shared" ref="Q30:Q49" si="7">+O30*0.7</f>
        <v>0</v>
      </c>
      <c r="R30" s="25"/>
      <c r="S30" s="25"/>
      <c r="T30" s="25"/>
      <c r="U30" s="90"/>
      <c r="V30" s="80">
        <f t="shared" ref="V30:V49" si="8">COUNTIF(B30,"INDUSTRIAL")</f>
        <v>0</v>
      </c>
      <c r="W30" s="80">
        <f t="shared" ref="W30:W49" si="9">COUNTIF(B30,"CIRCULOS DE PRODUCTIVIDAD ARTESANAL")</f>
        <v>0</v>
      </c>
      <c r="X30" s="80">
        <f t="shared" ref="X30:X49" si="10">COUNTIF(B30,"AGROPECUARIA")</f>
        <v>0</v>
      </c>
      <c r="Y30" s="80">
        <f>COUNTIF(E30,"SERVICIOS")</f>
        <v>0</v>
      </c>
    </row>
    <row r="31" spans="1:25" s="27" customFormat="1" ht="36" customHeight="1">
      <c r="A31" s="84">
        <v>2</v>
      </c>
      <c r="B31" s="23"/>
      <c r="C31" s="24"/>
      <c r="D31" s="23" t="s">
        <v>34</v>
      </c>
      <c r="E31" s="25"/>
      <c r="F31" s="25"/>
      <c r="G31" s="25"/>
      <c r="H31" s="25"/>
      <c r="I31" s="89"/>
      <c r="J31" s="26"/>
      <c r="K31" s="90"/>
      <c r="L31" s="90"/>
      <c r="M31" s="90"/>
      <c r="N31" s="90"/>
      <c r="O31" s="90"/>
      <c r="P31" s="90">
        <f t="shared" ref="P31:P49" si="11">+U31*T31*0.1</f>
        <v>0</v>
      </c>
      <c r="Q31" s="90">
        <f t="shared" si="7"/>
        <v>0</v>
      </c>
      <c r="R31" s="25"/>
      <c r="S31" s="25"/>
      <c r="T31" s="25"/>
      <c r="U31" s="90"/>
      <c r="V31" s="80">
        <f t="shared" si="8"/>
        <v>0</v>
      </c>
      <c r="W31" s="80">
        <f t="shared" si="9"/>
        <v>0</v>
      </c>
      <c r="X31" s="80">
        <f t="shared" si="10"/>
        <v>0</v>
      </c>
      <c r="Y31" s="80">
        <f t="shared" ref="Y31:Y49" si="12">COUNTIF(B31,"SERVICIOS")</f>
        <v>0</v>
      </c>
    </row>
    <row r="32" spans="1:25" s="27" customFormat="1" ht="36" customHeight="1">
      <c r="A32" s="84">
        <v>3</v>
      </c>
      <c r="B32" s="23"/>
      <c r="C32" s="24"/>
      <c r="D32" s="23" t="s">
        <v>35</v>
      </c>
      <c r="E32" s="25"/>
      <c r="F32" s="25"/>
      <c r="G32" s="25"/>
      <c r="H32" s="25"/>
      <c r="I32" s="89"/>
      <c r="J32" s="26"/>
      <c r="K32" s="90"/>
      <c r="L32" s="90"/>
      <c r="M32" s="90"/>
      <c r="N32" s="90"/>
      <c r="O32" s="90"/>
      <c r="P32" s="90">
        <f t="shared" si="11"/>
        <v>0</v>
      </c>
      <c r="Q32" s="90">
        <f t="shared" si="7"/>
        <v>0</v>
      </c>
      <c r="R32" s="25"/>
      <c r="S32" s="25"/>
      <c r="T32" s="25"/>
      <c r="U32" s="90"/>
      <c r="V32" s="80">
        <f t="shared" si="8"/>
        <v>0</v>
      </c>
      <c r="W32" s="80">
        <f t="shared" si="9"/>
        <v>0</v>
      </c>
      <c r="X32" s="80">
        <f t="shared" si="10"/>
        <v>0</v>
      </c>
      <c r="Y32" s="80">
        <f t="shared" si="12"/>
        <v>0</v>
      </c>
    </row>
    <row r="33" spans="1:25" s="27" customFormat="1" ht="36" customHeight="1">
      <c r="A33" s="84">
        <v>4</v>
      </c>
      <c r="B33" s="23"/>
      <c r="C33" s="24"/>
      <c r="D33" s="23" t="s">
        <v>36</v>
      </c>
      <c r="E33" s="25"/>
      <c r="F33" s="25"/>
      <c r="G33" s="25"/>
      <c r="H33" s="25"/>
      <c r="I33" s="89"/>
      <c r="J33" s="26"/>
      <c r="K33" s="90"/>
      <c r="L33" s="90"/>
      <c r="M33" s="90"/>
      <c r="N33" s="90"/>
      <c r="O33" s="90"/>
      <c r="P33" s="90">
        <f t="shared" si="11"/>
        <v>0</v>
      </c>
      <c r="Q33" s="90">
        <f t="shared" si="7"/>
        <v>0</v>
      </c>
      <c r="R33" s="25"/>
      <c r="S33" s="25"/>
      <c r="T33" s="25"/>
      <c r="U33" s="90"/>
      <c r="V33" s="80">
        <f t="shared" si="8"/>
        <v>0</v>
      </c>
      <c r="W33" s="80">
        <f t="shared" si="9"/>
        <v>0</v>
      </c>
      <c r="X33" s="80">
        <f t="shared" si="10"/>
        <v>0</v>
      </c>
      <c r="Y33" s="80">
        <f t="shared" si="12"/>
        <v>0</v>
      </c>
    </row>
    <row r="34" spans="1:25" s="27" customFormat="1" ht="36" customHeight="1">
      <c r="A34" s="84">
        <v>5</v>
      </c>
      <c r="B34" s="23"/>
      <c r="C34" s="24"/>
      <c r="D34" s="23" t="s">
        <v>37</v>
      </c>
      <c r="E34" s="25"/>
      <c r="F34" s="25"/>
      <c r="G34" s="25"/>
      <c r="H34" s="25"/>
      <c r="I34" s="89"/>
      <c r="J34" s="26"/>
      <c r="K34" s="90"/>
      <c r="L34" s="90"/>
      <c r="M34" s="90"/>
      <c r="N34" s="90"/>
      <c r="O34" s="90"/>
      <c r="P34" s="90">
        <f t="shared" si="11"/>
        <v>0</v>
      </c>
      <c r="Q34" s="90">
        <f t="shared" si="7"/>
        <v>0</v>
      </c>
      <c r="R34" s="25"/>
      <c r="S34" s="25"/>
      <c r="T34" s="25"/>
      <c r="U34" s="90"/>
      <c r="V34" s="80">
        <f t="shared" si="8"/>
        <v>0</v>
      </c>
      <c r="W34" s="80">
        <f t="shared" si="9"/>
        <v>0</v>
      </c>
      <c r="X34" s="80">
        <f t="shared" si="10"/>
        <v>0</v>
      </c>
      <c r="Y34" s="80">
        <f t="shared" si="12"/>
        <v>0</v>
      </c>
    </row>
    <row r="35" spans="1:25" s="27" customFormat="1" ht="36" customHeight="1">
      <c r="A35" s="84">
        <v>6</v>
      </c>
      <c r="B35" s="23"/>
      <c r="C35" s="24"/>
      <c r="D35" s="23" t="s">
        <v>38</v>
      </c>
      <c r="E35" s="25"/>
      <c r="F35" s="25"/>
      <c r="G35" s="25"/>
      <c r="H35" s="25"/>
      <c r="I35" s="89"/>
      <c r="J35" s="26"/>
      <c r="K35" s="90"/>
      <c r="L35" s="90"/>
      <c r="M35" s="90"/>
      <c r="N35" s="90"/>
      <c r="O35" s="90"/>
      <c r="P35" s="90">
        <f t="shared" si="11"/>
        <v>0</v>
      </c>
      <c r="Q35" s="90">
        <f t="shared" si="7"/>
        <v>0</v>
      </c>
      <c r="R35" s="25"/>
      <c r="S35" s="25"/>
      <c r="T35" s="25"/>
      <c r="U35" s="90"/>
      <c r="V35" s="80">
        <f t="shared" si="8"/>
        <v>0</v>
      </c>
      <c r="W35" s="80">
        <f t="shared" si="9"/>
        <v>0</v>
      </c>
      <c r="X35" s="80">
        <f t="shared" si="10"/>
        <v>0</v>
      </c>
      <c r="Y35" s="80">
        <f t="shared" si="12"/>
        <v>0</v>
      </c>
    </row>
    <row r="36" spans="1:25" s="27" customFormat="1" ht="36" customHeight="1">
      <c r="A36" s="84">
        <v>7</v>
      </c>
      <c r="B36" s="23"/>
      <c r="C36" s="24"/>
      <c r="D36" s="23" t="s">
        <v>39</v>
      </c>
      <c r="E36" s="28"/>
      <c r="F36" s="28"/>
      <c r="G36" s="28"/>
      <c r="H36" s="25"/>
      <c r="I36" s="89"/>
      <c r="J36" s="26"/>
      <c r="K36" s="90"/>
      <c r="L36" s="90"/>
      <c r="M36" s="90"/>
      <c r="N36" s="90"/>
      <c r="O36" s="90"/>
      <c r="P36" s="90">
        <f t="shared" si="11"/>
        <v>0</v>
      </c>
      <c r="Q36" s="90">
        <f t="shared" si="7"/>
        <v>0</v>
      </c>
      <c r="R36" s="25"/>
      <c r="S36" s="25"/>
      <c r="T36" s="25"/>
      <c r="U36" s="90"/>
      <c r="V36" s="80">
        <f t="shared" si="8"/>
        <v>0</v>
      </c>
      <c r="W36" s="80">
        <f t="shared" si="9"/>
        <v>0</v>
      </c>
      <c r="X36" s="80">
        <f t="shared" si="10"/>
        <v>0</v>
      </c>
      <c r="Y36" s="80">
        <f t="shared" si="12"/>
        <v>0</v>
      </c>
    </row>
    <row r="37" spans="1:25" s="27" customFormat="1" ht="36" customHeight="1">
      <c r="A37" s="84">
        <v>8</v>
      </c>
      <c r="B37" s="23"/>
      <c r="C37" s="24"/>
      <c r="D37" s="23" t="s">
        <v>40</v>
      </c>
      <c r="E37" s="28"/>
      <c r="F37" s="28"/>
      <c r="G37" s="28"/>
      <c r="H37" s="28"/>
      <c r="I37" s="89"/>
      <c r="J37" s="26"/>
      <c r="K37" s="90"/>
      <c r="L37" s="90"/>
      <c r="M37" s="90"/>
      <c r="N37" s="90"/>
      <c r="O37" s="90"/>
      <c r="P37" s="90">
        <f t="shared" si="11"/>
        <v>0</v>
      </c>
      <c r="Q37" s="90">
        <f t="shared" si="7"/>
        <v>0</v>
      </c>
      <c r="R37" s="25"/>
      <c r="S37" s="25"/>
      <c r="T37" s="25"/>
      <c r="U37" s="90"/>
      <c r="V37" s="80">
        <f t="shared" si="8"/>
        <v>0</v>
      </c>
      <c r="W37" s="80">
        <f t="shared" si="9"/>
        <v>0</v>
      </c>
      <c r="X37" s="80">
        <f t="shared" si="10"/>
        <v>0</v>
      </c>
      <c r="Y37" s="80">
        <f t="shared" si="12"/>
        <v>0</v>
      </c>
    </row>
    <row r="38" spans="1:25" s="27" customFormat="1" ht="36" customHeight="1">
      <c r="A38" s="84">
        <v>9</v>
      </c>
      <c r="B38" s="23"/>
      <c r="C38" s="24"/>
      <c r="D38" s="23" t="s">
        <v>41</v>
      </c>
      <c r="E38" s="28"/>
      <c r="F38" s="28"/>
      <c r="G38" s="28"/>
      <c r="H38" s="28"/>
      <c r="I38" s="52"/>
      <c r="J38" s="26"/>
      <c r="K38" s="49"/>
      <c r="L38" s="49"/>
      <c r="M38" s="49"/>
      <c r="N38" s="49"/>
      <c r="O38" s="49"/>
      <c r="P38" s="90">
        <f t="shared" si="11"/>
        <v>0</v>
      </c>
      <c r="Q38" s="90">
        <f t="shared" si="7"/>
        <v>0</v>
      </c>
      <c r="R38" s="25"/>
      <c r="S38" s="25"/>
      <c r="T38" s="25"/>
      <c r="U38" s="81"/>
      <c r="V38" s="80">
        <f t="shared" si="8"/>
        <v>0</v>
      </c>
      <c r="W38" s="80">
        <f t="shared" si="9"/>
        <v>0</v>
      </c>
      <c r="X38" s="80">
        <f t="shared" si="10"/>
        <v>0</v>
      </c>
      <c r="Y38" s="80">
        <f t="shared" si="12"/>
        <v>0</v>
      </c>
    </row>
    <row r="39" spans="1:25" s="27" customFormat="1" ht="36" customHeight="1">
      <c r="A39" s="84">
        <v>10</v>
      </c>
      <c r="B39" s="23"/>
      <c r="C39" s="24"/>
      <c r="D39" s="23" t="s">
        <v>42</v>
      </c>
      <c r="E39" s="28"/>
      <c r="F39" s="28"/>
      <c r="G39" s="28"/>
      <c r="H39" s="28"/>
      <c r="I39" s="52"/>
      <c r="J39" s="26"/>
      <c r="K39" s="49"/>
      <c r="L39" s="49"/>
      <c r="M39" s="49"/>
      <c r="N39" s="49"/>
      <c r="O39" s="49"/>
      <c r="P39" s="90">
        <f t="shared" si="11"/>
        <v>0</v>
      </c>
      <c r="Q39" s="90">
        <f t="shared" si="7"/>
        <v>0</v>
      </c>
      <c r="R39" s="25"/>
      <c r="S39" s="25"/>
      <c r="T39" s="25"/>
      <c r="U39" s="81"/>
      <c r="V39" s="80">
        <f t="shared" si="8"/>
        <v>0</v>
      </c>
      <c r="W39" s="80">
        <f t="shared" si="9"/>
        <v>0</v>
      </c>
      <c r="X39" s="80">
        <f t="shared" si="10"/>
        <v>0</v>
      </c>
      <c r="Y39" s="80">
        <f t="shared" si="12"/>
        <v>0</v>
      </c>
    </row>
    <row r="40" spans="1:25" s="27" customFormat="1" ht="36" customHeight="1">
      <c r="A40" s="84">
        <v>11</v>
      </c>
      <c r="B40" s="23"/>
      <c r="C40" s="24"/>
      <c r="D40" s="23" t="s">
        <v>43</v>
      </c>
      <c r="E40" s="28"/>
      <c r="F40" s="28"/>
      <c r="G40" s="28"/>
      <c r="H40" s="28"/>
      <c r="I40" s="52"/>
      <c r="J40" s="26"/>
      <c r="K40" s="49"/>
      <c r="L40" s="49"/>
      <c r="M40" s="49"/>
      <c r="N40" s="49"/>
      <c r="O40" s="49"/>
      <c r="P40" s="90">
        <f t="shared" si="11"/>
        <v>0</v>
      </c>
      <c r="Q40" s="90">
        <f t="shared" si="7"/>
        <v>0</v>
      </c>
      <c r="R40" s="25"/>
      <c r="S40" s="25"/>
      <c r="T40" s="25"/>
      <c r="U40" s="81"/>
      <c r="V40" s="80">
        <f t="shared" si="8"/>
        <v>0</v>
      </c>
      <c r="W40" s="80">
        <f t="shared" si="9"/>
        <v>0</v>
      </c>
      <c r="X40" s="80">
        <f t="shared" si="10"/>
        <v>0</v>
      </c>
      <c r="Y40" s="80">
        <f t="shared" si="12"/>
        <v>0</v>
      </c>
    </row>
    <row r="41" spans="1:25" s="27" customFormat="1" ht="36" customHeight="1">
      <c r="A41" s="84">
        <v>12</v>
      </c>
      <c r="B41" s="23"/>
      <c r="C41" s="24"/>
      <c r="D41" s="23" t="s">
        <v>44</v>
      </c>
      <c r="E41" s="28"/>
      <c r="F41" s="28"/>
      <c r="G41" s="28"/>
      <c r="H41" s="28"/>
      <c r="I41" s="52"/>
      <c r="J41" s="26"/>
      <c r="K41" s="49"/>
      <c r="L41" s="49"/>
      <c r="M41" s="49"/>
      <c r="N41" s="49"/>
      <c r="O41" s="49"/>
      <c r="P41" s="90">
        <f t="shared" si="11"/>
        <v>0</v>
      </c>
      <c r="Q41" s="90">
        <f t="shared" si="7"/>
        <v>0</v>
      </c>
      <c r="R41" s="25"/>
      <c r="S41" s="25"/>
      <c r="T41" s="25"/>
      <c r="U41" s="81"/>
      <c r="V41" s="80">
        <f t="shared" si="8"/>
        <v>0</v>
      </c>
      <c r="W41" s="80">
        <f t="shared" si="9"/>
        <v>0</v>
      </c>
      <c r="X41" s="80">
        <f t="shared" si="10"/>
        <v>0</v>
      </c>
      <c r="Y41" s="80">
        <f t="shared" si="12"/>
        <v>0</v>
      </c>
    </row>
    <row r="42" spans="1:25" s="27" customFormat="1" ht="36" customHeight="1">
      <c r="A42" s="84">
        <v>13</v>
      </c>
      <c r="B42" s="23"/>
      <c r="C42" s="24"/>
      <c r="D42" s="23" t="s">
        <v>45</v>
      </c>
      <c r="E42" s="28"/>
      <c r="F42" s="28"/>
      <c r="G42" s="28"/>
      <c r="H42" s="28"/>
      <c r="I42" s="52"/>
      <c r="J42" s="26"/>
      <c r="K42" s="49"/>
      <c r="L42" s="49"/>
      <c r="M42" s="49"/>
      <c r="N42" s="49"/>
      <c r="O42" s="49"/>
      <c r="P42" s="90">
        <f t="shared" si="11"/>
        <v>0</v>
      </c>
      <c r="Q42" s="90">
        <f t="shared" si="7"/>
        <v>0</v>
      </c>
      <c r="R42" s="25"/>
      <c r="S42" s="25"/>
      <c r="T42" s="25"/>
      <c r="U42" s="81"/>
      <c r="V42" s="80">
        <f t="shared" si="8"/>
        <v>0</v>
      </c>
      <c r="W42" s="80">
        <f t="shared" si="9"/>
        <v>0</v>
      </c>
      <c r="X42" s="80">
        <f t="shared" si="10"/>
        <v>0</v>
      </c>
      <c r="Y42" s="80">
        <f t="shared" si="12"/>
        <v>0</v>
      </c>
    </row>
    <row r="43" spans="1:25" s="27" customFormat="1" ht="36" customHeight="1">
      <c r="A43" s="84">
        <v>14</v>
      </c>
      <c r="B43" s="23"/>
      <c r="C43" s="24"/>
      <c r="D43" s="23" t="s">
        <v>46</v>
      </c>
      <c r="E43" s="28"/>
      <c r="F43" s="28"/>
      <c r="G43" s="28"/>
      <c r="H43" s="28"/>
      <c r="I43" s="52"/>
      <c r="J43" s="26"/>
      <c r="K43" s="49"/>
      <c r="L43" s="49"/>
      <c r="M43" s="49"/>
      <c r="N43" s="49"/>
      <c r="O43" s="49"/>
      <c r="P43" s="90">
        <f t="shared" si="11"/>
        <v>0</v>
      </c>
      <c r="Q43" s="90">
        <f t="shared" si="7"/>
        <v>0</v>
      </c>
      <c r="R43" s="25"/>
      <c r="S43" s="25"/>
      <c r="T43" s="25"/>
      <c r="U43" s="81"/>
      <c r="V43" s="80">
        <f t="shared" si="8"/>
        <v>0</v>
      </c>
      <c r="W43" s="80">
        <f t="shared" si="9"/>
        <v>0</v>
      </c>
      <c r="X43" s="80">
        <f t="shared" si="10"/>
        <v>0</v>
      </c>
      <c r="Y43" s="80">
        <f t="shared" si="12"/>
        <v>0</v>
      </c>
    </row>
    <row r="44" spans="1:25" s="27" customFormat="1" ht="36" customHeight="1">
      <c r="A44" s="84">
        <v>15</v>
      </c>
      <c r="B44" s="23"/>
      <c r="C44" s="24"/>
      <c r="D44" s="23" t="s">
        <v>47</v>
      </c>
      <c r="E44" s="28"/>
      <c r="F44" s="28"/>
      <c r="G44" s="28"/>
      <c r="H44" s="28"/>
      <c r="I44" s="52"/>
      <c r="J44" s="26"/>
      <c r="K44" s="49"/>
      <c r="L44" s="49"/>
      <c r="M44" s="49"/>
      <c r="N44" s="49"/>
      <c r="O44" s="49"/>
      <c r="P44" s="90">
        <f t="shared" si="11"/>
        <v>0</v>
      </c>
      <c r="Q44" s="90">
        <f t="shared" si="7"/>
        <v>0</v>
      </c>
      <c r="R44" s="25"/>
      <c r="S44" s="25"/>
      <c r="T44" s="25"/>
      <c r="U44" s="81"/>
      <c r="V44" s="80">
        <f t="shared" si="8"/>
        <v>0</v>
      </c>
      <c r="W44" s="80">
        <f t="shared" si="9"/>
        <v>0</v>
      </c>
      <c r="X44" s="80">
        <f t="shared" si="10"/>
        <v>0</v>
      </c>
      <c r="Y44" s="80">
        <f t="shared" si="12"/>
        <v>0</v>
      </c>
    </row>
    <row r="45" spans="1:25" s="27" customFormat="1" ht="36" customHeight="1">
      <c r="A45" s="84">
        <v>16</v>
      </c>
      <c r="B45" s="23"/>
      <c r="C45" s="24"/>
      <c r="D45" s="23" t="s">
        <v>48</v>
      </c>
      <c r="E45" s="28"/>
      <c r="F45" s="28"/>
      <c r="G45" s="28"/>
      <c r="H45" s="28"/>
      <c r="I45" s="52"/>
      <c r="J45" s="26"/>
      <c r="K45" s="49"/>
      <c r="L45" s="49"/>
      <c r="M45" s="49"/>
      <c r="N45" s="49"/>
      <c r="O45" s="49"/>
      <c r="P45" s="90">
        <f t="shared" si="11"/>
        <v>0</v>
      </c>
      <c r="Q45" s="90">
        <f t="shared" si="7"/>
        <v>0</v>
      </c>
      <c r="R45" s="25"/>
      <c r="S45" s="25"/>
      <c r="T45" s="25"/>
      <c r="U45" s="81"/>
      <c r="V45" s="80">
        <f t="shared" si="8"/>
        <v>0</v>
      </c>
      <c r="W45" s="80">
        <f t="shared" si="9"/>
        <v>0</v>
      </c>
      <c r="X45" s="80">
        <f t="shared" si="10"/>
        <v>0</v>
      </c>
      <c r="Y45" s="80">
        <f t="shared" si="12"/>
        <v>0</v>
      </c>
    </row>
    <row r="46" spans="1:25" s="27" customFormat="1" ht="36" customHeight="1">
      <c r="A46" s="84">
        <v>17</v>
      </c>
      <c r="B46" s="23"/>
      <c r="C46" s="24"/>
      <c r="D46" s="23" t="s">
        <v>49</v>
      </c>
      <c r="E46" s="28"/>
      <c r="F46" s="28"/>
      <c r="G46" s="28"/>
      <c r="H46" s="28"/>
      <c r="I46" s="52"/>
      <c r="J46" s="26"/>
      <c r="K46" s="49"/>
      <c r="L46" s="49"/>
      <c r="M46" s="49"/>
      <c r="N46" s="49"/>
      <c r="O46" s="49"/>
      <c r="P46" s="90">
        <f t="shared" si="11"/>
        <v>0</v>
      </c>
      <c r="Q46" s="90">
        <f t="shared" si="7"/>
        <v>0</v>
      </c>
      <c r="R46" s="25"/>
      <c r="S46" s="25"/>
      <c r="T46" s="25"/>
      <c r="U46" s="81"/>
      <c r="V46" s="80">
        <f t="shared" si="8"/>
        <v>0</v>
      </c>
      <c r="W46" s="80">
        <f t="shared" si="9"/>
        <v>0</v>
      </c>
      <c r="X46" s="80">
        <f t="shared" si="10"/>
        <v>0</v>
      </c>
      <c r="Y46" s="80">
        <f t="shared" si="12"/>
        <v>0</v>
      </c>
    </row>
    <row r="47" spans="1:25" s="27" customFormat="1" ht="36" customHeight="1">
      <c r="A47" s="84">
        <v>18</v>
      </c>
      <c r="B47" s="23"/>
      <c r="C47" s="24"/>
      <c r="D47" s="23" t="s">
        <v>50</v>
      </c>
      <c r="E47" s="28"/>
      <c r="F47" s="28"/>
      <c r="G47" s="28"/>
      <c r="H47" s="28"/>
      <c r="I47" s="52"/>
      <c r="J47" s="26"/>
      <c r="K47" s="49"/>
      <c r="L47" s="49"/>
      <c r="M47" s="49"/>
      <c r="N47" s="49"/>
      <c r="O47" s="49"/>
      <c r="P47" s="90">
        <f t="shared" si="11"/>
        <v>0</v>
      </c>
      <c r="Q47" s="90">
        <f t="shared" si="7"/>
        <v>0</v>
      </c>
      <c r="R47" s="25"/>
      <c r="S47" s="25"/>
      <c r="T47" s="25"/>
      <c r="U47" s="81"/>
      <c r="V47" s="80">
        <f t="shared" si="8"/>
        <v>0</v>
      </c>
      <c r="W47" s="80">
        <f t="shared" si="9"/>
        <v>0</v>
      </c>
      <c r="X47" s="80">
        <f t="shared" si="10"/>
        <v>0</v>
      </c>
      <c r="Y47" s="80">
        <f t="shared" si="12"/>
        <v>0</v>
      </c>
    </row>
    <row r="48" spans="1:25" s="27" customFormat="1" ht="36" customHeight="1">
      <c r="A48" s="84">
        <v>19</v>
      </c>
      <c r="B48" s="23"/>
      <c r="C48" s="24"/>
      <c r="D48" s="23" t="s">
        <v>51</v>
      </c>
      <c r="E48" s="28"/>
      <c r="F48" s="28"/>
      <c r="G48" s="28"/>
      <c r="H48" s="28"/>
      <c r="I48" s="52"/>
      <c r="J48" s="26"/>
      <c r="K48" s="49"/>
      <c r="L48" s="49"/>
      <c r="M48" s="49"/>
      <c r="N48" s="49"/>
      <c r="O48" s="49"/>
      <c r="P48" s="90">
        <f t="shared" si="11"/>
        <v>0</v>
      </c>
      <c r="Q48" s="90">
        <f t="shared" si="7"/>
        <v>0</v>
      </c>
      <c r="R48" s="25"/>
      <c r="S48" s="25"/>
      <c r="T48" s="25"/>
      <c r="U48" s="81"/>
      <c r="V48" s="80">
        <f t="shared" si="8"/>
        <v>0</v>
      </c>
      <c r="W48" s="80">
        <f t="shared" si="9"/>
        <v>0</v>
      </c>
      <c r="X48" s="80">
        <f t="shared" si="10"/>
        <v>0</v>
      </c>
      <c r="Y48" s="80">
        <f t="shared" si="12"/>
        <v>0</v>
      </c>
    </row>
    <row r="49" spans="1:25" s="27" customFormat="1" ht="36" customHeight="1">
      <c r="A49" s="84">
        <v>20</v>
      </c>
      <c r="B49" s="23"/>
      <c r="C49" s="24"/>
      <c r="D49" s="23" t="s">
        <v>52</v>
      </c>
      <c r="E49" s="28"/>
      <c r="F49" s="28"/>
      <c r="G49" s="28"/>
      <c r="H49" s="28"/>
      <c r="I49" s="52"/>
      <c r="J49" s="26"/>
      <c r="K49" s="49"/>
      <c r="L49" s="49"/>
      <c r="M49" s="49"/>
      <c r="N49" s="49"/>
      <c r="O49" s="49"/>
      <c r="P49" s="90">
        <f t="shared" si="11"/>
        <v>0</v>
      </c>
      <c r="Q49" s="90">
        <f t="shared" si="7"/>
        <v>0</v>
      </c>
      <c r="R49" s="25"/>
      <c r="S49" s="25"/>
      <c r="T49" s="25"/>
      <c r="U49" s="81"/>
      <c r="V49" s="80">
        <f t="shared" si="8"/>
        <v>0</v>
      </c>
      <c r="W49" s="80">
        <f t="shared" si="9"/>
        <v>0</v>
      </c>
      <c r="X49" s="80">
        <f t="shared" si="10"/>
        <v>0</v>
      </c>
      <c r="Y49" s="80">
        <f t="shared" si="12"/>
        <v>0</v>
      </c>
    </row>
    <row r="50" spans="1:25" s="10" customFormat="1" ht="12.75">
      <c r="A50" s="11" t="s">
        <v>55</v>
      </c>
      <c r="B50" s="32"/>
      <c r="C50" s="32"/>
      <c r="D50" s="30"/>
      <c r="E50" s="31">
        <f>COUNTIF(E30:E49,"X")</f>
        <v>0</v>
      </c>
      <c r="F50" s="31">
        <f>SUM(F30:F49)</f>
        <v>0</v>
      </c>
      <c r="G50" s="31">
        <f>SUM(G30:G49)</f>
        <v>0</v>
      </c>
      <c r="H50" s="31">
        <f>SUM(H30:H49)</f>
        <v>0</v>
      </c>
      <c r="I50" s="53"/>
      <c r="J50" s="31"/>
      <c r="K50" s="50">
        <f t="shared" ref="K50:T50" si="13">SUM(K30:K49)</f>
        <v>0</v>
      </c>
      <c r="L50" s="50">
        <f t="shared" si="13"/>
        <v>0</v>
      </c>
      <c r="M50" s="50">
        <f t="shared" si="13"/>
        <v>0</v>
      </c>
      <c r="N50" s="50">
        <f t="shared" si="13"/>
        <v>0</v>
      </c>
      <c r="O50" s="50">
        <f t="shared" si="13"/>
        <v>0</v>
      </c>
      <c r="P50" s="50">
        <f t="shared" si="13"/>
        <v>0</v>
      </c>
      <c r="Q50" s="50">
        <f t="shared" si="13"/>
        <v>0</v>
      </c>
      <c r="R50" s="31">
        <f t="shared" si="13"/>
        <v>0</v>
      </c>
      <c r="S50" s="31">
        <f t="shared" si="13"/>
        <v>0</v>
      </c>
      <c r="T50" s="31">
        <f t="shared" si="13"/>
        <v>0</v>
      </c>
      <c r="U50" s="48"/>
      <c r="V50" s="83">
        <f>SUM(V30:V49)</f>
        <v>0</v>
      </c>
      <c r="W50" s="83">
        <f>SUM(W30:W49)</f>
        <v>0</v>
      </c>
      <c r="X50" s="83">
        <f>SUM(X30:X49)</f>
        <v>0</v>
      </c>
      <c r="Y50" s="83">
        <f>SUM(Y30:Y49)</f>
        <v>0</v>
      </c>
    </row>
    <row r="51" spans="1:25" s="10" customFormat="1" ht="12.75">
      <c r="A51" s="18" t="s">
        <v>56</v>
      </c>
      <c r="B51" s="9"/>
      <c r="C51" s="9"/>
      <c r="D51" s="19"/>
      <c r="E51" s="20"/>
      <c r="F51" s="20"/>
      <c r="G51" s="20"/>
      <c r="H51" s="20"/>
      <c r="I51" s="51"/>
      <c r="J51" s="21"/>
      <c r="K51" s="48"/>
      <c r="L51" s="48"/>
      <c r="M51" s="48"/>
      <c r="N51" s="48"/>
      <c r="O51" s="48"/>
      <c r="P51" s="48"/>
      <c r="Q51" s="54"/>
      <c r="R51" s="22"/>
      <c r="S51" s="22"/>
      <c r="T51" s="22"/>
      <c r="U51" s="48"/>
      <c r="V51" s="79"/>
      <c r="W51" s="79"/>
      <c r="X51" s="79"/>
      <c r="Y51" s="79"/>
    </row>
    <row r="52" spans="1:25" s="27" customFormat="1" ht="35.25" customHeight="1">
      <c r="A52" s="84">
        <v>1</v>
      </c>
      <c r="B52" s="23"/>
      <c r="C52" s="24"/>
      <c r="D52" s="23" t="s">
        <v>33</v>
      </c>
      <c r="E52" s="25"/>
      <c r="F52" s="25"/>
      <c r="G52" s="25"/>
      <c r="H52" s="25"/>
      <c r="I52" s="89"/>
      <c r="J52" s="26"/>
      <c r="K52" s="90"/>
      <c r="L52" s="90"/>
      <c r="M52" s="90"/>
      <c r="N52" s="90"/>
      <c r="O52" s="90"/>
      <c r="P52" s="90">
        <f>+U52*T52*0.1</f>
        <v>0</v>
      </c>
      <c r="Q52" s="90">
        <f t="shared" ref="Q52:Q71" si="14">+O52*0.7</f>
        <v>0</v>
      </c>
      <c r="R52" s="25"/>
      <c r="S52" s="25"/>
      <c r="T52" s="25"/>
      <c r="U52" s="90"/>
      <c r="V52" s="80">
        <f t="shared" ref="V52:V71" si="15">COUNTIF(B52,"INDUSTRIAL")</f>
        <v>0</v>
      </c>
      <c r="W52" s="80">
        <f t="shared" ref="W52:W71" si="16">COUNTIF(B52,"CIRCULOS DE PRODUCTIVIDAD ARTESANAL")</f>
        <v>0</v>
      </c>
      <c r="X52" s="80">
        <f t="shared" ref="X52:X71" si="17">COUNTIF(B52,"AGROPECUARIA")</f>
        <v>0</v>
      </c>
      <c r="Y52" s="80">
        <f>COUNTIF(E52,"SERVICIOS")</f>
        <v>0</v>
      </c>
    </row>
    <row r="53" spans="1:25" s="27" customFormat="1" ht="35.25" customHeight="1">
      <c r="A53" s="84">
        <v>2</v>
      </c>
      <c r="B53" s="23"/>
      <c r="C53" s="24"/>
      <c r="D53" s="23" t="s">
        <v>34</v>
      </c>
      <c r="E53" s="25"/>
      <c r="F53" s="25"/>
      <c r="G53" s="25"/>
      <c r="H53" s="25"/>
      <c r="I53" s="89"/>
      <c r="J53" s="26"/>
      <c r="K53" s="90"/>
      <c r="L53" s="90"/>
      <c r="M53" s="90"/>
      <c r="N53" s="90"/>
      <c r="O53" s="90"/>
      <c r="P53" s="90">
        <f t="shared" ref="P53:P71" si="18">+U53*T53*0.1</f>
        <v>0</v>
      </c>
      <c r="Q53" s="90">
        <f t="shared" si="14"/>
        <v>0</v>
      </c>
      <c r="R53" s="25"/>
      <c r="S53" s="25"/>
      <c r="T53" s="25"/>
      <c r="U53" s="90"/>
      <c r="V53" s="80">
        <f t="shared" si="15"/>
        <v>0</v>
      </c>
      <c r="W53" s="80">
        <f t="shared" si="16"/>
        <v>0</v>
      </c>
      <c r="X53" s="80">
        <f t="shared" si="17"/>
        <v>0</v>
      </c>
      <c r="Y53" s="80">
        <f t="shared" ref="Y53:Y71" si="19">COUNTIF(B53,"SERVICIOS")</f>
        <v>0</v>
      </c>
    </row>
    <row r="54" spans="1:25" s="27" customFormat="1" ht="35.25" customHeight="1">
      <c r="A54" s="84">
        <v>3</v>
      </c>
      <c r="B54" s="23"/>
      <c r="C54" s="24"/>
      <c r="D54" s="23" t="s">
        <v>35</v>
      </c>
      <c r="E54" s="25"/>
      <c r="F54" s="25"/>
      <c r="G54" s="25"/>
      <c r="H54" s="25"/>
      <c r="I54" s="89"/>
      <c r="J54" s="26"/>
      <c r="K54" s="90"/>
      <c r="L54" s="90"/>
      <c r="M54" s="90"/>
      <c r="N54" s="90"/>
      <c r="O54" s="90"/>
      <c r="P54" s="90">
        <f t="shared" si="18"/>
        <v>0</v>
      </c>
      <c r="Q54" s="90">
        <f t="shared" si="14"/>
        <v>0</v>
      </c>
      <c r="R54" s="25"/>
      <c r="S54" s="25"/>
      <c r="T54" s="25"/>
      <c r="U54" s="90"/>
      <c r="V54" s="80">
        <f t="shared" si="15"/>
        <v>0</v>
      </c>
      <c r="W54" s="80">
        <f t="shared" si="16"/>
        <v>0</v>
      </c>
      <c r="X54" s="80">
        <f t="shared" si="17"/>
        <v>0</v>
      </c>
      <c r="Y54" s="80">
        <f t="shared" si="19"/>
        <v>0</v>
      </c>
    </row>
    <row r="55" spans="1:25" s="27" customFormat="1" ht="35.25" customHeight="1">
      <c r="A55" s="84">
        <v>4</v>
      </c>
      <c r="B55" s="23"/>
      <c r="C55" s="24"/>
      <c r="D55" s="23" t="s">
        <v>36</v>
      </c>
      <c r="E55" s="25"/>
      <c r="F55" s="25"/>
      <c r="G55" s="25"/>
      <c r="H55" s="25"/>
      <c r="I55" s="89"/>
      <c r="J55" s="26"/>
      <c r="K55" s="90"/>
      <c r="L55" s="90"/>
      <c r="M55" s="90"/>
      <c r="N55" s="90"/>
      <c r="O55" s="90"/>
      <c r="P55" s="90">
        <f t="shared" si="18"/>
        <v>0</v>
      </c>
      <c r="Q55" s="90">
        <f t="shared" si="14"/>
        <v>0</v>
      </c>
      <c r="R55" s="25"/>
      <c r="S55" s="25"/>
      <c r="T55" s="25"/>
      <c r="U55" s="90"/>
      <c r="V55" s="80">
        <f t="shared" si="15"/>
        <v>0</v>
      </c>
      <c r="W55" s="80">
        <f t="shared" si="16"/>
        <v>0</v>
      </c>
      <c r="X55" s="80">
        <f t="shared" si="17"/>
        <v>0</v>
      </c>
      <c r="Y55" s="80">
        <f t="shared" si="19"/>
        <v>0</v>
      </c>
    </row>
    <row r="56" spans="1:25" s="27" customFormat="1" ht="35.25" customHeight="1">
      <c r="A56" s="84">
        <v>5</v>
      </c>
      <c r="B56" s="23"/>
      <c r="C56" s="24"/>
      <c r="D56" s="23" t="s">
        <v>37</v>
      </c>
      <c r="E56" s="25"/>
      <c r="F56" s="25"/>
      <c r="G56" s="25"/>
      <c r="H56" s="25"/>
      <c r="I56" s="89"/>
      <c r="J56" s="26"/>
      <c r="K56" s="90"/>
      <c r="L56" s="90"/>
      <c r="M56" s="90"/>
      <c r="N56" s="90"/>
      <c r="O56" s="90"/>
      <c r="P56" s="90">
        <f t="shared" si="18"/>
        <v>0</v>
      </c>
      <c r="Q56" s="90">
        <f t="shared" si="14"/>
        <v>0</v>
      </c>
      <c r="R56" s="25"/>
      <c r="S56" s="25"/>
      <c r="T56" s="25"/>
      <c r="U56" s="90"/>
      <c r="V56" s="80">
        <f t="shared" si="15"/>
        <v>0</v>
      </c>
      <c r="W56" s="80">
        <f t="shared" si="16"/>
        <v>0</v>
      </c>
      <c r="X56" s="80">
        <f t="shared" si="17"/>
        <v>0</v>
      </c>
      <c r="Y56" s="80">
        <f t="shared" si="19"/>
        <v>0</v>
      </c>
    </row>
    <row r="57" spans="1:25" s="27" customFormat="1" ht="35.25" customHeight="1">
      <c r="A57" s="84">
        <v>6</v>
      </c>
      <c r="B57" s="23"/>
      <c r="C57" s="24"/>
      <c r="D57" s="23" t="s">
        <v>38</v>
      </c>
      <c r="E57" s="25"/>
      <c r="F57" s="25"/>
      <c r="G57" s="25"/>
      <c r="H57" s="25"/>
      <c r="I57" s="89"/>
      <c r="J57" s="26"/>
      <c r="K57" s="90"/>
      <c r="L57" s="90"/>
      <c r="M57" s="90"/>
      <c r="N57" s="90"/>
      <c r="O57" s="90"/>
      <c r="P57" s="90">
        <f t="shared" si="18"/>
        <v>0</v>
      </c>
      <c r="Q57" s="90">
        <f t="shared" si="14"/>
        <v>0</v>
      </c>
      <c r="R57" s="25"/>
      <c r="S57" s="25"/>
      <c r="T57" s="25"/>
      <c r="U57" s="90"/>
      <c r="V57" s="80">
        <f t="shared" si="15"/>
        <v>0</v>
      </c>
      <c r="W57" s="80">
        <f t="shared" si="16"/>
        <v>0</v>
      </c>
      <c r="X57" s="80">
        <f t="shared" si="17"/>
        <v>0</v>
      </c>
      <c r="Y57" s="80">
        <f t="shared" si="19"/>
        <v>0</v>
      </c>
    </row>
    <row r="58" spans="1:25" s="27" customFormat="1" ht="35.25" customHeight="1">
      <c r="A58" s="84">
        <v>7</v>
      </c>
      <c r="B58" s="23"/>
      <c r="C58" s="24"/>
      <c r="D58" s="23" t="s">
        <v>39</v>
      </c>
      <c r="E58" s="28"/>
      <c r="F58" s="28"/>
      <c r="G58" s="28"/>
      <c r="H58" s="25"/>
      <c r="I58" s="89"/>
      <c r="J58" s="26"/>
      <c r="K58" s="90"/>
      <c r="L58" s="90"/>
      <c r="M58" s="90"/>
      <c r="N58" s="90"/>
      <c r="O58" s="90"/>
      <c r="P58" s="90">
        <f t="shared" si="18"/>
        <v>0</v>
      </c>
      <c r="Q58" s="90">
        <f t="shared" si="14"/>
        <v>0</v>
      </c>
      <c r="R58" s="25"/>
      <c r="S58" s="25"/>
      <c r="T58" s="25"/>
      <c r="U58" s="90"/>
      <c r="V58" s="80">
        <f t="shared" si="15"/>
        <v>0</v>
      </c>
      <c r="W58" s="80">
        <f t="shared" si="16"/>
        <v>0</v>
      </c>
      <c r="X58" s="80">
        <f t="shared" si="17"/>
        <v>0</v>
      </c>
      <c r="Y58" s="80">
        <f t="shared" si="19"/>
        <v>0</v>
      </c>
    </row>
    <row r="59" spans="1:25" s="27" customFormat="1" ht="35.25" customHeight="1">
      <c r="A59" s="84">
        <v>8</v>
      </c>
      <c r="B59" s="23"/>
      <c r="C59" s="24"/>
      <c r="D59" s="23" t="s">
        <v>40</v>
      </c>
      <c r="E59" s="28"/>
      <c r="F59" s="28"/>
      <c r="G59" s="28"/>
      <c r="H59" s="28"/>
      <c r="I59" s="89"/>
      <c r="J59" s="26"/>
      <c r="K59" s="90"/>
      <c r="L59" s="90"/>
      <c r="M59" s="90"/>
      <c r="N59" s="90"/>
      <c r="O59" s="90"/>
      <c r="P59" s="90">
        <f t="shared" si="18"/>
        <v>0</v>
      </c>
      <c r="Q59" s="90">
        <f t="shared" si="14"/>
        <v>0</v>
      </c>
      <c r="R59" s="25"/>
      <c r="S59" s="25"/>
      <c r="T59" s="25"/>
      <c r="U59" s="90"/>
      <c r="V59" s="80">
        <f t="shared" si="15"/>
        <v>0</v>
      </c>
      <c r="W59" s="80">
        <f t="shared" si="16"/>
        <v>0</v>
      </c>
      <c r="X59" s="80">
        <f t="shared" si="17"/>
        <v>0</v>
      </c>
      <c r="Y59" s="80">
        <f t="shared" si="19"/>
        <v>0</v>
      </c>
    </row>
    <row r="60" spans="1:25" s="27" customFormat="1" ht="35.25" customHeight="1">
      <c r="A60" s="84">
        <v>9</v>
      </c>
      <c r="B60" s="23"/>
      <c r="C60" s="24"/>
      <c r="D60" s="23" t="s">
        <v>41</v>
      </c>
      <c r="E60" s="28"/>
      <c r="F60" s="28"/>
      <c r="G60" s="28"/>
      <c r="H60" s="28"/>
      <c r="I60" s="52"/>
      <c r="J60" s="26"/>
      <c r="K60" s="49"/>
      <c r="L60" s="49"/>
      <c r="M60" s="49"/>
      <c r="N60" s="49"/>
      <c r="O60" s="49"/>
      <c r="P60" s="90">
        <f t="shared" si="18"/>
        <v>0</v>
      </c>
      <c r="Q60" s="90">
        <f t="shared" si="14"/>
        <v>0</v>
      </c>
      <c r="R60" s="25"/>
      <c r="S60" s="25"/>
      <c r="T60" s="25"/>
      <c r="U60" s="81"/>
      <c r="V60" s="80">
        <f t="shared" si="15"/>
        <v>0</v>
      </c>
      <c r="W60" s="80">
        <f t="shared" si="16"/>
        <v>0</v>
      </c>
      <c r="X60" s="80">
        <f t="shared" si="17"/>
        <v>0</v>
      </c>
      <c r="Y60" s="80">
        <f t="shared" si="19"/>
        <v>0</v>
      </c>
    </row>
    <row r="61" spans="1:25" s="27" customFormat="1" ht="35.25" customHeight="1">
      <c r="A61" s="84">
        <v>10</v>
      </c>
      <c r="B61" s="23"/>
      <c r="C61" s="24"/>
      <c r="D61" s="23" t="s">
        <v>42</v>
      </c>
      <c r="E61" s="28"/>
      <c r="F61" s="28"/>
      <c r="G61" s="28"/>
      <c r="H61" s="28"/>
      <c r="I61" s="52"/>
      <c r="J61" s="26"/>
      <c r="K61" s="49"/>
      <c r="L61" s="49"/>
      <c r="M61" s="49"/>
      <c r="N61" s="49"/>
      <c r="O61" s="49"/>
      <c r="P61" s="90">
        <f t="shared" si="18"/>
        <v>0</v>
      </c>
      <c r="Q61" s="90">
        <f t="shared" si="14"/>
        <v>0</v>
      </c>
      <c r="R61" s="25"/>
      <c r="S61" s="25"/>
      <c r="T61" s="25"/>
      <c r="U61" s="81"/>
      <c r="V61" s="80">
        <f t="shared" si="15"/>
        <v>0</v>
      </c>
      <c r="W61" s="80">
        <f t="shared" si="16"/>
        <v>0</v>
      </c>
      <c r="X61" s="80">
        <f t="shared" si="17"/>
        <v>0</v>
      </c>
      <c r="Y61" s="80">
        <f t="shared" si="19"/>
        <v>0</v>
      </c>
    </row>
    <row r="62" spans="1:25" s="27" customFormat="1" ht="35.25" customHeight="1">
      <c r="A62" s="84">
        <v>11</v>
      </c>
      <c r="B62" s="23"/>
      <c r="C62" s="24"/>
      <c r="D62" s="23" t="s">
        <v>43</v>
      </c>
      <c r="E62" s="28"/>
      <c r="F62" s="28"/>
      <c r="G62" s="28"/>
      <c r="H62" s="28"/>
      <c r="I62" s="52"/>
      <c r="J62" s="26"/>
      <c r="K62" s="49"/>
      <c r="L62" s="49"/>
      <c r="M62" s="49"/>
      <c r="N62" s="49"/>
      <c r="O62" s="49"/>
      <c r="P62" s="90">
        <f t="shared" si="18"/>
        <v>0</v>
      </c>
      <c r="Q62" s="90">
        <f t="shared" si="14"/>
        <v>0</v>
      </c>
      <c r="R62" s="25"/>
      <c r="S62" s="25"/>
      <c r="T62" s="25"/>
      <c r="U62" s="81"/>
      <c r="V62" s="80">
        <f t="shared" si="15"/>
        <v>0</v>
      </c>
      <c r="W62" s="80">
        <f t="shared" si="16"/>
        <v>0</v>
      </c>
      <c r="X62" s="80">
        <f t="shared" si="17"/>
        <v>0</v>
      </c>
      <c r="Y62" s="80">
        <f t="shared" si="19"/>
        <v>0</v>
      </c>
    </row>
    <row r="63" spans="1:25" s="27" customFormat="1" ht="35.25" customHeight="1">
      <c r="A63" s="84">
        <v>12</v>
      </c>
      <c r="B63" s="23"/>
      <c r="C63" s="24"/>
      <c r="D63" s="23" t="s">
        <v>44</v>
      </c>
      <c r="E63" s="28"/>
      <c r="F63" s="28"/>
      <c r="G63" s="28"/>
      <c r="H63" s="28"/>
      <c r="I63" s="52"/>
      <c r="J63" s="26"/>
      <c r="K63" s="49"/>
      <c r="L63" s="49"/>
      <c r="M63" s="49"/>
      <c r="N63" s="49"/>
      <c r="O63" s="49"/>
      <c r="P63" s="90">
        <f t="shared" si="18"/>
        <v>0</v>
      </c>
      <c r="Q63" s="90">
        <f t="shared" si="14"/>
        <v>0</v>
      </c>
      <c r="R63" s="25"/>
      <c r="S63" s="25"/>
      <c r="T63" s="25"/>
      <c r="U63" s="81"/>
      <c r="V63" s="80">
        <f t="shared" si="15"/>
        <v>0</v>
      </c>
      <c r="W63" s="80">
        <f t="shared" si="16"/>
        <v>0</v>
      </c>
      <c r="X63" s="80">
        <f t="shared" si="17"/>
        <v>0</v>
      </c>
      <c r="Y63" s="80">
        <f t="shared" si="19"/>
        <v>0</v>
      </c>
    </row>
    <row r="64" spans="1:25" s="27" customFormat="1" ht="35.25" customHeight="1">
      <c r="A64" s="84">
        <v>13</v>
      </c>
      <c r="B64" s="23"/>
      <c r="C64" s="24"/>
      <c r="D64" s="23" t="s">
        <v>45</v>
      </c>
      <c r="E64" s="28"/>
      <c r="F64" s="28"/>
      <c r="G64" s="28"/>
      <c r="H64" s="28"/>
      <c r="I64" s="52"/>
      <c r="J64" s="26"/>
      <c r="K64" s="49"/>
      <c r="L64" s="49"/>
      <c r="M64" s="49"/>
      <c r="N64" s="49"/>
      <c r="O64" s="49"/>
      <c r="P64" s="90">
        <f t="shared" si="18"/>
        <v>0</v>
      </c>
      <c r="Q64" s="90">
        <f t="shared" si="14"/>
        <v>0</v>
      </c>
      <c r="R64" s="25"/>
      <c r="S64" s="25"/>
      <c r="T64" s="25"/>
      <c r="U64" s="81"/>
      <c r="V64" s="80">
        <f t="shared" si="15"/>
        <v>0</v>
      </c>
      <c r="W64" s="80">
        <f t="shared" si="16"/>
        <v>0</v>
      </c>
      <c r="X64" s="80">
        <f t="shared" si="17"/>
        <v>0</v>
      </c>
      <c r="Y64" s="80">
        <f t="shared" si="19"/>
        <v>0</v>
      </c>
    </row>
    <row r="65" spans="1:25" s="27" customFormat="1" ht="35.25" customHeight="1">
      <c r="A65" s="84">
        <v>14</v>
      </c>
      <c r="B65" s="23"/>
      <c r="C65" s="24"/>
      <c r="D65" s="23" t="s">
        <v>46</v>
      </c>
      <c r="E65" s="28"/>
      <c r="F65" s="28"/>
      <c r="G65" s="28"/>
      <c r="H65" s="28"/>
      <c r="I65" s="52"/>
      <c r="J65" s="26"/>
      <c r="K65" s="49"/>
      <c r="L65" s="49"/>
      <c r="M65" s="49"/>
      <c r="N65" s="49"/>
      <c r="O65" s="49"/>
      <c r="P65" s="90">
        <f t="shared" si="18"/>
        <v>0</v>
      </c>
      <c r="Q65" s="90">
        <f t="shared" si="14"/>
        <v>0</v>
      </c>
      <c r="R65" s="25"/>
      <c r="S65" s="25"/>
      <c r="T65" s="25"/>
      <c r="U65" s="81"/>
      <c r="V65" s="80">
        <f t="shared" si="15"/>
        <v>0</v>
      </c>
      <c r="W65" s="80">
        <f t="shared" si="16"/>
        <v>0</v>
      </c>
      <c r="X65" s="80">
        <f t="shared" si="17"/>
        <v>0</v>
      </c>
      <c r="Y65" s="80">
        <f t="shared" si="19"/>
        <v>0</v>
      </c>
    </row>
    <row r="66" spans="1:25" s="27" customFormat="1" ht="35.25" customHeight="1">
      <c r="A66" s="84">
        <v>15</v>
      </c>
      <c r="B66" s="23"/>
      <c r="C66" s="24"/>
      <c r="D66" s="23" t="s">
        <v>47</v>
      </c>
      <c r="E66" s="28"/>
      <c r="F66" s="28"/>
      <c r="G66" s="28"/>
      <c r="H66" s="28"/>
      <c r="I66" s="52"/>
      <c r="J66" s="26"/>
      <c r="K66" s="49"/>
      <c r="L66" s="49"/>
      <c r="M66" s="49"/>
      <c r="N66" s="49"/>
      <c r="O66" s="49"/>
      <c r="P66" s="90">
        <f t="shared" si="18"/>
        <v>0</v>
      </c>
      <c r="Q66" s="90">
        <f t="shared" si="14"/>
        <v>0</v>
      </c>
      <c r="R66" s="25"/>
      <c r="S66" s="25"/>
      <c r="T66" s="25"/>
      <c r="U66" s="81"/>
      <c r="V66" s="80">
        <f t="shared" si="15"/>
        <v>0</v>
      </c>
      <c r="W66" s="80">
        <f t="shared" si="16"/>
        <v>0</v>
      </c>
      <c r="X66" s="80">
        <f t="shared" si="17"/>
        <v>0</v>
      </c>
      <c r="Y66" s="80">
        <f t="shared" si="19"/>
        <v>0</v>
      </c>
    </row>
    <row r="67" spans="1:25" s="27" customFormat="1" ht="35.25" customHeight="1">
      <c r="A67" s="84">
        <v>16</v>
      </c>
      <c r="B67" s="23"/>
      <c r="C67" s="24"/>
      <c r="D67" s="23" t="s">
        <v>48</v>
      </c>
      <c r="E67" s="28"/>
      <c r="F67" s="28"/>
      <c r="G67" s="28"/>
      <c r="H67" s="28"/>
      <c r="I67" s="52"/>
      <c r="J67" s="26"/>
      <c r="K67" s="49"/>
      <c r="L67" s="49"/>
      <c r="M67" s="49"/>
      <c r="N67" s="49"/>
      <c r="O67" s="49"/>
      <c r="P67" s="90">
        <f t="shared" si="18"/>
        <v>0</v>
      </c>
      <c r="Q67" s="90">
        <f t="shared" si="14"/>
        <v>0</v>
      </c>
      <c r="R67" s="25"/>
      <c r="S67" s="25"/>
      <c r="T67" s="25"/>
      <c r="U67" s="81"/>
      <c r="V67" s="80">
        <f t="shared" si="15"/>
        <v>0</v>
      </c>
      <c r="W67" s="80">
        <f t="shared" si="16"/>
        <v>0</v>
      </c>
      <c r="X67" s="80">
        <f t="shared" si="17"/>
        <v>0</v>
      </c>
      <c r="Y67" s="80">
        <f t="shared" si="19"/>
        <v>0</v>
      </c>
    </row>
    <row r="68" spans="1:25" s="27" customFormat="1" ht="35.25" customHeight="1">
      <c r="A68" s="84">
        <v>17</v>
      </c>
      <c r="B68" s="23"/>
      <c r="C68" s="24"/>
      <c r="D68" s="23" t="s">
        <v>49</v>
      </c>
      <c r="E68" s="28"/>
      <c r="F68" s="28"/>
      <c r="G68" s="28"/>
      <c r="H68" s="28"/>
      <c r="I68" s="52"/>
      <c r="J68" s="26"/>
      <c r="K68" s="49"/>
      <c r="L68" s="49"/>
      <c r="M68" s="49"/>
      <c r="N68" s="49"/>
      <c r="O68" s="49"/>
      <c r="P68" s="90">
        <f t="shared" si="18"/>
        <v>0</v>
      </c>
      <c r="Q68" s="90">
        <f t="shared" si="14"/>
        <v>0</v>
      </c>
      <c r="R68" s="25"/>
      <c r="S68" s="25"/>
      <c r="T68" s="25"/>
      <c r="U68" s="81"/>
      <c r="V68" s="80">
        <f t="shared" si="15"/>
        <v>0</v>
      </c>
      <c r="W68" s="80">
        <f t="shared" si="16"/>
        <v>0</v>
      </c>
      <c r="X68" s="80">
        <f t="shared" si="17"/>
        <v>0</v>
      </c>
      <c r="Y68" s="80">
        <f t="shared" si="19"/>
        <v>0</v>
      </c>
    </row>
    <row r="69" spans="1:25" s="27" customFormat="1" ht="35.25" customHeight="1">
      <c r="A69" s="84">
        <v>18</v>
      </c>
      <c r="B69" s="23"/>
      <c r="C69" s="24"/>
      <c r="D69" s="23" t="s">
        <v>50</v>
      </c>
      <c r="E69" s="28"/>
      <c r="F69" s="28"/>
      <c r="G69" s="28"/>
      <c r="H69" s="28"/>
      <c r="I69" s="52"/>
      <c r="J69" s="26"/>
      <c r="K69" s="49"/>
      <c r="L69" s="49"/>
      <c r="M69" s="49"/>
      <c r="N69" s="49"/>
      <c r="O69" s="49"/>
      <c r="P69" s="90">
        <f t="shared" si="18"/>
        <v>0</v>
      </c>
      <c r="Q69" s="90">
        <f t="shared" si="14"/>
        <v>0</v>
      </c>
      <c r="R69" s="25"/>
      <c r="S69" s="25"/>
      <c r="T69" s="25"/>
      <c r="U69" s="81"/>
      <c r="V69" s="80">
        <f t="shared" si="15"/>
        <v>0</v>
      </c>
      <c r="W69" s="80">
        <f t="shared" si="16"/>
        <v>0</v>
      </c>
      <c r="X69" s="80">
        <f t="shared" si="17"/>
        <v>0</v>
      </c>
      <c r="Y69" s="80">
        <f t="shared" si="19"/>
        <v>0</v>
      </c>
    </row>
    <row r="70" spans="1:25" s="27" customFormat="1" ht="35.25" customHeight="1">
      <c r="A70" s="84">
        <v>19</v>
      </c>
      <c r="B70" s="23"/>
      <c r="C70" s="24"/>
      <c r="D70" s="23" t="s">
        <v>51</v>
      </c>
      <c r="E70" s="28"/>
      <c r="F70" s="28"/>
      <c r="G70" s="28"/>
      <c r="H70" s="28"/>
      <c r="I70" s="52"/>
      <c r="J70" s="26"/>
      <c r="K70" s="49"/>
      <c r="L70" s="49"/>
      <c r="M70" s="49"/>
      <c r="N70" s="49"/>
      <c r="O70" s="49"/>
      <c r="P70" s="90">
        <f t="shared" si="18"/>
        <v>0</v>
      </c>
      <c r="Q70" s="90">
        <f t="shared" si="14"/>
        <v>0</v>
      </c>
      <c r="R70" s="25"/>
      <c r="S70" s="25"/>
      <c r="T70" s="25"/>
      <c r="U70" s="81"/>
      <c r="V70" s="80">
        <f t="shared" si="15"/>
        <v>0</v>
      </c>
      <c r="W70" s="80">
        <f t="shared" si="16"/>
        <v>0</v>
      </c>
      <c r="X70" s="80">
        <f t="shared" si="17"/>
        <v>0</v>
      </c>
      <c r="Y70" s="80">
        <f t="shared" si="19"/>
        <v>0</v>
      </c>
    </row>
    <row r="71" spans="1:25" s="27" customFormat="1" ht="35.25" customHeight="1">
      <c r="A71" s="84">
        <v>20</v>
      </c>
      <c r="B71" s="23"/>
      <c r="C71" s="24"/>
      <c r="D71" s="23" t="s">
        <v>52</v>
      </c>
      <c r="E71" s="28"/>
      <c r="F71" s="28"/>
      <c r="G71" s="28"/>
      <c r="H71" s="28"/>
      <c r="I71" s="52"/>
      <c r="J71" s="26"/>
      <c r="K71" s="49"/>
      <c r="L71" s="49"/>
      <c r="M71" s="49"/>
      <c r="N71" s="49"/>
      <c r="O71" s="49"/>
      <c r="P71" s="90">
        <f t="shared" si="18"/>
        <v>0</v>
      </c>
      <c r="Q71" s="90">
        <f t="shared" si="14"/>
        <v>0</v>
      </c>
      <c r="R71" s="25"/>
      <c r="S71" s="25"/>
      <c r="T71" s="25"/>
      <c r="U71" s="81"/>
      <c r="V71" s="80">
        <f t="shared" si="15"/>
        <v>0</v>
      </c>
      <c r="W71" s="80">
        <f t="shared" si="16"/>
        <v>0</v>
      </c>
      <c r="X71" s="80">
        <f t="shared" si="17"/>
        <v>0</v>
      </c>
      <c r="Y71" s="80">
        <f t="shared" si="19"/>
        <v>0</v>
      </c>
    </row>
    <row r="72" spans="1:25" s="10" customFormat="1" ht="12.75">
      <c r="A72" s="11" t="s">
        <v>57</v>
      </c>
      <c r="B72" s="32"/>
      <c r="C72" s="32"/>
      <c r="D72" s="30"/>
      <c r="E72" s="31">
        <f>COUNTIF(E52:E71,"X")</f>
        <v>0</v>
      </c>
      <c r="F72" s="31">
        <f>SUM(F52:F71)</f>
        <v>0</v>
      </c>
      <c r="G72" s="31">
        <f>SUM(G52:G71)</f>
        <v>0</v>
      </c>
      <c r="H72" s="31">
        <f>SUM(H52:H71)</f>
        <v>0</v>
      </c>
      <c r="I72" s="53"/>
      <c r="J72" s="31"/>
      <c r="K72" s="50">
        <f t="shared" ref="K72:T72" si="20">SUM(K52:K71)</f>
        <v>0</v>
      </c>
      <c r="L72" s="50">
        <f t="shared" si="20"/>
        <v>0</v>
      </c>
      <c r="M72" s="50">
        <f t="shared" si="20"/>
        <v>0</v>
      </c>
      <c r="N72" s="50">
        <f t="shared" si="20"/>
        <v>0</v>
      </c>
      <c r="O72" s="50">
        <f t="shared" si="20"/>
        <v>0</v>
      </c>
      <c r="P72" s="50">
        <f t="shared" si="20"/>
        <v>0</v>
      </c>
      <c r="Q72" s="50">
        <f t="shared" si="20"/>
        <v>0</v>
      </c>
      <c r="R72" s="31">
        <f t="shared" si="20"/>
        <v>0</v>
      </c>
      <c r="S72" s="31">
        <f t="shared" si="20"/>
        <v>0</v>
      </c>
      <c r="T72" s="31">
        <f t="shared" si="20"/>
        <v>0</v>
      </c>
      <c r="U72" s="48"/>
      <c r="V72" s="83">
        <f>SUM(V52:V71)</f>
        <v>0</v>
      </c>
      <c r="W72" s="83">
        <f>SUM(W52:W71)</f>
        <v>0</v>
      </c>
      <c r="X72" s="83">
        <f>SUM(X52:X71)</f>
        <v>0</v>
      </c>
      <c r="Y72" s="83">
        <f>SUM(Y52:Y71)</f>
        <v>0</v>
      </c>
    </row>
    <row r="73" spans="1:25" s="10" customFormat="1" ht="12.75">
      <c r="A73" s="18" t="s">
        <v>58</v>
      </c>
      <c r="B73" s="9"/>
      <c r="C73" s="9"/>
      <c r="D73" s="19"/>
      <c r="E73" s="20"/>
      <c r="F73" s="20"/>
      <c r="G73" s="20"/>
      <c r="H73" s="20"/>
      <c r="I73" s="51"/>
      <c r="J73" s="21"/>
      <c r="K73" s="48"/>
      <c r="L73" s="48"/>
      <c r="M73" s="48"/>
      <c r="N73" s="48"/>
      <c r="O73" s="48"/>
      <c r="P73" s="48"/>
      <c r="Q73" s="54"/>
      <c r="R73" s="22"/>
      <c r="S73" s="22"/>
      <c r="T73" s="22"/>
      <c r="U73" s="48"/>
      <c r="V73" s="79"/>
      <c r="W73" s="79"/>
      <c r="X73" s="79"/>
      <c r="Y73" s="79"/>
    </row>
    <row r="74" spans="1:25" s="27" customFormat="1" ht="35.25" customHeight="1">
      <c r="A74" s="84">
        <v>1</v>
      </c>
      <c r="B74" s="23"/>
      <c r="C74" s="24"/>
      <c r="D74" s="23" t="s">
        <v>33</v>
      </c>
      <c r="E74" s="25"/>
      <c r="F74" s="25"/>
      <c r="G74" s="25"/>
      <c r="H74" s="25"/>
      <c r="I74" s="89"/>
      <c r="J74" s="26"/>
      <c r="K74" s="90"/>
      <c r="L74" s="90"/>
      <c r="M74" s="90"/>
      <c r="N74" s="90"/>
      <c r="O74" s="90"/>
      <c r="P74" s="90">
        <f>+U74*T74*0.1</f>
        <v>0</v>
      </c>
      <c r="Q74" s="90">
        <f t="shared" ref="Q74:Q93" si="21">+O74*0.7</f>
        <v>0</v>
      </c>
      <c r="R74" s="25"/>
      <c r="S74" s="25"/>
      <c r="T74" s="25"/>
      <c r="U74" s="90"/>
      <c r="V74" s="80">
        <f t="shared" ref="V74:V93" si="22">COUNTIF(B74,"INDUSTRIAL")</f>
        <v>0</v>
      </c>
      <c r="W74" s="80">
        <f t="shared" ref="W74:W93" si="23">COUNTIF(B74,"CIRCULOS DE PRODUCTIVIDAD ARTESANAL")</f>
        <v>0</v>
      </c>
      <c r="X74" s="80">
        <f t="shared" ref="X74:X93" si="24">COUNTIF(B74,"AGROPECUARIA")</f>
        <v>0</v>
      </c>
      <c r="Y74" s="80">
        <f>COUNTIF(E74,"SERVICIOS")</f>
        <v>0</v>
      </c>
    </row>
    <row r="75" spans="1:25" s="27" customFormat="1" ht="35.25" customHeight="1">
      <c r="A75" s="84">
        <v>2</v>
      </c>
      <c r="B75" s="23"/>
      <c r="C75" s="24"/>
      <c r="D75" s="23" t="s">
        <v>34</v>
      </c>
      <c r="E75" s="25"/>
      <c r="F75" s="25"/>
      <c r="G75" s="25"/>
      <c r="H75" s="25"/>
      <c r="I75" s="89"/>
      <c r="J75" s="26"/>
      <c r="K75" s="90"/>
      <c r="L75" s="90"/>
      <c r="M75" s="90"/>
      <c r="N75" s="90"/>
      <c r="O75" s="90"/>
      <c r="P75" s="90">
        <f t="shared" ref="P75:P93" si="25">+U75*T75*0.1</f>
        <v>0</v>
      </c>
      <c r="Q75" s="90">
        <f t="shared" si="21"/>
        <v>0</v>
      </c>
      <c r="R75" s="25"/>
      <c r="S75" s="25"/>
      <c r="T75" s="25"/>
      <c r="U75" s="90"/>
      <c r="V75" s="80">
        <f t="shared" si="22"/>
        <v>0</v>
      </c>
      <c r="W75" s="80">
        <f t="shared" si="23"/>
        <v>0</v>
      </c>
      <c r="X75" s="80">
        <f t="shared" si="24"/>
        <v>0</v>
      </c>
      <c r="Y75" s="80">
        <f t="shared" ref="Y75:Y93" si="26">COUNTIF(B75,"SERVICIOS")</f>
        <v>0</v>
      </c>
    </row>
    <row r="76" spans="1:25" s="27" customFormat="1" ht="35.25" customHeight="1">
      <c r="A76" s="84">
        <v>3</v>
      </c>
      <c r="B76" s="23"/>
      <c r="C76" s="24"/>
      <c r="D76" s="23" t="s">
        <v>35</v>
      </c>
      <c r="E76" s="25"/>
      <c r="F76" s="25"/>
      <c r="G76" s="25"/>
      <c r="H76" s="25"/>
      <c r="I76" s="89"/>
      <c r="J76" s="26"/>
      <c r="K76" s="90"/>
      <c r="L76" s="90"/>
      <c r="M76" s="90"/>
      <c r="N76" s="90"/>
      <c r="O76" s="90"/>
      <c r="P76" s="90">
        <f t="shared" si="25"/>
        <v>0</v>
      </c>
      <c r="Q76" s="90">
        <f t="shared" si="21"/>
        <v>0</v>
      </c>
      <c r="R76" s="25"/>
      <c r="S76" s="25"/>
      <c r="T76" s="25"/>
      <c r="U76" s="90"/>
      <c r="V76" s="80">
        <f t="shared" si="22"/>
        <v>0</v>
      </c>
      <c r="W76" s="80">
        <f t="shared" si="23"/>
        <v>0</v>
      </c>
      <c r="X76" s="80">
        <f t="shared" si="24"/>
        <v>0</v>
      </c>
      <c r="Y76" s="80">
        <f t="shared" si="26"/>
        <v>0</v>
      </c>
    </row>
    <row r="77" spans="1:25" s="27" customFormat="1" ht="35.25" customHeight="1">
      <c r="A77" s="84">
        <v>4</v>
      </c>
      <c r="B77" s="23"/>
      <c r="C77" s="24"/>
      <c r="D77" s="23" t="s">
        <v>36</v>
      </c>
      <c r="E77" s="25"/>
      <c r="F77" s="25"/>
      <c r="G77" s="25"/>
      <c r="H77" s="25"/>
      <c r="I77" s="89"/>
      <c r="J77" s="26"/>
      <c r="K77" s="90"/>
      <c r="L77" s="90"/>
      <c r="M77" s="90"/>
      <c r="N77" s="90"/>
      <c r="O77" s="90"/>
      <c r="P77" s="90">
        <f t="shared" si="25"/>
        <v>0</v>
      </c>
      <c r="Q77" s="90">
        <f t="shared" si="21"/>
        <v>0</v>
      </c>
      <c r="R77" s="25"/>
      <c r="S77" s="25"/>
      <c r="T77" s="25"/>
      <c r="U77" s="90"/>
      <c r="V77" s="80">
        <f t="shared" si="22"/>
        <v>0</v>
      </c>
      <c r="W77" s="80">
        <f t="shared" si="23"/>
        <v>0</v>
      </c>
      <c r="X77" s="80">
        <f t="shared" si="24"/>
        <v>0</v>
      </c>
      <c r="Y77" s="80">
        <f t="shared" si="26"/>
        <v>0</v>
      </c>
    </row>
    <row r="78" spans="1:25" s="27" customFormat="1" ht="35.25" customHeight="1">
      <c r="A78" s="84">
        <v>5</v>
      </c>
      <c r="B78" s="23"/>
      <c r="C78" s="24"/>
      <c r="D78" s="23" t="s">
        <v>37</v>
      </c>
      <c r="E78" s="25"/>
      <c r="F78" s="25"/>
      <c r="G78" s="25"/>
      <c r="H78" s="25"/>
      <c r="I78" s="89"/>
      <c r="J78" s="26"/>
      <c r="K78" s="90"/>
      <c r="L78" s="90"/>
      <c r="M78" s="90"/>
      <c r="N78" s="90"/>
      <c r="O78" s="90"/>
      <c r="P78" s="90">
        <f t="shared" si="25"/>
        <v>0</v>
      </c>
      <c r="Q78" s="90">
        <f t="shared" si="21"/>
        <v>0</v>
      </c>
      <c r="R78" s="25"/>
      <c r="S78" s="25"/>
      <c r="T78" s="25"/>
      <c r="U78" s="90"/>
      <c r="V78" s="80">
        <f t="shared" si="22"/>
        <v>0</v>
      </c>
      <c r="W78" s="80">
        <f t="shared" si="23"/>
        <v>0</v>
      </c>
      <c r="X78" s="80">
        <f t="shared" si="24"/>
        <v>0</v>
      </c>
      <c r="Y78" s="80">
        <f t="shared" si="26"/>
        <v>0</v>
      </c>
    </row>
    <row r="79" spans="1:25" s="27" customFormat="1" ht="35.25" customHeight="1">
      <c r="A79" s="84">
        <v>6</v>
      </c>
      <c r="B79" s="23"/>
      <c r="C79" s="24"/>
      <c r="D79" s="23" t="s">
        <v>38</v>
      </c>
      <c r="E79" s="25"/>
      <c r="F79" s="25"/>
      <c r="G79" s="25"/>
      <c r="H79" s="25"/>
      <c r="I79" s="89"/>
      <c r="J79" s="26"/>
      <c r="K79" s="90"/>
      <c r="L79" s="90"/>
      <c r="M79" s="90"/>
      <c r="N79" s="90"/>
      <c r="O79" s="90"/>
      <c r="P79" s="90">
        <f t="shared" si="25"/>
        <v>0</v>
      </c>
      <c r="Q79" s="90">
        <f t="shared" si="21"/>
        <v>0</v>
      </c>
      <c r="R79" s="25"/>
      <c r="S79" s="25"/>
      <c r="T79" s="25"/>
      <c r="U79" s="90"/>
      <c r="V79" s="80">
        <f t="shared" si="22"/>
        <v>0</v>
      </c>
      <c r="W79" s="80">
        <f t="shared" si="23"/>
        <v>0</v>
      </c>
      <c r="X79" s="80">
        <f t="shared" si="24"/>
        <v>0</v>
      </c>
      <c r="Y79" s="80">
        <f t="shared" si="26"/>
        <v>0</v>
      </c>
    </row>
    <row r="80" spans="1:25" s="27" customFormat="1" ht="35.25" customHeight="1">
      <c r="A80" s="84">
        <v>7</v>
      </c>
      <c r="B80" s="23"/>
      <c r="C80" s="24"/>
      <c r="D80" s="23" t="s">
        <v>39</v>
      </c>
      <c r="E80" s="28"/>
      <c r="F80" s="28"/>
      <c r="G80" s="28"/>
      <c r="H80" s="25"/>
      <c r="I80" s="89"/>
      <c r="J80" s="26"/>
      <c r="K80" s="90"/>
      <c r="L80" s="90"/>
      <c r="M80" s="90"/>
      <c r="N80" s="90"/>
      <c r="O80" s="90"/>
      <c r="P80" s="90">
        <f t="shared" si="25"/>
        <v>0</v>
      </c>
      <c r="Q80" s="90">
        <f t="shared" si="21"/>
        <v>0</v>
      </c>
      <c r="R80" s="25"/>
      <c r="S80" s="25"/>
      <c r="T80" s="25"/>
      <c r="U80" s="90"/>
      <c r="V80" s="80">
        <f t="shared" si="22"/>
        <v>0</v>
      </c>
      <c r="W80" s="80">
        <f t="shared" si="23"/>
        <v>0</v>
      </c>
      <c r="X80" s="80">
        <f t="shared" si="24"/>
        <v>0</v>
      </c>
      <c r="Y80" s="80">
        <f t="shared" si="26"/>
        <v>0</v>
      </c>
    </row>
    <row r="81" spans="1:25" s="27" customFormat="1" ht="35.25" customHeight="1">
      <c r="A81" s="84">
        <v>8</v>
      </c>
      <c r="B81" s="23"/>
      <c r="C81" s="24"/>
      <c r="D81" s="23" t="s">
        <v>40</v>
      </c>
      <c r="E81" s="28"/>
      <c r="F81" s="28"/>
      <c r="G81" s="28"/>
      <c r="H81" s="28"/>
      <c r="I81" s="89"/>
      <c r="J81" s="26"/>
      <c r="K81" s="90"/>
      <c r="L81" s="90"/>
      <c r="M81" s="90"/>
      <c r="N81" s="90"/>
      <c r="O81" s="90"/>
      <c r="P81" s="90">
        <f t="shared" si="25"/>
        <v>0</v>
      </c>
      <c r="Q81" s="90">
        <f t="shared" si="21"/>
        <v>0</v>
      </c>
      <c r="R81" s="25"/>
      <c r="S81" s="25"/>
      <c r="T81" s="25"/>
      <c r="U81" s="90"/>
      <c r="V81" s="80">
        <f t="shared" si="22"/>
        <v>0</v>
      </c>
      <c r="W81" s="80">
        <f t="shared" si="23"/>
        <v>0</v>
      </c>
      <c r="X81" s="80">
        <f t="shared" si="24"/>
        <v>0</v>
      </c>
      <c r="Y81" s="80">
        <f t="shared" si="26"/>
        <v>0</v>
      </c>
    </row>
    <row r="82" spans="1:25" s="27" customFormat="1" ht="35.25" customHeight="1">
      <c r="A82" s="84">
        <v>9</v>
      </c>
      <c r="B82" s="23"/>
      <c r="C82" s="24"/>
      <c r="D82" s="23" t="s">
        <v>41</v>
      </c>
      <c r="E82" s="28"/>
      <c r="F82" s="28"/>
      <c r="G82" s="28"/>
      <c r="H82" s="28"/>
      <c r="I82" s="52"/>
      <c r="J82" s="26"/>
      <c r="K82" s="49"/>
      <c r="L82" s="49"/>
      <c r="M82" s="49"/>
      <c r="N82" s="49"/>
      <c r="O82" s="49"/>
      <c r="P82" s="90">
        <f t="shared" si="25"/>
        <v>0</v>
      </c>
      <c r="Q82" s="90">
        <f t="shared" si="21"/>
        <v>0</v>
      </c>
      <c r="R82" s="25"/>
      <c r="S82" s="25"/>
      <c r="T82" s="25"/>
      <c r="U82" s="81"/>
      <c r="V82" s="80">
        <f t="shared" si="22"/>
        <v>0</v>
      </c>
      <c r="W82" s="80">
        <f t="shared" si="23"/>
        <v>0</v>
      </c>
      <c r="X82" s="80">
        <f t="shared" si="24"/>
        <v>0</v>
      </c>
      <c r="Y82" s="80">
        <f t="shared" si="26"/>
        <v>0</v>
      </c>
    </row>
    <row r="83" spans="1:25" s="27" customFormat="1" ht="35.25" customHeight="1">
      <c r="A83" s="84">
        <v>10</v>
      </c>
      <c r="B83" s="23"/>
      <c r="C83" s="24"/>
      <c r="D83" s="23" t="s">
        <v>42</v>
      </c>
      <c r="E83" s="28"/>
      <c r="F83" s="28"/>
      <c r="G83" s="28"/>
      <c r="H83" s="28"/>
      <c r="I83" s="52"/>
      <c r="J83" s="26"/>
      <c r="K83" s="49"/>
      <c r="L83" s="49"/>
      <c r="M83" s="49"/>
      <c r="N83" s="49"/>
      <c r="O83" s="49"/>
      <c r="P83" s="90">
        <f t="shared" si="25"/>
        <v>0</v>
      </c>
      <c r="Q83" s="90">
        <f t="shared" si="21"/>
        <v>0</v>
      </c>
      <c r="R83" s="25"/>
      <c r="S83" s="25"/>
      <c r="T83" s="25"/>
      <c r="U83" s="81"/>
      <c r="V83" s="80">
        <f t="shared" si="22"/>
        <v>0</v>
      </c>
      <c r="W83" s="80">
        <f t="shared" si="23"/>
        <v>0</v>
      </c>
      <c r="X83" s="80">
        <f t="shared" si="24"/>
        <v>0</v>
      </c>
      <c r="Y83" s="80">
        <f t="shared" si="26"/>
        <v>0</v>
      </c>
    </row>
    <row r="84" spans="1:25" s="27" customFormat="1" ht="35.25" customHeight="1">
      <c r="A84" s="84">
        <v>11</v>
      </c>
      <c r="B84" s="23"/>
      <c r="C84" s="24"/>
      <c r="D84" s="23" t="s">
        <v>43</v>
      </c>
      <c r="E84" s="28"/>
      <c r="F84" s="28"/>
      <c r="G84" s="28"/>
      <c r="H84" s="28"/>
      <c r="I84" s="52"/>
      <c r="J84" s="26"/>
      <c r="K84" s="49"/>
      <c r="L84" s="49"/>
      <c r="M84" s="49"/>
      <c r="N84" s="49"/>
      <c r="O84" s="49"/>
      <c r="P84" s="90">
        <f t="shared" si="25"/>
        <v>0</v>
      </c>
      <c r="Q84" s="90">
        <f t="shared" si="21"/>
        <v>0</v>
      </c>
      <c r="R84" s="25"/>
      <c r="S84" s="25"/>
      <c r="T84" s="25"/>
      <c r="U84" s="81"/>
      <c r="V84" s="80">
        <f t="shared" si="22"/>
        <v>0</v>
      </c>
      <c r="W84" s="80">
        <f t="shared" si="23"/>
        <v>0</v>
      </c>
      <c r="X84" s="80">
        <f t="shared" si="24"/>
        <v>0</v>
      </c>
      <c r="Y84" s="80">
        <f t="shared" si="26"/>
        <v>0</v>
      </c>
    </row>
    <row r="85" spans="1:25" s="27" customFormat="1" ht="35.25" customHeight="1">
      <c r="A85" s="84">
        <v>12</v>
      </c>
      <c r="B85" s="23"/>
      <c r="C85" s="24"/>
      <c r="D85" s="23" t="s">
        <v>44</v>
      </c>
      <c r="E85" s="28"/>
      <c r="F85" s="28"/>
      <c r="G85" s="28"/>
      <c r="H85" s="28"/>
      <c r="I85" s="52"/>
      <c r="J85" s="26"/>
      <c r="K85" s="49"/>
      <c r="L85" s="49"/>
      <c r="M85" s="49"/>
      <c r="N85" s="49"/>
      <c r="O85" s="49"/>
      <c r="P85" s="90">
        <f t="shared" si="25"/>
        <v>0</v>
      </c>
      <c r="Q85" s="90">
        <f t="shared" si="21"/>
        <v>0</v>
      </c>
      <c r="R85" s="25"/>
      <c r="S85" s="25"/>
      <c r="T85" s="25"/>
      <c r="U85" s="81"/>
      <c r="V85" s="80">
        <f t="shared" si="22"/>
        <v>0</v>
      </c>
      <c r="W85" s="80">
        <f t="shared" si="23"/>
        <v>0</v>
      </c>
      <c r="X85" s="80">
        <f t="shared" si="24"/>
        <v>0</v>
      </c>
      <c r="Y85" s="80">
        <f t="shared" si="26"/>
        <v>0</v>
      </c>
    </row>
    <row r="86" spans="1:25" s="27" customFormat="1" ht="35.25" customHeight="1">
      <c r="A86" s="84">
        <v>13</v>
      </c>
      <c r="B86" s="23"/>
      <c r="C86" s="24"/>
      <c r="D86" s="23" t="s">
        <v>45</v>
      </c>
      <c r="E86" s="28"/>
      <c r="F86" s="28"/>
      <c r="G86" s="28"/>
      <c r="H86" s="28"/>
      <c r="I86" s="52"/>
      <c r="J86" s="26"/>
      <c r="K86" s="49"/>
      <c r="L86" s="49"/>
      <c r="M86" s="49"/>
      <c r="N86" s="49"/>
      <c r="O86" s="49"/>
      <c r="P86" s="90">
        <f t="shared" si="25"/>
        <v>0</v>
      </c>
      <c r="Q86" s="90">
        <f t="shared" si="21"/>
        <v>0</v>
      </c>
      <c r="R86" s="25"/>
      <c r="S86" s="25"/>
      <c r="T86" s="25"/>
      <c r="U86" s="81"/>
      <c r="V86" s="80">
        <f t="shared" si="22"/>
        <v>0</v>
      </c>
      <c r="W86" s="80">
        <f t="shared" si="23"/>
        <v>0</v>
      </c>
      <c r="X86" s="80">
        <f t="shared" si="24"/>
        <v>0</v>
      </c>
      <c r="Y86" s="80">
        <f t="shared" si="26"/>
        <v>0</v>
      </c>
    </row>
    <row r="87" spans="1:25" s="27" customFormat="1" ht="35.25" customHeight="1">
      <c r="A87" s="84">
        <v>14</v>
      </c>
      <c r="B87" s="23"/>
      <c r="C87" s="24"/>
      <c r="D87" s="23" t="s">
        <v>46</v>
      </c>
      <c r="E87" s="28"/>
      <c r="F87" s="28"/>
      <c r="G87" s="28"/>
      <c r="H87" s="28"/>
      <c r="I87" s="52"/>
      <c r="J87" s="26"/>
      <c r="K87" s="49"/>
      <c r="L87" s="49"/>
      <c r="M87" s="49"/>
      <c r="N87" s="49"/>
      <c r="O87" s="49"/>
      <c r="P87" s="90">
        <f t="shared" si="25"/>
        <v>0</v>
      </c>
      <c r="Q87" s="90">
        <f t="shared" si="21"/>
        <v>0</v>
      </c>
      <c r="R87" s="25"/>
      <c r="S87" s="25"/>
      <c r="T87" s="25"/>
      <c r="U87" s="81"/>
      <c r="V87" s="80">
        <f t="shared" si="22"/>
        <v>0</v>
      </c>
      <c r="W87" s="80">
        <f t="shared" si="23"/>
        <v>0</v>
      </c>
      <c r="X87" s="80">
        <f t="shared" si="24"/>
        <v>0</v>
      </c>
      <c r="Y87" s="80">
        <f t="shared" si="26"/>
        <v>0</v>
      </c>
    </row>
    <row r="88" spans="1:25" s="27" customFormat="1" ht="35.25" customHeight="1">
      <c r="A88" s="84">
        <v>15</v>
      </c>
      <c r="B88" s="23"/>
      <c r="C88" s="24"/>
      <c r="D88" s="23" t="s">
        <v>47</v>
      </c>
      <c r="E88" s="28"/>
      <c r="F88" s="28"/>
      <c r="G88" s="28"/>
      <c r="H88" s="28"/>
      <c r="I88" s="52"/>
      <c r="J88" s="26"/>
      <c r="K88" s="49"/>
      <c r="L88" s="49"/>
      <c r="M88" s="49"/>
      <c r="N88" s="49"/>
      <c r="O88" s="49"/>
      <c r="P88" s="90">
        <f t="shared" si="25"/>
        <v>0</v>
      </c>
      <c r="Q88" s="90">
        <f t="shared" si="21"/>
        <v>0</v>
      </c>
      <c r="R88" s="25"/>
      <c r="S88" s="25"/>
      <c r="T88" s="25"/>
      <c r="U88" s="81"/>
      <c r="V88" s="80">
        <f t="shared" si="22"/>
        <v>0</v>
      </c>
      <c r="W88" s="80">
        <f t="shared" si="23"/>
        <v>0</v>
      </c>
      <c r="X88" s="80">
        <f t="shared" si="24"/>
        <v>0</v>
      </c>
      <c r="Y88" s="80">
        <f t="shared" si="26"/>
        <v>0</v>
      </c>
    </row>
    <row r="89" spans="1:25" s="27" customFormat="1" ht="35.25" customHeight="1">
      <c r="A89" s="84">
        <v>16</v>
      </c>
      <c r="B89" s="23"/>
      <c r="C89" s="24"/>
      <c r="D89" s="23" t="s">
        <v>48</v>
      </c>
      <c r="E89" s="28"/>
      <c r="F89" s="28"/>
      <c r="G89" s="28"/>
      <c r="H89" s="28"/>
      <c r="I89" s="52"/>
      <c r="J89" s="26"/>
      <c r="K89" s="49"/>
      <c r="L89" s="49"/>
      <c r="M89" s="49"/>
      <c r="N89" s="49"/>
      <c r="O89" s="49"/>
      <c r="P89" s="90">
        <f t="shared" si="25"/>
        <v>0</v>
      </c>
      <c r="Q89" s="90">
        <f t="shared" si="21"/>
        <v>0</v>
      </c>
      <c r="R89" s="25"/>
      <c r="S89" s="25"/>
      <c r="T89" s="25"/>
      <c r="U89" s="81"/>
      <c r="V89" s="80">
        <f t="shared" si="22"/>
        <v>0</v>
      </c>
      <c r="W89" s="80">
        <f t="shared" si="23"/>
        <v>0</v>
      </c>
      <c r="X89" s="80">
        <f t="shared" si="24"/>
        <v>0</v>
      </c>
      <c r="Y89" s="80">
        <f t="shared" si="26"/>
        <v>0</v>
      </c>
    </row>
    <row r="90" spans="1:25" s="27" customFormat="1" ht="35.25" customHeight="1">
      <c r="A90" s="84">
        <v>17</v>
      </c>
      <c r="B90" s="23"/>
      <c r="C90" s="24"/>
      <c r="D90" s="23" t="s">
        <v>49</v>
      </c>
      <c r="E90" s="28"/>
      <c r="F90" s="28"/>
      <c r="G90" s="28"/>
      <c r="H90" s="28"/>
      <c r="I90" s="52"/>
      <c r="J90" s="26"/>
      <c r="K90" s="49"/>
      <c r="L90" s="49"/>
      <c r="M90" s="49"/>
      <c r="N90" s="49"/>
      <c r="O90" s="49"/>
      <c r="P90" s="90">
        <f t="shared" si="25"/>
        <v>0</v>
      </c>
      <c r="Q90" s="90">
        <f t="shared" si="21"/>
        <v>0</v>
      </c>
      <c r="R90" s="25"/>
      <c r="S90" s="25"/>
      <c r="T90" s="25"/>
      <c r="U90" s="81"/>
      <c r="V90" s="80">
        <f t="shared" si="22"/>
        <v>0</v>
      </c>
      <c r="W90" s="80">
        <f t="shared" si="23"/>
        <v>0</v>
      </c>
      <c r="X90" s="80">
        <f t="shared" si="24"/>
        <v>0</v>
      </c>
      <c r="Y90" s="80">
        <f t="shared" si="26"/>
        <v>0</v>
      </c>
    </row>
    <row r="91" spans="1:25" s="27" customFormat="1" ht="35.25" customHeight="1">
      <c r="A91" s="84">
        <v>18</v>
      </c>
      <c r="B91" s="23"/>
      <c r="C91" s="24"/>
      <c r="D91" s="23" t="s">
        <v>50</v>
      </c>
      <c r="E91" s="28"/>
      <c r="F91" s="28"/>
      <c r="G91" s="28"/>
      <c r="H91" s="28"/>
      <c r="I91" s="52"/>
      <c r="J91" s="26"/>
      <c r="K91" s="49"/>
      <c r="L91" s="49"/>
      <c r="M91" s="49"/>
      <c r="N91" s="49"/>
      <c r="O91" s="49"/>
      <c r="P91" s="90">
        <f t="shared" si="25"/>
        <v>0</v>
      </c>
      <c r="Q91" s="90">
        <f t="shared" si="21"/>
        <v>0</v>
      </c>
      <c r="R91" s="25"/>
      <c r="S91" s="25"/>
      <c r="T91" s="25"/>
      <c r="U91" s="81"/>
      <c r="V91" s="80">
        <f t="shared" si="22"/>
        <v>0</v>
      </c>
      <c r="W91" s="80">
        <f t="shared" si="23"/>
        <v>0</v>
      </c>
      <c r="X91" s="80">
        <f t="shared" si="24"/>
        <v>0</v>
      </c>
      <c r="Y91" s="80">
        <f t="shared" si="26"/>
        <v>0</v>
      </c>
    </row>
    <row r="92" spans="1:25" s="27" customFormat="1" ht="35.25" customHeight="1">
      <c r="A92" s="84">
        <v>19</v>
      </c>
      <c r="B92" s="23"/>
      <c r="C92" s="24"/>
      <c r="D92" s="23" t="s">
        <v>51</v>
      </c>
      <c r="E92" s="28"/>
      <c r="F92" s="28"/>
      <c r="G92" s="28"/>
      <c r="H92" s="28"/>
      <c r="I92" s="52"/>
      <c r="J92" s="26"/>
      <c r="K92" s="49"/>
      <c r="L92" s="49"/>
      <c r="M92" s="49"/>
      <c r="N92" s="49"/>
      <c r="O92" s="49"/>
      <c r="P92" s="90">
        <f t="shared" si="25"/>
        <v>0</v>
      </c>
      <c r="Q92" s="90">
        <f t="shared" si="21"/>
        <v>0</v>
      </c>
      <c r="R92" s="25"/>
      <c r="S92" s="25"/>
      <c r="T92" s="25"/>
      <c r="U92" s="81"/>
      <c r="V92" s="80">
        <f t="shared" si="22"/>
        <v>0</v>
      </c>
      <c r="W92" s="80">
        <f t="shared" si="23"/>
        <v>0</v>
      </c>
      <c r="X92" s="80">
        <f t="shared" si="24"/>
        <v>0</v>
      </c>
      <c r="Y92" s="80">
        <f t="shared" si="26"/>
        <v>0</v>
      </c>
    </row>
    <row r="93" spans="1:25" s="27" customFormat="1" ht="35.25" customHeight="1">
      <c r="A93" s="84">
        <v>20</v>
      </c>
      <c r="B93" s="23"/>
      <c r="C93" s="24"/>
      <c r="D93" s="23" t="s">
        <v>52</v>
      </c>
      <c r="E93" s="28"/>
      <c r="F93" s="28"/>
      <c r="G93" s="28"/>
      <c r="H93" s="28"/>
      <c r="I93" s="52"/>
      <c r="J93" s="26"/>
      <c r="K93" s="49"/>
      <c r="L93" s="49"/>
      <c r="M93" s="49"/>
      <c r="N93" s="49"/>
      <c r="O93" s="49"/>
      <c r="P93" s="90">
        <f t="shared" si="25"/>
        <v>0</v>
      </c>
      <c r="Q93" s="90">
        <f t="shared" si="21"/>
        <v>0</v>
      </c>
      <c r="R93" s="25"/>
      <c r="S93" s="25"/>
      <c r="T93" s="25"/>
      <c r="U93" s="81"/>
      <c r="V93" s="80">
        <f t="shared" si="22"/>
        <v>0</v>
      </c>
      <c r="W93" s="80">
        <f t="shared" si="23"/>
        <v>0</v>
      </c>
      <c r="X93" s="80">
        <f t="shared" si="24"/>
        <v>0</v>
      </c>
      <c r="Y93" s="80">
        <f t="shared" si="26"/>
        <v>0</v>
      </c>
    </row>
    <row r="94" spans="1:25" s="10" customFormat="1" ht="12.75">
      <c r="A94" s="11" t="s">
        <v>59</v>
      </c>
      <c r="B94" s="32"/>
      <c r="C94" s="32"/>
      <c r="D94" s="30"/>
      <c r="E94" s="31">
        <f>COUNTIF(E74:E93,"X")</f>
        <v>0</v>
      </c>
      <c r="F94" s="31">
        <f>SUM(F74:F93)</f>
        <v>0</v>
      </c>
      <c r="G94" s="31">
        <f>SUM(G74:G93)</f>
        <v>0</v>
      </c>
      <c r="H94" s="31">
        <f>SUM(H74:H93)</f>
        <v>0</v>
      </c>
      <c r="I94" s="53"/>
      <c r="J94" s="31"/>
      <c r="K94" s="50">
        <f t="shared" ref="K94:T94" si="27">SUM(K74:K93)</f>
        <v>0</v>
      </c>
      <c r="L94" s="50">
        <f t="shared" si="27"/>
        <v>0</v>
      </c>
      <c r="M94" s="50">
        <f t="shared" si="27"/>
        <v>0</v>
      </c>
      <c r="N94" s="50">
        <f t="shared" si="27"/>
        <v>0</v>
      </c>
      <c r="O94" s="50">
        <f t="shared" si="27"/>
        <v>0</v>
      </c>
      <c r="P94" s="50">
        <f t="shared" si="27"/>
        <v>0</v>
      </c>
      <c r="Q94" s="50">
        <f t="shared" si="27"/>
        <v>0</v>
      </c>
      <c r="R94" s="31">
        <f t="shared" si="27"/>
        <v>0</v>
      </c>
      <c r="S94" s="31">
        <f t="shared" si="27"/>
        <v>0</v>
      </c>
      <c r="T94" s="31">
        <f t="shared" si="27"/>
        <v>0</v>
      </c>
      <c r="U94" s="48"/>
      <c r="V94" s="83">
        <f>SUM(V74:V93)</f>
        <v>0</v>
      </c>
      <c r="W94" s="83">
        <f>SUM(W74:W93)</f>
        <v>0</v>
      </c>
      <c r="X94" s="83">
        <f>SUM(X74:X93)</f>
        <v>0</v>
      </c>
      <c r="Y94" s="83">
        <f>SUM(Y74:Y93)</f>
        <v>0</v>
      </c>
    </row>
    <row r="95" spans="1:25" s="10" customFormat="1" ht="12.75">
      <c r="A95" s="18" t="s">
        <v>60</v>
      </c>
      <c r="B95" s="9"/>
      <c r="C95" s="9"/>
      <c r="D95" s="19"/>
      <c r="E95" s="20"/>
      <c r="F95" s="20"/>
      <c r="G95" s="20"/>
      <c r="H95" s="20"/>
      <c r="I95" s="51"/>
      <c r="J95" s="21"/>
      <c r="K95" s="48"/>
      <c r="L95" s="48"/>
      <c r="M95" s="48"/>
      <c r="N95" s="48"/>
      <c r="O95" s="48"/>
      <c r="P95" s="48"/>
      <c r="Q95" s="54"/>
      <c r="R95" s="22"/>
      <c r="S95" s="22"/>
      <c r="T95" s="22"/>
      <c r="U95" s="48"/>
      <c r="V95" s="79"/>
      <c r="W95" s="79"/>
      <c r="X95" s="79"/>
      <c r="Y95" s="79"/>
    </row>
    <row r="96" spans="1:25" s="27" customFormat="1" ht="35.25" customHeight="1">
      <c r="A96" s="84">
        <v>1</v>
      </c>
      <c r="B96" s="23"/>
      <c r="C96" s="24"/>
      <c r="D96" s="23" t="s">
        <v>33</v>
      </c>
      <c r="E96" s="25"/>
      <c r="F96" s="25"/>
      <c r="G96" s="25"/>
      <c r="H96" s="25"/>
      <c r="I96" s="89"/>
      <c r="J96" s="26"/>
      <c r="K96" s="90"/>
      <c r="L96" s="90"/>
      <c r="M96" s="90"/>
      <c r="N96" s="90"/>
      <c r="O96" s="90"/>
      <c r="P96" s="90">
        <f>+U96*T96*0.1</f>
        <v>0</v>
      </c>
      <c r="Q96" s="90">
        <f t="shared" ref="Q96:Q115" si="28">+O96*0.7</f>
        <v>0</v>
      </c>
      <c r="R96" s="25"/>
      <c r="S96" s="25"/>
      <c r="T96" s="25"/>
      <c r="U96" s="90"/>
      <c r="V96" s="80">
        <f t="shared" ref="V96:V115" si="29">COUNTIF(B96,"INDUSTRIAL")</f>
        <v>0</v>
      </c>
      <c r="W96" s="80">
        <f t="shared" ref="W96:W115" si="30">COUNTIF(B96,"CIRCULOS DE PRODUCTIVIDAD ARTESANAL")</f>
        <v>0</v>
      </c>
      <c r="X96" s="80">
        <f t="shared" ref="X96:X115" si="31">COUNTIF(B96,"AGROPECUARIA")</f>
        <v>0</v>
      </c>
      <c r="Y96" s="80">
        <f>COUNTIF(E96,"SERVICIOS")</f>
        <v>0</v>
      </c>
    </row>
    <row r="97" spans="1:25" s="27" customFormat="1" ht="35.25" customHeight="1">
      <c r="A97" s="84">
        <v>2</v>
      </c>
      <c r="B97" s="23"/>
      <c r="C97" s="24"/>
      <c r="D97" s="23" t="s">
        <v>34</v>
      </c>
      <c r="E97" s="25"/>
      <c r="F97" s="25"/>
      <c r="G97" s="25"/>
      <c r="H97" s="25"/>
      <c r="I97" s="89"/>
      <c r="J97" s="26"/>
      <c r="K97" s="90"/>
      <c r="L97" s="90"/>
      <c r="M97" s="90"/>
      <c r="N97" s="90"/>
      <c r="O97" s="90"/>
      <c r="P97" s="90">
        <f t="shared" ref="P97:P115" si="32">+U97*T97*0.1</f>
        <v>0</v>
      </c>
      <c r="Q97" s="90">
        <f t="shared" si="28"/>
        <v>0</v>
      </c>
      <c r="R97" s="25"/>
      <c r="S97" s="25"/>
      <c r="T97" s="25"/>
      <c r="U97" s="90"/>
      <c r="V97" s="80">
        <f t="shared" si="29"/>
        <v>0</v>
      </c>
      <c r="W97" s="80">
        <f t="shared" si="30"/>
        <v>0</v>
      </c>
      <c r="X97" s="80">
        <f t="shared" si="31"/>
        <v>0</v>
      </c>
      <c r="Y97" s="80">
        <f t="shared" ref="Y97:Y115" si="33">COUNTIF(B97,"SERVICIOS")</f>
        <v>0</v>
      </c>
    </row>
    <row r="98" spans="1:25" s="27" customFormat="1" ht="35.25" customHeight="1">
      <c r="A98" s="84">
        <v>3</v>
      </c>
      <c r="B98" s="23"/>
      <c r="C98" s="24"/>
      <c r="D98" s="23" t="s">
        <v>35</v>
      </c>
      <c r="E98" s="25"/>
      <c r="F98" s="25"/>
      <c r="G98" s="25"/>
      <c r="H98" s="25"/>
      <c r="I98" s="89"/>
      <c r="J98" s="26"/>
      <c r="K98" s="90"/>
      <c r="L98" s="90"/>
      <c r="M98" s="90"/>
      <c r="N98" s="90"/>
      <c r="O98" s="90"/>
      <c r="P98" s="90">
        <f t="shared" si="32"/>
        <v>0</v>
      </c>
      <c r="Q98" s="90">
        <f t="shared" si="28"/>
        <v>0</v>
      </c>
      <c r="R98" s="25"/>
      <c r="S98" s="25"/>
      <c r="T98" s="25"/>
      <c r="U98" s="90"/>
      <c r="V98" s="80">
        <f t="shared" si="29"/>
        <v>0</v>
      </c>
      <c r="W98" s="80">
        <f t="shared" si="30"/>
        <v>0</v>
      </c>
      <c r="X98" s="80">
        <f t="shared" si="31"/>
        <v>0</v>
      </c>
      <c r="Y98" s="80">
        <f t="shared" si="33"/>
        <v>0</v>
      </c>
    </row>
    <row r="99" spans="1:25" s="27" customFormat="1" ht="35.25" customHeight="1">
      <c r="A99" s="84">
        <v>4</v>
      </c>
      <c r="B99" s="23"/>
      <c r="C99" s="24"/>
      <c r="D99" s="23" t="s">
        <v>36</v>
      </c>
      <c r="E99" s="25"/>
      <c r="F99" s="25"/>
      <c r="G99" s="25"/>
      <c r="H99" s="25"/>
      <c r="I99" s="89"/>
      <c r="J99" s="26"/>
      <c r="K99" s="90"/>
      <c r="L99" s="90"/>
      <c r="M99" s="90"/>
      <c r="N99" s="90"/>
      <c r="O99" s="90"/>
      <c r="P99" s="90">
        <f t="shared" si="32"/>
        <v>0</v>
      </c>
      <c r="Q99" s="90">
        <f t="shared" si="28"/>
        <v>0</v>
      </c>
      <c r="R99" s="25"/>
      <c r="S99" s="25"/>
      <c r="T99" s="25"/>
      <c r="U99" s="90"/>
      <c r="V99" s="80">
        <f t="shared" si="29"/>
        <v>0</v>
      </c>
      <c r="W99" s="80">
        <f t="shared" si="30"/>
        <v>0</v>
      </c>
      <c r="X99" s="80">
        <f t="shared" si="31"/>
        <v>0</v>
      </c>
      <c r="Y99" s="80">
        <f t="shared" si="33"/>
        <v>0</v>
      </c>
    </row>
    <row r="100" spans="1:25" s="27" customFormat="1" ht="35.25" customHeight="1">
      <c r="A100" s="84">
        <v>5</v>
      </c>
      <c r="B100" s="23"/>
      <c r="C100" s="24"/>
      <c r="D100" s="23" t="s">
        <v>37</v>
      </c>
      <c r="E100" s="25"/>
      <c r="F100" s="25"/>
      <c r="G100" s="25"/>
      <c r="H100" s="25"/>
      <c r="I100" s="89"/>
      <c r="J100" s="26"/>
      <c r="K100" s="90"/>
      <c r="L100" s="90"/>
      <c r="M100" s="90"/>
      <c r="N100" s="90"/>
      <c r="O100" s="90"/>
      <c r="P100" s="90">
        <f t="shared" si="32"/>
        <v>0</v>
      </c>
      <c r="Q100" s="90">
        <f t="shared" si="28"/>
        <v>0</v>
      </c>
      <c r="R100" s="25"/>
      <c r="S100" s="25"/>
      <c r="T100" s="25"/>
      <c r="U100" s="90"/>
      <c r="V100" s="80">
        <f t="shared" si="29"/>
        <v>0</v>
      </c>
      <c r="W100" s="80">
        <f t="shared" si="30"/>
        <v>0</v>
      </c>
      <c r="X100" s="80">
        <f t="shared" si="31"/>
        <v>0</v>
      </c>
      <c r="Y100" s="80">
        <f t="shared" si="33"/>
        <v>0</v>
      </c>
    </row>
    <row r="101" spans="1:25" s="27" customFormat="1" ht="35.25" customHeight="1">
      <c r="A101" s="84">
        <v>6</v>
      </c>
      <c r="B101" s="23"/>
      <c r="C101" s="24"/>
      <c r="D101" s="23" t="s">
        <v>38</v>
      </c>
      <c r="E101" s="25"/>
      <c r="F101" s="25"/>
      <c r="G101" s="25"/>
      <c r="H101" s="25"/>
      <c r="I101" s="89"/>
      <c r="J101" s="26"/>
      <c r="K101" s="90"/>
      <c r="L101" s="90"/>
      <c r="M101" s="90"/>
      <c r="N101" s="90"/>
      <c r="O101" s="90"/>
      <c r="P101" s="90">
        <f t="shared" si="32"/>
        <v>0</v>
      </c>
      <c r="Q101" s="90">
        <f t="shared" si="28"/>
        <v>0</v>
      </c>
      <c r="R101" s="25"/>
      <c r="S101" s="25"/>
      <c r="T101" s="25"/>
      <c r="U101" s="90"/>
      <c r="V101" s="80">
        <f t="shared" si="29"/>
        <v>0</v>
      </c>
      <c r="W101" s="80">
        <f t="shared" si="30"/>
        <v>0</v>
      </c>
      <c r="X101" s="80">
        <f t="shared" si="31"/>
        <v>0</v>
      </c>
      <c r="Y101" s="80">
        <f t="shared" si="33"/>
        <v>0</v>
      </c>
    </row>
    <row r="102" spans="1:25" s="27" customFormat="1" ht="35.25" customHeight="1">
      <c r="A102" s="84">
        <v>7</v>
      </c>
      <c r="B102" s="23"/>
      <c r="C102" s="24"/>
      <c r="D102" s="23" t="s">
        <v>39</v>
      </c>
      <c r="E102" s="28"/>
      <c r="F102" s="28"/>
      <c r="G102" s="28"/>
      <c r="H102" s="25"/>
      <c r="I102" s="89"/>
      <c r="J102" s="26"/>
      <c r="K102" s="90"/>
      <c r="L102" s="90"/>
      <c r="M102" s="90"/>
      <c r="N102" s="90"/>
      <c r="O102" s="90"/>
      <c r="P102" s="90">
        <f t="shared" si="32"/>
        <v>0</v>
      </c>
      <c r="Q102" s="90">
        <f t="shared" si="28"/>
        <v>0</v>
      </c>
      <c r="R102" s="25"/>
      <c r="S102" s="25"/>
      <c r="T102" s="25"/>
      <c r="U102" s="90"/>
      <c r="V102" s="80">
        <f t="shared" si="29"/>
        <v>0</v>
      </c>
      <c r="W102" s="80">
        <f t="shared" si="30"/>
        <v>0</v>
      </c>
      <c r="X102" s="80">
        <f t="shared" si="31"/>
        <v>0</v>
      </c>
      <c r="Y102" s="80">
        <f t="shared" si="33"/>
        <v>0</v>
      </c>
    </row>
    <row r="103" spans="1:25" s="27" customFormat="1" ht="35.25" customHeight="1">
      <c r="A103" s="84">
        <v>8</v>
      </c>
      <c r="B103" s="23"/>
      <c r="C103" s="24"/>
      <c r="D103" s="23" t="s">
        <v>40</v>
      </c>
      <c r="E103" s="28"/>
      <c r="F103" s="28"/>
      <c r="G103" s="28"/>
      <c r="H103" s="28"/>
      <c r="I103" s="89"/>
      <c r="J103" s="26"/>
      <c r="K103" s="90"/>
      <c r="L103" s="90"/>
      <c r="M103" s="90"/>
      <c r="N103" s="90"/>
      <c r="O103" s="90"/>
      <c r="P103" s="90">
        <f t="shared" si="32"/>
        <v>0</v>
      </c>
      <c r="Q103" s="90">
        <f t="shared" si="28"/>
        <v>0</v>
      </c>
      <c r="R103" s="25"/>
      <c r="S103" s="25"/>
      <c r="T103" s="25"/>
      <c r="U103" s="90"/>
      <c r="V103" s="80">
        <f t="shared" si="29"/>
        <v>0</v>
      </c>
      <c r="W103" s="80">
        <f t="shared" si="30"/>
        <v>0</v>
      </c>
      <c r="X103" s="80">
        <f t="shared" si="31"/>
        <v>0</v>
      </c>
      <c r="Y103" s="80">
        <f t="shared" si="33"/>
        <v>0</v>
      </c>
    </row>
    <row r="104" spans="1:25" s="27" customFormat="1" ht="35.25" customHeight="1">
      <c r="A104" s="84">
        <v>9</v>
      </c>
      <c r="B104" s="23"/>
      <c r="C104" s="24"/>
      <c r="D104" s="23" t="s">
        <v>41</v>
      </c>
      <c r="E104" s="28"/>
      <c r="F104" s="28"/>
      <c r="G104" s="28"/>
      <c r="H104" s="28"/>
      <c r="I104" s="52"/>
      <c r="J104" s="26"/>
      <c r="K104" s="49"/>
      <c r="L104" s="49"/>
      <c r="M104" s="49"/>
      <c r="N104" s="49"/>
      <c r="O104" s="49"/>
      <c r="P104" s="90">
        <f t="shared" si="32"/>
        <v>0</v>
      </c>
      <c r="Q104" s="90">
        <f t="shared" si="28"/>
        <v>0</v>
      </c>
      <c r="R104" s="25"/>
      <c r="S104" s="25"/>
      <c r="T104" s="25"/>
      <c r="U104" s="81"/>
      <c r="V104" s="80">
        <f t="shared" si="29"/>
        <v>0</v>
      </c>
      <c r="W104" s="80">
        <f t="shared" si="30"/>
        <v>0</v>
      </c>
      <c r="X104" s="80">
        <f t="shared" si="31"/>
        <v>0</v>
      </c>
      <c r="Y104" s="80">
        <f t="shared" si="33"/>
        <v>0</v>
      </c>
    </row>
    <row r="105" spans="1:25" s="27" customFormat="1" ht="35.25" customHeight="1">
      <c r="A105" s="84">
        <v>10</v>
      </c>
      <c r="B105" s="23"/>
      <c r="C105" s="24"/>
      <c r="D105" s="23" t="s">
        <v>42</v>
      </c>
      <c r="E105" s="28"/>
      <c r="F105" s="28"/>
      <c r="G105" s="28"/>
      <c r="H105" s="28"/>
      <c r="I105" s="52"/>
      <c r="J105" s="26"/>
      <c r="K105" s="49"/>
      <c r="L105" s="49"/>
      <c r="M105" s="49"/>
      <c r="N105" s="49"/>
      <c r="O105" s="49"/>
      <c r="P105" s="90">
        <f t="shared" si="32"/>
        <v>0</v>
      </c>
      <c r="Q105" s="90">
        <f t="shared" si="28"/>
        <v>0</v>
      </c>
      <c r="R105" s="25"/>
      <c r="S105" s="25"/>
      <c r="T105" s="25"/>
      <c r="U105" s="81"/>
      <c r="V105" s="80">
        <f t="shared" si="29"/>
        <v>0</v>
      </c>
      <c r="W105" s="80">
        <f t="shared" si="30"/>
        <v>0</v>
      </c>
      <c r="X105" s="80">
        <f t="shared" si="31"/>
        <v>0</v>
      </c>
      <c r="Y105" s="80">
        <f t="shared" si="33"/>
        <v>0</v>
      </c>
    </row>
    <row r="106" spans="1:25" s="27" customFormat="1" ht="35.25" customHeight="1">
      <c r="A106" s="84">
        <v>11</v>
      </c>
      <c r="B106" s="23"/>
      <c r="C106" s="24"/>
      <c r="D106" s="23" t="s">
        <v>43</v>
      </c>
      <c r="E106" s="28"/>
      <c r="F106" s="28"/>
      <c r="G106" s="28"/>
      <c r="H106" s="28"/>
      <c r="I106" s="52"/>
      <c r="J106" s="26"/>
      <c r="K106" s="49"/>
      <c r="L106" s="49"/>
      <c r="M106" s="49"/>
      <c r="N106" s="49"/>
      <c r="O106" s="49"/>
      <c r="P106" s="90">
        <f t="shared" si="32"/>
        <v>0</v>
      </c>
      <c r="Q106" s="90">
        <f t="shared" si="28"/>
        <v>0</v>
      </c>
      <c r="R106" s="25"/>
      <c r="S106" s="25"/>
      <c r="T106" s="25"/>
      <c r="U106" s="81"/>
      <c r="V106" s="80">
        <f t="shared" si="29"/>
        <v>0</v>
      </c>
      <c r="W106" s="80">
        <f t="shared" si="30"/>
        <v>0</v>
      </c>
      <c r="X106" s="80">
        <f t="shared" si="31"/>
        <v>0</v>
      </c>
      <c r="Y106" s="80">
        <f t="shared" si="33"/>
        <v>0</v>
      </c>
    </row>
    <row r="107" spans="1:25" s="27" customFormat="1" ht="35.25" customHeight="1">
      <c r="A107" s="84">
        <v>12</v>
      </c>
      <c r="B107" s="23"/>
      <c r="C107" s="24"/>
      <c r="D107" s="23" t="s">
        <v>44</v>
      </c>
      <c r="E107" s="28"/>
      <c r="F107" s="28"/>
      <c r="G107" s="28"/>
      <c r="H107" s="28"/>
      <c r="I107" s="52"/>
      <c r="J107" s="26"/>
      <c r="K107" s="49"/>
      <c r="L107" s="49"/>
      <c r="M107" s="49"/>
      <c r="N107" s="49"/>
      <c r="O107" s="49"/>
      <c r="P107" s="90">
        <f t="shared" si="32"/>
        <v>0</v>
      </c>
      <c r="Q107" s="90">
        <f t="shared" si="28"/>
        <v>0</v>
      </c>
      <c r="R107" s="25"/>
      <c r="S107" s="25"/>
      <c r="T107" s="25"/>
      <c r="U107" s="81"/>
      <c r="V107" s="80">
        <f t="shared" si="29"/>
        <v>0</v>
      </c>
      <c r="W107" s="80">
        <f t="shared" si="30"/>
        <v>0</v>
      </c>
      <c r="X107" s="80">
        <f t="shared" si="31"/>
        <v>0</v>
      </c>
      <c r="Y107" s="80">
        <f t="shared" si="33"/>
        <v>0</v>
      </c>
    </row>
    <row r="108" spans="1:25" s="27" customFormat="1" ht="35.25" customHeight="1">
      <c r="A108" s="84">
        <v>13</v>
      </c>
      <c r="B108" s="23"/>
      <c r="C108" s="24"/>
      <c r="D108" s="23" t="s">
        <v>45</v>
      </c>
      <c r="E108" s="28"/>
      <c r="F108" s="28"/>
      <c r="G108" s="28"/>
      <c r="H108" s="28"/>
      <c r="I108" s="52"/>
      <c r="J108" s="26"/>
      <c r="K108" s="49"/>
      <c r="L108" s="49"/>
      <c r="M108" s="49"/>
      <c r="N108" s="49"/>
      <c r="O108" s="49"/>
      <c r="P108" s="90">
        <f t="shared" si="32"/>
        <v>0</v>
      </c>
      <c r="Q108" s="90">
        <f t="shared" si="28"/>
        <v>0</v>
      </c>
      <c r="R108" s="25"/>
      <c r="S108" s="25"/>
      <c r="T108" s="25"/>
      <c r="U108" s="81"/>
      <c r="V108" s="80">
        <f t="shared" si="29"/>
        <v>0</v>
      </c>
      <c r="W108" s="80">
        <f t="shared" si="30"/>
        <v>0</v>
      </c>
      <c r="X108" s="80">
        <f t="shared" si="31"/>
        <v>0</v>
      </c>
      <c r="Y108" s="80">
        <f t="shared" si="33"/>
        <v>0</v>
      </c>
    </row>
    <row r="109" spans="1:25" s="27" customFormat="1" ht="35.25" customHeight="1">
      <c r="A109" s="84">
        <v>14</v>
      </c>
      <c r="B109" s="23"/>
      <c r="C109" s="24"/>
      <c r="D109" s="23" t="s">
        <v>46</v>
      </c>
      <c r="E109" s="28"/>
      <c r="F109" s="28"/>
      <c r="G109" s="28"/>
      <c r="H109" s="28"/>
      <c r="I109" s="52"/>
      <c r="J109" s="26"/>
      <c r="K109" s="49"/>
      <c r="L109" s="49"/>
      <c r="M109" s="49"/>
      <c r="N109" s="49"/>
      <c r="O109" s="49"/>
      <c r="P109" s="90">
        <f t="shared" si="32"/>
        <v>0</v>
      </c>
      <c r="Q109" s="90">
        <f t="shared" si="28"/>
        <v>0</v>
      </c>
      <c r="R109" s="25"/>
      <c r="S109" s="25"/>
      <c r="T109" s="25"/>
      <c r="U109" s="81"/>
      <c r="V109" s="80">
        <f t="shared" si="29"/>
        <v>0</v>
      </c>
      <c r="W109" s="80">
        <f t="shared" si="30"/>
        <v>0</v>
      </c>
      <c r="X109" s="80">
        <f t="shared" si="31"/>
        <v>0</v>
      </c>
      <c r="Y109" s="80">
        <f t="shared" si="33"/>
        <v>0</v>
      </c>
    </row>
    <row r="110" spans="1:25" s="27" customFormat="1" ht="35.25" customHeight="1">
      <c r="A110" s="84">
        <v>15</v>
      </c>
      <c r="B110" s="23"/>
      <c r="C110" s="24"/>
      <c r="D110" s="23" t="s">
        <v>47</v>
      </c>
      <c r="E110" s="28"/>
      <c r="F110" s="28"/>
      <c r="G110" s="28"/>
      <c r="H110" s="28"/>
      <c r="I110" s="52"/>
      <c r="J110" s="26"/>
      <c r="K110" s="49"/>
      <c r="L110" s="49"/>
      <c r="M110" s="49"/>
      <c r="N110" s="49"/>
      <c r="O110" s="49"/>
      <c r="P110" s="90">
        <f t="shared" si="32"/>
        <v>0</v>
      </c>
      <c r="Q110" s="90">
        <f t="shared" si="28"/>
        <v>0</v>
      </c>
      <c r="R110" s="25"/>
      <c r="S110" s="25"/>
      <c r="T110" s="25"/>
      <c r="U110" s="81"/>
      <c r="V110" s="80">
        <f t="shared" si="29"/>
        <v>0</v>
      </c>
      <c r="W110" s="80">
        <f t="shared" si="30"/>
        <v>0</v>
      </c>
      <c r="X110" s="80">
        <f t="shared" si="31"/>
        <v>0</v>
      </c>
      <c r="Y110" s="80">
        <f t="shared" si="33"/>
        <v>0</v>
      </c>
    </row>
    <row r="111" spans="1:25" s="27" customFormat="1" ht="35.25" customHeight="1">
      <c r="A111" s="84">
        <v>16</v>
      </c>
      <c r="B111" s="23"/>
      <c r="C111" s="24"/>
      <c r="D111" s="23" t="s">
        <v>48</v>
      </c>
      <c r="E111" s="28"/>
      <c r="F111" s="28"/>
      <c r="G111" s="28"/>
      <c r="H111" s="28"/>
      <c r="I111" s="52"/>
      <c r="J111" s="26"/>
      <c r="K111" s="49"/>
      <c r="L111" s="49"/>
      <c r="M111" s="49"/>
      <c r="N111" s="49"/>
      <c r="O111" s="49"/>
      <c r="P111" s="90">
        <f t="shared" si="32"/>
        <v>0</v>
      </c>
      <c r="Q111" s="90">
        <f t="shared" si="28"/>
        <v>0</v>
      </c>
      <c r="R111" s="25"/>
      <c r="S111" s="25"/>
      <c r="T111" s="25"/>
      <c r="U111" s="81"/>
      <c r="V111" s="80">
        <f t="shared" si="29"/>
        <v>0</v>
      </c>
      <c r="W111" s="80">
        <f t="shared" si="30"/>
        <v>0</v>
      </c>
      <c r="X111" s="80">
        <f t="shared" si="31"/>
        <v>0</v>
      </c>
      <c r="Y111" s="80">
        <f t="shared" si="33"/>
        <v>0</v>
      </c>
    </row>
    <row r="112" spans="1:25" s="27" customFormat="1" ht="35.25" customHeight="1">
      <c r="A112" s="84">
        <v>17</v>
      </c>
      <c r="B112" s="23"/>
      <c r="C112" s="24"/>
      <c r="D112" s="23" t="s">
        <v>49</v>
      </c>
      <c r="E112" s="28"/>
      <c r="F112" s="28"/>
      <c r="G112" s="28"/>
      <c r="H112" s="28"/>
      <c r="I112" s="52"/>
      <c r="J112" s="26"/>
      <c r="K112" s="49"/>
      <c r="L112" s="49"/>
      <c r="M112" s="49"/>
      <c r="N112" s="49"/>
      <c r="O112" s="49"/>
      <c r="P112" s="90">
        <f t="shared" si="32"/>
        <v>0</v>
      </c>
      <c r="Q112" s="90">
        <f t="shared" si="28"/>
        <v>0</v>
      </c>
      <c r="R112" s="25"/>
      <c r="S112" s="25"/>
      <c r="T112" s="25"/>
      <c r="U112" s="81"/>
      <c r="V112" s="80">
        <f t="shared" si="29"/>
        <v>0</v>
      </c>
      <c r="W112" s="80">
        <f t="shared" si="30"/>
        <v>0</v>
      </c>
      <c r="X112" s="80">
        <f t="shared" si="31"/>
        <v>0</v>
      </c>
      <c r="Y112" s="80">
        <f t="shared" si="33"/>
        <v>0</v>
      </c>
    </row>
    <row r="113" spans="1:25" s="27" customFormat="1" ht="35.25" customHeight="1">
      <c r="A113" s="84">
        <v>18</v>
      </c>
      <c r="B113" s="23"/>
      <c r="C113" s="24"/>
      <c r="D113" s="23" t="s">
        <v>50</v>
      </c>
      <c r="E113" s="28"/>
      <c r="F113" s="28"/>
      <c r="G113" s="28"/>
      <c r="H113" s="28"/>
      <c r="I113" s="52"/>
      <c r="J113" s="26"/>
      <c r="K113" s="49"/>
      <c r="L113" s="49"/>
      <c r="M113" s="49"/>
      <c r="N113" s="49"/>
      <c r="O113" s="49"/>
      <c r="P113" s="90">
        <f t="shared" si="32"/>
        <v>0</v>
      </c>
      <c r="Q113" s="90">
        <f t="shared" si="28"/>
        <v>0</v>
      </c>
      <c r="R113" s="25"/>
      <c r="S113" s="25"/>
      <c r="T113" s="25"/>
      <c r="U113" s="81"/>
      <c r="V113" s="80">
        <f t="shared" si="29"/>
        <v>0</v>
      </c>
      <c r="W113" s="80">
        <f t="shared" si="30"/>
        <v>0</v>
      </c>
      <c r="X113" s="80">
        <f t="shared" si="31"/>
        <v>0</v>
      </c>
      <c r="Y113" s="80">
        <f t="shared" si="33"/>
        <v>0</v>
      </c>
    </row>
    <row r="114" spans="1:25" s="27" customFormat="1" ht="35.25" customHeight="1">
      <c r="A114" s="84">
        <v>19</v>
      </c>
      <c r="B114" s="23"/>
      <c r="C114" s="24"/>
      <c r="D114" s="23" t="s">
        <v>51</v>
      </c>
      <c r="E114" s="28"/>
      <c r="F114" s="28"/>
      <c r="G114" s="28"/>
      <c r="H114" s="28"/>
      <c r="I114" s="52"/>
      <c r="J114" s="26"/>
      <c r="K114" s="49"/>
      <c r="L114" s="49"/>
      <c r="M114" s="49"/>
      <c r="N114" s="49"/>
      <c r="O114" s="49"/>
      <c r="P114" s="90">
        <f t="shared" si="32"/>
        <v>0</v>
      </c>
      <c r="Q114" s="90">
        <f t="shared" si="28"/>
        <v>0</v>
      </c>
      <c r="R114" s="25"/>
      <c r="S114" s="25"/>
      <c r="T114" s="25"/>
      <c r="U114" s="81"/>
      <c r="V114" s="80">
        <f t="shared" si="29"/>
        <v>0</v>
      </c>
      <c r="W114" s="80">
        <f t="shared" si="30"/>
        <v>0</v>
      </c>
      <c r="X114" s="80">
        <f t="shared" si="31"/>
        <v>0</v>
      </c>
      <c r="Y114" s="80">
        <f t="shared" si="33"/>
        <v>0</v>
      </c>
    </row>
    <row r="115" spans="1:25" s="27" customFormat="1" ht="35.25" customHeight="1">
      <c r="A115" s="84">
        <v>20</v>
      </c>
      <c r="B115" s="23"/>
      <c r="C115" s="24"/>
      <c r="D115" s="23" t="s">
        <v>52</v>
      </c>
      <c r="E115" s="28"/>
      <c r="F115" s="28"/>
      <c r="G115" s="28"/>
      <c r="H115" s="28"/>
      <c r="I115" s="52"/>
      <c r="J115" s="26"/>
      <c r="K115" s="49"/>
      <c r="L115" s="49"/>
      <c r="M115" s="49"/>
      <c r="N115" s="49"/>
      <c r="O115" s="49"/>
      <c r="P115" s="90">
        <f t="shared" si="32"/>
        <v>0</v>
      </c>
      <c r="Q115" s="90">
        <f t="shared" si="28"/>
        <v>0</v>
      </c>
      <c r="R115" s="25"/>
      <c r="S115" s="25"/>
      <c r="T115" s="25"/>
      <c r="U115" s="81"/>
      <c r="V115" s="80">
        <f t="shared" si="29"/>
        <v>0</v>
      </c>
      <c r="W115" s="80">
        <f t="shared" si="30"/>
        <v>0</v>
      </c>
      <c r="X115" s="80">
        <f t="shared" si="31"/>
        <v>0</v>
      </c>
      <c r="Y115" s="80">
        <f t="shared" si="33"/>
        <v>0</v>
      </c>
    </row>
    <row r="116" spans="1:25" s="10" customFormat="1" ht="12.75">
      <c r="A116" s="11" t="s">
        <v>61</v>
      </c>
      <c r="B116" s="32"/>
      <c r="C116" s="32"/>
      <c r="D116" s="30"/>
      <c r="E116" s="31">
        <f>COUNTIF(E96:E115,"X")</f>
        <v>0</v>
      </c>
      <c r="F116" s="31">
        <f>SUM(F96:F115)</f>
        <v>0</v>
      </c>
      <c r="G116" s="31">
        <f>SUM(G96:G115)</f>
        <v>0</v>
      </c>
      <c r="H116" s="31">
        <f>SUM(H96:H115)</f>
        <v>0</v>
      </c>
      <c r="I116" s="53"/>
      <c r="J116" s="31"/>
      <c r="K116" s="50">
        <f t="shared" ref="K116:T116" si="34">SUM(K96:K115)</f>
        <v>0</v>
      </c>
      <c r="L116" s="50">
        <f t="shared" si="34"/>
        <v>0</v>
      </c>
      <c r="M116" s="50">
        <f t="shared" si="34"/>
        <v>0</v>
      </c>
      <c r="N116" s="50">
        <f t="shared" si="34"/>
        <v>0</v>
      </c>
      <c r="O116" s="50">
        <f t="shared" si="34"/>
        <v>0</v>
      </c>
      <c r="P116" s="50">
        <f t="shared" si="34"/>
        <v>0</v>
      </c>
      <c r="Q116" s="50">
        <f t="shared" si="34"/>
        <v>0</v>
      </c>
      <c r="R116" s="31">
        <f t="shared" si="34"/>
        <v>0</v>
      </c>
      <c r="S116" s="31">
        <f t="shared" si="34"/>
        <v>0</v>
      </c>
      <c r="T116" s="31">
        <f t="shared" si="34"/>
        <v>0</v>
      </c>
      <c r="U116" s="82"/>
      <c r="V116" s="83">
        <f>SUM(V96:V115)</f>
        <v>0</v>
      </c>
      <c r="W116" s="83">
        <f>SUM(W96:W115)</f>
        <v>0</v>
      </c>
      <c r="X116" s="83">
        <f>SUM(X96:X115)</f>
        <v>0</v>
      </c>
      <c r="Y116" s="83">
        <f>SUM(Y96:Y115)</f>
        <v>0</v>
      </c>
    </row>
    <row r="117" spans="1:25" s="10" customFormat="1" ht="12.75">
      <c r="A117" s="18" t="s">
        <v>62</v>
      </c>
      <c r="B117" s="9"/>
      <c r="C117" s="9"/>
      <c r="D117" s="19"/>
      <c r="E117" s="20"/>
      <c r="F117" s="20"/>
      <c r="G117" s="20"/>
      <c r="H117" s="20"/>
      <c r="I117" s="51"/>
      <c r="J117" s="21"/>
      <c r="K117" s="48"/>
      <c r="L117" s="48"/>
      <c r="M117" s="48"/>
      <c r="N117" s="48"/>
      <c r="O117" s="48"/>
      <c r="P117" s="48"/>
      <c r="Q117" s="54"/>
      <c r="R117" s="22"/>
      <c r="S117" s="22"/>
      <c r="T117" s="22"/>
      <c r="U117" s="48"/>
      <c r="V117" s="79"/>
      <c r="W117" s="79"/>
      <c r="X117" s="79"/>
      <c r="Y117" s="79"/>
    </row>
    <row r="118" spans="1:25" s="27" customFormat="1" ht="35.25" customHeight="1">
      <c r="A118" s="84">
        <v>1</v>
      </c>
      <c r="B118" s="23"/>
      <c r="C118" s="24"/>
      <c r="D118" s="23" t="s">
        <v>33</v>
      </c>
      <c r="E118" s="25"/>
      <c r="F118" s="25"/>
      <c r="G118" s="25"/>
      <c r="H118" s="25"/>
      <c r="I118" s="89"/>
      <c r="J118" s="26"/>
      <c r="K118" s="90"/>
      <c r="L118" s="90"/>
      <c r="M118" s="90"/>
      <c r="N118" s="90"/>
      <c r="O118" s="90"/>
      <c r="P118" s="90">
        <f>+U118*T118*0.1</f>
        <v>0</v>
      </c>
      <c r="Q118" s="90">
        <f t="shared" ref="Q118:Q137" si="35">+O118*0.7</f>
        <v>0</v>
      </c>
      <c r="R118" s="25"/>
      <c r="S118" s="25"/>
      <c r="T118" s="25"/>
      <c r="U118" s="90"/>
      <c r="V118" s="80">
        <f t="shared" ref="V118:V137" si="36">COUNTIF(B118,"INDUSTRIAL")</f>
        <v>0</v>
      </c>
      <c r="W118" s="80">
        <f t="shared" ref="W118:W137" si="37">COUNTIF(B118,"CIRCULOS DE PRODUCTIVIDAD ARTESANAL")</f>
        <v>0</v>
      </c>
      <c r="X118" s="80">
        <f t="shared" ref="X118:X137" si="38">COUNTIF(B118,"AGROPECUARIA")</f>
        <v>0</v>
      </c>
      <c r="Y118" s="80">
        <f>COUNTIF(E118,"SERVICIOS")</f>
        <v>0</v>
      </c>
    </row>
    <row r="119" spans="1:25" s="27" customFormat="1" ht="35.25" customHeight="1">
      <c r="A119" s="84">
        <v>2</v>
      </c>
      <c r="B119" s="23"/>
      <c r="C119" s="24"/>
      <c r="D119" s="23" t="s">
        <v>34</v>
      </c>
      <c r="E119" s="25"/>
      <c r="F119" s="25"/>
      <c r="G119" s="25"/>
      <c r="H119" s="25"/>
      <c r="I119" s="89"/>
      <c r="J119" s="26"/>
      <c r="K119" s="90"/>
      <c r="L119" s="90"/>
      <c r="M119" s="90"/>
      <c r="N119" s="90"/>
      <c r="O119" s="90"/>
      <c r="P119" s="90">
        <f t="shared" ref="P119:P137" si="39">+U119*T119*0.1</f>
        <v>0</v>
      </c>
      <c r="Q119" s="90">
        <f t="shared" si="35"/>
        <v>0</v>
      </c>
      <c r="R119" s="25"/>
      <c r="S119" s="25"/>
      <c r="T119" s="25"/>
      <c r="U119" s="90"/>
      <c r="V119" s="80">
        <f t="shared" si="36"/>
        <v>0</v>
      </c>
      <c r="W119" s="80">
        <f t="shared" si="37"/>
        <v>0</v>
      </c>
      <c r="X119" s="80">
        <f t="shared" si="38"/>
        <v>0</v>
      </c>
      <c r="Y119" s="80">
        <f t="shared" ref="Y119:Y137" si="40">COUNTIF(B119,"SERVICIOS")</f>
        <v>0</v>
      </c>
    </row>
    <row r="120" spans="1:25" s="27" customFormat="1" ht="35.25" customHeight="1">
      <c r="A120" s="84">
        <v>3</v>
      </c>
      <c r="B120" s="23"/>
      <c r="C120" s="24"/>
      <c r="D120" s="23" t="s">
        <v>35</v>
      </c>
      <c r="E120" s="25"/>
      <c r="F120" s="25"/>
      <c r="G120" s="25"/>
      <c r="H120" s="25"/>
      <c r="I120" s="89"/>
      <c r="J120" s="26"/>
      <c r="K120" s="90"/>
      <c r="L120" s="90"/>
      <c r="M120" s="90"/>
      <c r="N120" s="90"/>
      <c r="O120" s="90"/>
      <c r="P120" s="90">
        <f t="shared" si="39"/>
        <v>0</v>
      </c>
      <c r="Q120" s="90">
        <f t="shared" si="35"/>
        <v>0</v>
      </c>
      <c r="R120" s="25"/>
      <c r="S120" s="25"/>
      <c r="T120" s="25"/>
      <c r="U120" s="90"/>
      <c r="V120" s="80">
        <f t="shared" si="36"/>
        <v>0</v>
      </c>
      <c r="W120" s="80">
        <f t="shared" si="37"/>
        <v>0</v>
      </c>
      <c r="X120" s="80">
        <f t="shared" si="38"/>
        <v>0</v>
      </c>
      <c r="Y120" s="80">
        <f t="shared" si="40"/>
        <v>0</v>
      </c>
    </row>
    <row r="121" spans="1:25" s="27" customFormat="1" ht="35.25" customHeight="1">
      <c r="A121" s="84">
        <v>4</v>
      </c>
      <c r="B121" s="23"/>
      <c r="C121" s="24"/>
      <c r="D121" s="23" t="s">
        <v>36</v>
      </c>
      <c r="E121" s="25"/>
      <c r="F121" s="25"/>
      <c r="G121" s="25"/>
      <c r="H121" s="25"/>
      <c r="I121" s="89"/>
      <c r="J121" s="26"/>
      <c r="K121" s="90"/>
      <c r="L121" s="90"/>
      <c r="M121" s="90"/>
      <c r="N121" s="90"/>
      <c r="O121" s="90"/>
      <c r="P121" s="90">
        <f t="shared" si="39"/>
        <v>0</v>
      </c>
      <c r="Q121" s="90">
        <f t="shared" si="35"/>
        <v>0</v>
      </c>
      <c r="R121" s="25"/>
      <c r="S121" s="25"/>
      <c r="T121" s="25"/>
      <c r="U121" s="90"/>
      <c r="V121" s="80">
        <f t="shared" si="36"/>
        <v>0</v>
      </c>
      <c r="W121" s="80">
        <f t="shared" si="37"/>
        <v>0</v>
      </c>
      <c r="X121" s="80">
        <f t="shared" si="38"/>
        <v>0</v>
      </c>
      <c r="Y121" s="80">
        <f t="shared" si="40"/>
        <v>0</v>
      </c>
    </row>
    <row r="122" spans="1:25" s="27" customFormat="1" ht="35.25" customHeight="1">
      <c r="A122" s="84">
        <v>5</v>
      </c>
      <c r="B122" s="23"/>
      <c r="C122" s="24"/>
      <c r="D122" s="23" t="s">
        <v>37</v>
      </c>
      <c r="E122" s="25"/>
      <c r="F122" s="25"/>
      <c r="G122" s="25"/>
      <c r="H122" s="25"/>
      <c r="I122" s="89"/>
      <c r="J122" s="26"/>
      <c r="K122" s="90"/>
      <c r="L122" s="90"/>
      <c r="M122" s="90"/>
      <c r="N122" s="90"/>
      <c r="O122" s="90"/>
      <c r="P122" s="90">
        <f t="shared" si="39"/>
        <v>0</v>
      </c>
      <c r="Q122" s="90">
        <f t="shared" si="35"/>
        <v>0</v>
      </c>
      <c r="R122" s="25"/>
      <c r="S122" s="25"/>
      <c r="T122" s="25"/>
      <c r="U122" s="90"/>
      <c r="V122" s="80">
        <f t="shared" si="36"/>
        <v>0</v>
      </c>
      <c r="W122" s="80">
        <f t="shared" si="37"/>
        <v>0</v>
      </c>
      <c r="X122" s="80">
        <f t="shared" si="38"/>
        <v>0</v>
      </c>
      <c r="Y122" s="80">
        <f t="shared" si="40"/>
        <v>0</v>
      </c>
    </row>
    <row r="123" spans="1:25" s="27" customFormat="1" ht="35.25" customHeight="1">
      <c r="A123" s="84">
        <v>6</v>
      </c>
      <c r="B123" s="23"/>
      <c r="C123" s="24"/>
      <c r="D123" s="23" t="s">
        <v>38</v>
      </c>
      <c r="E123" s="25"/>
      <c r="F123" s="25"/>
      <c r="G123" s="25"/>
      <c r="H123" s="25"/>
      <c r="I123" s="89"/>
      <c r="J123" s="26"/>
      <c r="K123" s="90"/>
      <c r="L123" s="90"/>
      <c r="M123" s="90"/>
      <c r="N123" s="90"/>
      <c r="O123" s="90"/>
      <c r="P123" s="90">
        <f t="shared" si="39"/>
        <v>0</v>
      </c>
      <c r="Q123" s="90">
        <f t="shared" si="35"/>
        <v>0</v>
      </c>
      <c r="R123" s="25"/>
      <c r="S123" s="25"/>
      <c r="T123" s="25"/>
      <c r="U123" s="90"/>
      <c r="V123" s="80">
        <f t="shared" si="36"/>
        <v>0</v>
      </c>
      <c r="W123" s="80">
        <f t="shared" si="37"/>
        <v>0</v>
      </c>
      <c r="X123" s="80">
        <f t="shared" si="38"/>
        <v>0</v>
      </c>
      <c r="Y123" s="80">
        <f t="shared" si="40"/>
        <v>0</v>
      </c>
    </row>
    <row r="124" spans="1:25" s="27" customFormat="1" ht="35.25" customHeight="1">
      <c r="A124" s="84">
        <v>7</v>
      </c>
      <c r="B124" s="23"/>
      <c r="C124" s="24"/>
      <c r="D124" s="23" t="s">
        <v>39</v>
      </c>
      <c r="E124" s="28"/>
      <c r="F124" s="28"/>
      <c r="G124" s="28"/>
      <c r="H124" s="25"/>
      <c r="I124" s="89"/>
      <c r="J124" s="26"/>
      <c r="K124" s="90"/>
      <c r="L124" s="90"/>
      <c r="M124" s="90"/>
      <c r="N124" s="90"/>
      <c r="O124" s="90"/>
      <c r="P124" s="90">
        <f t="shared" si="39"/>
        <v>0</v>
      </c>
      <c r="Q124" s="90">
        <f t="shared" si="35"/>
        <v>0</v>
      </c>
      <c r="R124" s="25"/>
      <c r="S124" s="25"/>
      <c r="T124" s="25"/>
      <c r="U124" s="90"/>
      <c r="V124" s="80">
        <f t="shared" si="36"/>
        <v>0</v>
      </c>
      <c r="W124" s="80">
        <f t="shared" si="37"/>
        <v>0</v>
      </c>
      <c r="X124" s="80">
        <f t="shared" si="38"/>
        <v>0</v>
      </c>
      <c r="Y124" s="80">
        <f t="shared" si="40"/>
        <v>0</v>
      </c>
    </row>
    <row r="125" spans="1:25" s="27" customFormat="1" ht="35.25" customHeight="1">
      <c r="A125" s="84">
        <v>8</v>
      </c>
      <c r="B125" s="23"/>
      <c r="C125" s="24"/>
      <c r="D125" s="23" t="s">
        <v>40</v>
      </c>
      <c r="E125" s="28"/>
      <c r="F125" s="28"/>
      <c r="G125" s="28"/>
      <c r="H125" s="28"/>
      <c r="I125" s="89"/>
      <c r="J125" s="26"/>
      <c r="K125" s="90"/>
      <c r="L125" s="90"/>
      <c r="M125" s="90"/>
      <c r="N125" s="90"/>
      <c r="O125" s="90"/>
      <c r="P125" s="90">
        <f t="shared" si="39"/>
        <v>0</v>
      </c>
      <c r="Q125" s="90">
        <f t="shared" si="35"/>
        <v>0</v>
      </c>
      <c r="R125" s="25"/>
      <c r="S125" s="25"/>
      <c r="T125" s="25"/>
      <c r="U125" s="90"/>
      <c r="V125" s="80">
        <f t="shared" si="36"/>
        <v>0</v>
      </c>
      <c r="W125" s="80">
        <f t="shared" si="37"/>
        <v>0</v>
      </c>
      <c r="X125" s="80">
        <f t="shared" si="38"/>
        <v>0</v>
      </c>
      <c r="Y125" s="80">
        <f t="shared" si="40"/>
        <v>0</v>
      </c>
    </row>
    <row r="126" spans="1:25" s="27" customFormat="1" ht="35.25" customHeight="1">
      <c r="A126" s="84">
        <v>9</v>
      </c>
      <c r="B126" s="23"/>
      <c r="C126" s="24"/>
      <c r="D126" s="23" t="s">
        <v>41</v>
      </c>
      <c r="E126" s="28"/>
      <c r="F126" s="28"/>
      <c r="G126" s="28"/>
      <c r="H126" s="28"/>
      <c r="I126" s="52"/>
      <c r="J126" s="26"/>
      <c r="K126" s="49"/>
      <c r="L126" s="49"/>
      <c r="M126" s="49"/>
      <c r="N126" s="49"/>
      <c r="O126" s="49"/>
      <c r="P126" s="90">
        <f t="shared" si="39"/>
        <v>0</v>
      </c>
      <c r="Q126" s="90">
        <f t="shared" si="35"/>
        <v>0</v>
      </c>
      <c r="R126" s="25"/>
      <c r="S126" s="25"/>
      <c r="T126" s="25"/>
      <c r="U126" s="81"/>
      <c r="V126" s="80">
        <f t="shared" si="36"/>
        <v>0</v>
      </c>
      <c r="W126" s="80">
        <f t="shared" si="37"/>
        <v>0</v>
      </c>
      <c r="X126" s="80">
        <f t="shared" si="38"/>
        <v>0</v>
      </c>
      <c r="Y126" s="80">
        <f t="shared" si="40"/>
        <v>0</v>
      </c>
    </row>
    <row r="127" spans="1:25" s="27" customFormat="1" ht="35.25" customHeight="1">
      <c r="A127" s="84">
        <v>10</v>
      </c>
      <c r="B127" s="23"/>
      <c r="C127" s="24"/>
      <c r="D127" s="23" t="s">
        <v>42</v>
      </c>
      <c r="E127" s="28"/>
      <c r="F127" s="28"/>
      <c r="G127" s="28"/>
      <c r="H127" s="28"/>
      <c r="I127" s="52"/>
      <c r="J127" s="26"/>
      <c r="K127" s="49"/>
      <c r="L127" s="49"/>
      <c r="M127" s="49"/>
      <c r="N127" s="49"/>
      <c r="O127" s="49"/>
      <c r="P127" s="90">
        <f t="shared" si="39"/>
        <v>0</v>
      </c>
      <c r="Q127" s="90">
        <f t="shared" si="35"/>
        <v>0</v>
      </c>
      <c r="R127" s="25"/>
      <c r="S127" s="25"/>
      <c r="T127" s="25"/>
      <c r="U127" s="81"/>
      <c r="V127" s="80">
        <f t="shared" si="36"/>
        <v>0</v>
      </c>
      <c r="W127" s="80">
        <f t="shared" si="37"/>
        <v>0</v>
      </c>
      <c r="X127" s="80">
        <f t="shared" si="38"/>
        <v>0</v>
      </c>
      <c r="Y127" s="80">
        <f t="shared" si="40"/>
        <v>0</v>
      </c>
    </row>
    <row r="128" spans="1:25" s="27" customFormat="1" ht="35.25" customHeight="1">
      <c r="A128" s="84">
        <v>11</v>
      </c>
      <c r="B128" s="23"/>
      <c r="C128" s="24"/>
      <c r="D128" s="23" t="s">
        <v>43</v>
      </c>
      <c r="E128" s="28"/>
      <c r="F128" s="28"/>
      <c r="G128" s="28"/>
      <c r="H128" s="28"/>
      <c r="I128" s="52"/>
      <c r="J128" s="26"/>
      <c r="K128" s="49"/>
      <c r="L128" s="49"/>
      <c r="M128" s="49"/>
      <c r="N128" s="49"/>
      <c r="O128" s="49"/>
      <c r="P128" s="90">
        <f t="shared" si="39"/>
        <v>0</v>
      </c>
      <c r="Q128" s="90">
        <f t="shared" si="35"/>
        <v>0</v>
      </c>
      <c r="R128" s="25"/>
      <c r="S128" s="25"/>
      <c r="T128" s="25"/>
      <c r="U128" s="81"/>
      <c r="V128" s="80">
        <f t="shared" si="36"/>
        <v>0</v>
      </c>
      <c r="W128" s="80">
        <f t="shared" si="37"/>
        <v>0</v>
      </c>
      <c r="X128" s="80">
        <f t="shared" si="38"/>
        <v>0</v>
      </c>
      <c r="Y128" s="80">
        <f t="shared" si="40"/>
        <v>0</v>
      </c>
    </row>
    <row r="129" spans="1:25" s="27" customFormat="1" ht="35.25" customHeight="1">
      <c r="A129" s="84">
        <v>12</v>
      </c>
      <c r="B129" s="23"/>
      <c r="C129" s="24"/>
      <c r="D129" s="23" t="s">
        <v>44</v>
      </c>
      <c r="E129" s="28"/>
      <c r="F129" s="28"/>
      <c r="G129" s="28"/>
      <c r="H129" s="28"/>
      <c r="I129" s="52"/>
      <c r="J129" s="26"/>
      <c r="K129" s="49"/>
      <c r="L129" s="49"/>
      <c r="M129" s="49"/>
      <c r="N129" s="49"/>
      <c r="O129" s="49"/>
      <c r="P129" s="90">
        <f t="shared" si="39"/>
        <v>0</v>
      </c>
      <c r="Q129" s="90">
        <f t="shared" si="35"/>
        <v>0</v>
      </c>
      <c r="R129" s="25"/>
      <c r="S129" s="25"/>
      <c r="T129" s="25"/>
      <c r="U129" s="81"/>
      <c r="V129" s="80">
        <f t="shared" si="36"/>
        <v>0</v>
      </c>
      <c r="W129" s="80">
        <f t="shared" si="37"/>
        <v>0</v>
      </c>
      <c r="X129" s="80">
        <f t="shared" si="38"/>
        <v>0</v>
      </c>
      <c r="Y129" s="80">
        <f t="shared" si="40"/>
        <v>0</v>
      </c>
    </row>
    <row r="130" spans="1:25" s="27" customFormat="1" ht="35.25" customHeight="1">
      <c r="A130" s="84">
        <v>13</v>
      </c>
      <c r="B130" s="23"/>
      <c r="C130" s="24"/>
      <c r="D130" s="23" t="s">
        <v>45</v>
      </c>
      <c r="E130" s="28"/>
      <c r="F130" s="28"/>
      <c r="G130" s="28"/>
      <c r="H130" s="28"/>
      <c r="I130" s="52"/>
      <c r="J130" s="26"/>
      <c r="K130" s="49"/>
      <c r="L130" s="49"/>
      <c r="M130" s="49"/>
      <c r="N130" s="49"/>
      <c r="O130" s="49"/>
      <c r="P130" s="90">
        <f t="shared" si="39"/>
        <v>0</v>
      </c>
      <c r="Q130" s="90">
        <f t="shared" si="35"/>
        <v>0</v>
      </c>
      <c r="R130" s="25"/>
      <c r="S130" s="25"/>
      <c r="T130" s="25"/>
      <c r="U130" s="81"/>
      <c r="V130" s="80">
        <f t="shared" si="36"/>
        <v>0</v>
      </c>
      <c r="W130" s="80">
        <f t="shared" si="37"/>
        <v>0</v>
      </c>
      <c r="X130" s="80">
        <f t="shared" si="38"/>
        <v>0</v>
      </c>
      <c r="Y130" s="80">
        <f t="shared" si="40"/>
        <v>0</v>
      </c>
    </row>
    <row r="131" spans="1:25" s="27" customFormat="1" ht="35.25" customHeight="1">
      <c r="A131" s="84">
        <v>14</v>
      </c>
      <c r="B131" s="23"/>
      <c r="C131" s="24"/>
      <c r="D131" s="23" t="s">
        <v>46</v>
      </c>
      <c r="E131" s="28"/>
      <c r="F131" s="28"/>
      <c r="G131" s="28"/>
      <c r="H131" s="28"/>
      <c r="I131" s="52"/>
      <c r="J131" s="26"/>
      <c r="K131" s="49"/>
      <c r="L131" s="49"/>
      <c r="M131" s="49"/>
      <c r="N131" s="49"/>
      <c r="O131" s="49"/>
      <c r="P131" s="90">
        <f t="shared" si="39"/>
        <v>0</v>
      </c>
      <c r="Q131" s="90">
        <f t="shared" si="35"/>
        <v>0</v>
      </c>
      <c r="R131" s="25"/>
      <c r="S131" s="25"/>
      <c r="T131" s="25"/>
      <c r="U131" s="81"/>
      <c r="V131" s="80">
        <f t="shared" si="36"/>
        <v>0</v>
      </c>
      <c r="W131" s="80">
        <f t="shared" si="37"/>
        <v>0</v>
      </c>
      <c r="X131" s="80">
        <f t="shared" si="38"/>
        <v>0</v>
      </c>
      <c r="Y131" s="80">
        <f t="shared" si="40"/>
        <v>0</v>
      </c>
    </row>
    <row r="132" spans="1:25" s="27" customFormat="1" ht="35.25" customHeight="1">
      <c r="A132" s="84">
        <v>15</v>
      </c>
      <c r="B132" s="23"/>
      <c r="C132" s="24"/>
      <c r="D132" s="23" t="s">
        <v>47</v>
      </c>
      <c r="E132" s="28"/>
      <c r="F132" s="28"/>
      <c r="G132" s="28"/>
      <c r="H132" s="28"/>
      <c r="I132" s="52"/>
      <c r="J132" s="26"/>
      <c r="K132" s="49"/>
      <c r="L132" s="49"/>
      <c r="M132" s="49"/>
      <c r="N132" s="49"/>
      <c r="O132" s="49"/>
      <c r="P132" s="90">
        <f t="shared" si="39"/>
        <v>0</v>
      </c>
      <c r="Q132" s="90">
        <f t="shared" si="35"/>
        <v>0</v>
      </c>
      <c r="R132" s="25"/>
      <c r="S132" s="25"/>
      <c r="T132" s="25"/>
      <c r="U132" s="81"/>
      <c r="V132" s="80">
        <f t="shared" si="36"/>
        <v>0</v>
      </c>
      <c r="W132" s="80">
        <f t="shared" si="37"/>
        <v>0</v>
      </c>
      <c r="X132" s="80">
        <f t="shared" si="38"/>
        <v>0</v>
      </c>
      <c r="Y132" s="80">
        <f t="shared" si="40"/>
        <v>0</v>
      </c>
    </row>
    <row r="133" spans="1:25" s="27" customFormat="1" ht="35.25" customHeight="1">
      <c r="A133" s="84">
        <v>16</v>
      </c>
      <c r="B133" s="23"/>
      <c r="C133" s="24"/>
      <c r="D133" s="23" t="s">
        <v>48</v>
      </c>
      <c r="E133" s="28"/>
      <c r="F133" s="28"/>
      <c r="G133" s="28"/>
      <c r="H133" s="28"/>
      <c r="I133" s="52"/>
      <c r="J133" s="26"/>
      <c r="K133" s="49"/>
      <c r="L133" s="49"/>
      <c r="M133" s="49"/>
      <c r="N133" s="49"/>
      <c r="O133" s="49"/>
      <c r="P133" s="90">
        <f t="shared" si="39"/>
        <v>0</v>
      </c>
      <c r="Q133" s="90">
        <f t="shared" si="35"/>
        <v>0</v>
      </c>
      <c r="R133" s="25"/>
      <c r="S133" s="25"/>
      <c r="T133" s="25"/>
      <c r="U133" s="81"/>
      <c r="V133" s="80">
        <f t="shared" si="36"/>
        <v>0</v>
      </c>
      <c r="W133" s="80">
        <f t="shared" si="37"/>
        <v>0</v>
      </c>
      <c r="X133" s="80">
        <f t="shared" si="38"/>
        <v>0</v>
      </c>
      <c r="Y133" s="80">
        <f t="shared" si="40"/>
        <v>0</v>
      </c>
    </row>
    <row r="134" spans="1:25" s="27" customFormat="1" ht="35.25" customHeight="1">
      <c r="A134" s="84">
        <v>17</v>
      </c>
      <c r="B134" s="23"/>
      <c r="C134" s="24"/>
      <c r="D134" s="23" t="s">
        <v>49</v>
      </c>
      <c r="E134" s="28"/>
      <c r="F134" s="28"/>
      <c r="G134" s="28"/>
      <c r="H134" s="28"/>
      <c r="I134" s="52"/>
      <c r="J134" s="26"/>
      <c r="K134" s="49"/>
      <c r="L134" s="49"/>
      <c r="M134" s="49"/>
      <c r="N134" s="49"/>
      <c r="O134" s="49"/>
      <c r="P134" s="90">
        <f t="shared" si="39"/>
        <v>0</v>
      </c>
      <c r="Q134" s="90">
        <f t="shared" si="35"/>
        <v>0</v>
      </c>
      <c r="R134" s="25"/>
      <c r="S134" s="25"/>
      <c r="T134" s="25"/>
      <c r="U134" s="81"/>
      <c r="V134" s="80">
        <f t="shared" si="36"/>
        <v>0</v>
      </c>
      <c r="W134" s="80">
        <f t="shared" si="37"/>
        <v>0</v>
      </c>
      <c r="X134" s="80">
        <f t="shared" si="38"/>
        <v>0</v>
      </c>
      <c r="Y134" s="80">
        <f t="shared" si="40"/>
        <v>0</v>
      </c>
    </row>
    <row r="135" spans="1:25" s="27" customFormat="1" ht="35.25" customHeight="1">
      <c r="A135" s="84">
        <v>18</v>
      </c>
      <c r="B135" s="23"/>
      <c r="C135" s="24"/>
      <c r="D135" s="23" t="s">
        <v>50</v>
      </c>
      <c r="E135" s="28"/>
      <c r="F135" s="28"/>
      <c r="G135" s="28"/>
      <c r="H135" s="28"/>
      <c r="I135" s="52"/>
      <c r="J135" s="26"/>
      <c r="K135" s="49"/>
      <c r="L135" s="49"/>
      <c r="M135" s="49"/>
      <c r="N135" s="49"/>
      <c r="O135" s="49"/>
      <c r="P135" s="90">
        <f t="shared" si="39"/>
        <v>0</v>
      </c>
      <c r="Q135" s="90">
        <f t="shared" si="35"/>
        <v>0</v>
      </c>
      <c r="R135" s="25"/>
      <c r="S135" s="25"/>
      <c r="T135" s="25"/>
      <c r="U135" s="81"/>
      <c r="V135" s="80">
        <f t="shared" si="36"/>
        <v>0</v>
      </c>
      <c r="W135" s="80">
        <f t="shared" si="37"/>
        <v>0</v>
      </c>
      <c r="X135" s="80">
        <f t="shared" si="38"/>
        <v>0</v>
      </c>
      <c r="Y135" s="80">
        <f t="shared" si="40"/>
        <v>0</v>
      </c>
    </row>
    <row r="136" spans="1:25" s="27" customFormat="1" ht="35.25" customHeight="1">
      <c r="A136" s="84">
        <v>19</v>
      </c>
      <c r="B136" s="23"/>
      <c r="C136" s="24"/>
      <c r="D136" s="23" t="s">
        <v>51</v>
      </c>
      <c r="E136" s="28"/>
      <c r="F136" s="28"/>
      <c r="G136" s="28"/>
      <c r="H136" s="28"/>
      <c r="I136" s="52"/>
      <c r="J136" s="26"/>
      <c r="K136" s="49"/>
      <c r="L136" s="49"/>
      <c r="M136" s="49"/>
      <c r="N136" s="49"/>
      <c r="O136" s="49"/>
      <c r="P136" s="90">
        <f t="shared" si="39"/>
        <v>0</v>
      </c>
      <c r="Q136" s="90">
        <f t="shared" si="35"/>
        <v>0</v>
      </c>
      <c r="R136" s="25"/>
      <c r="S136" s="25"/>
      <c r="T136" s="25"/>
      <c r="U136" s="81"/>
      <c r="V136" s="80">
        <f t="shared" si="36"/>
        <v>0</v>
      </c>
      <c r="W136" s="80">
        <f t="shared" si="37"/>
        <v>0</v>
      </c>
      <c r="X136" s="80">
        <f t="shared" si="38"/>
        <v>0</v>
      </c>
      <c r="Y136" s="80">
        <f t="shared" si="40"/>
        <v>0</v>
      </c>
    </row>
    <row r="137" spans="1:25" s="27" customFormat="1" ht="35.25" customHeight="1">
      <c r="A137" s="84">
        <v>20</v>
      </c>
      <c r="B137" s="23"/>
      <c r="C137" s="24"/>
      <c r="D137" s="23" t="s">
        <v>52</v>
      </c>
      <c r="E137" s="28"/>
      <c r="F137" s="28"/>
      <c r="G137" s="28"/>
      <c r="H137" s="28"/>
      <c r="I137" s="52"/>
      <c r="J137" s="26"/>
      <c r="K137" s="49"/>
      <c r="L137" s="49"/>
      <c r="M137" s="49"/>
      <c r="N137" s="49"/>
      <c r="O137" s="49"/>
      <c r="P137" s="90">
        <f t="shared" si="39"/>
        <v>0</v>
      </c>
      <c r="Q137" s="90">
        <f t="shared" si="35"/>
        <v>0</v>
      </c>
      <c r="R137" s="25"/>
      <c r="S137" s="25"/>
      <c r="T137" s="25"/>
      <c r="U137" s="81"/>
      <c r="V137" s="80">
        <f t="shared" si="36"/>
        <v>0</v>
      </c>
      <c r="W137" s="80">
        <f t="shared" si="37"/>
        <v>0</v>
      </c>
      <c r="X137" s="80">
        <f t="shared" si="38"/>
        <v>0</v>
      </c>
      <c r="Y137" s="80">
        <f t="shared" si="40"/>
        <v>0</v>
      </c>
    </row>
    <row r="138" spans="1:25" s="10" customFormat="1" ht="12.75">
      <c r="A138" s="11" t="s">
        <v>63</v>
      </c>
      <c r="B138" s="32"/>
      <c r="C138" s="32"/>
      <c r="D138" s="30"/>
      <c r="E138" s="31">
        <f>COUNTIF(E118:E137,"X")</f>
        <v>0</v>
      </c>
      <c r="F138" s="31">
        <f>SUM(F118:F137)</f>
        <v>0</v>
      </c>
      <c r="G138" s="31">
        <f>SUM(G118:G137)</f>
        <v>0</v>
      </c>
      <c r="H138" s="31">
        <f>SUM(H118:H137)</f>
        <v>0</v>
      </c>
      <c r="I138" s="53"/>
      <c r="J138" s="31"/>
      <c r="K138" s="50">
        <f t="shared" ref="K138:T138" si="41">SUM(K118:K137)</f>
        <v>0</v>
      </c>
      <c r="L138" s="50">
        <f t="shared" si="41"/>
        <v>0</v>
      </c>
      <c r="M138" s="50">
        <f t="shared" si="41"/>
        <v>0</v>
      </c>
      <c r="N138" s="50">
        <f t="shared" si="41"/>
        <v>0</v>
      </c>
      <c r="O138" s="50">
        <f t="shared" si="41"/>
        <v>0</v>
      </c>
      <c r="P138" s="50">
        <f t="shared" si="41"/>
        <v>0</v>
      </c>
      <c r="Q138" s="50">
        <f t="shared" si="41"/>
        <v>0</v>
      </c>
      <c r="R138" s="31">
        <f t="shared" si="41"/>
        <v>0</v>
      </c>
      <c r="S138" s="31">
        <f t="shared" si="41"/>
        <v>0</v>
      </c>
      <c r="T138" s="31">
        <f t="shared" si="41"/>
        <v>0</v>
      </c>
      <c r="U138" s="48"/>
      <c r="V138" s="83">
        <f>SUM(V118:V137)</f>
        <v>0</v>
      </c>
      <c r="W138" s="83">
        <f>SUM(W118:W137)</f>
        <v>0</v>
      </c>
      <c r="X138" s="83">
        <f>SUM(X118:X137)</f>
        <v>0</v>
      </c>
      <c r="Y138" s="83">
        <f>SUM(Y118:Y137)</f>
        <v>0</v>
      </c>
    </row>
    <row r="139" spans="1:25" s="10" customFormat="1" ht="12.75">
      <c r="A139" s="18" t="s">
        <v>64</v>
      </c>
      <c r="B139" s="9"/>
      <c r="C139" s="9"/>
      <c r="D139" s="19"/>
      <c r="E139" s="20"/>
      <c r="F139" s="20"/>
      <c r="G139" s="20"/>
      <c r="H139" s="20"/>
      <c r="I139" s="51"/>
      <c r="J139" s="21"/>
      <c r="K139" s="48"/>
      <c r="L139" s="48"/>
      <c r="M139" s="48"/>
      <c r="N139" s="48"/>
      <c r="O139" s="48"/>
      <c r="P139" s="48"/>
      <c r="Q139" s="54"/>
      <c r="R139" s="22"/>
      <c r="S139" s="22"/>
      <c r="T139" s="22"/>
      <c r="U139" s="48"/>
      <c r="V139" s="79"/>
      <c r="W139" s="79"/>
      <c r="X139" s="79"/>
      <c r="Y139" s="79"/>
    </row>
    <row r="140" spans="1:25" s="27" customFormat="1" ht="35.25" customHeight="1">
      <c r="A140" s="84">
        <v>1</v>
      </c>
      <c r="B140" s="23"/>
      <c r="C140" s="24"/>
      <c r="D140" s="23" t="s">
        <v>33</v>
      </c>
      <c r="E140" s="25"/>
      <c r="F140" s="25"/>
      <c r="G140" s="25"/>
      <c r="H140" s="25"/>
      <c r="I140" s="89"/>
      <c r="J140" s="26"/>
      <c r="K140" s="90"/>
      <c r="L140" s="90"/>
      <c r="M140" s="90"/>
      <c r="N140" s="90"/>
      <c r="O140" s="90"/>
      <c r="P140" s="90">
        <f>+U140*T140*0.1</f>
        <v>0</v>
      </c>
      <c r="Q140" s="90">
        <f t="shared" ref="Q140:Q159" si="42">+O140*0.7</f>
        <v>0</v>
      </c>
      <c r="R140" s="25"/>
      <c r="S140" s="25"/>
      <c r="T140" s="25"/>
      <c r="U140" s="90"/>
      <c r="V140" s="80">
        <f t="shared" ref="V140:V159" si="43">COUNTIF(B140,"INDUSTRIAL")</f>
        <v>0</v>
      </c>
      <c r="W140" s="80">
        <f t="shared" ref="W140:W159" si="44">COUNTIF(B140,"CIRCULOS DE PRODUCTIVIDAD ARTESANAL")</f>
        <v>0</v>
      </c>
      <c r="X140" s="80">
        <f t="shared" ref="X140:X159" si="45">COUNTIF(B140,"AGROPECUARIA")</f>
        <v>0</v>
      </c>
      <c r="Y140" s="80">
        <f>COUNTIF(E140,"SERVICIOS")</f>
        <v>0</v>
      </c>
    </row>
    <row r="141" spans="1:25" s="27" customFormat="1" ht="35.25" customHeight="1">
      <c r="A141" s="84">
        <v>2</v>
      </c>
      <c r="B141" s="23"/>
      <c r="C141" s="24"/>
      <c r="D141" s="23" t="s">
        <v>34</v>
      </c>
      <c r="E141" s="25"/>
      <c r="F141" s="25"/>
      <c r="G141" s="25"/>
      <c r="H141" s="25"/>
      <c r="I141" s="89"/>
      <c r="J141" s="26"/>
      <c r="K141" s="90"/>
      <c r="L141" s="90"/>
      <c r="M141" s="90"/>
      <c r="N141" s="90"/>
      <c r="O141" s="90"/>
      <c r="P141" s="90">
        <f t="shared" ref="P141:P159" si="46">+U141*T141*0.1</f>
        <v>0</v>
      </c>
      <c r="Q141" s="90">
        <f t="shared" si="42"/>
        <v>0</v>
      </c>
      <c r="R141" s="25"/>
      <c r="S141" s="25"/>
      <c r="T141" s="25"/>
      <c r="U141" s="90"/>
      <c r="V141" s="80">
        <f t="shared" si="43"/>
        <v>0</v>
      </c>
      <c r="W141" s="80">
        <f t="shared" si="44"/>
        <v>0</v>
      </c>
      <c r="X141" s="80">
        <f t="shared" si="45"/>
        <v>0</v>
      </c>
      <c r="Y141" s="80">
        <f t="shared" ref="Y141:Y159" si="47">COUNTIF(B141,"SERVICIOS")</f>
        <v>0</v>
      </c>
    </row>
    <row r="142" spans="1:25" s="27" customFormat="1" ht="35.25" customHeight="1">
      <c r="A142" s="84">
        <v>3</v>
      </c>
      <c r="B142" s="23"/>
      <c r="C142" s="24"/>
      <c r="D142" s="23" t="s">
        <v>35</v>
      </c>
      <c r="E142" s="25"/>
      <c r="F142" s="25"/>
      <c r="G142" s="25"/>
      <c r="H142" s="25"/>
      <c r="I142" s="89"/>
      <c r="J142" s="26"/>
      <c r="K142" s="90"/>
      <c r="L142" s="90"/>
      <c r="M142" s="90"/>
      <c r="N142" s="90"/>
      <c r="O142" s="90"/>
      <c r="P142" s="90">
        <f t="shared" si="46"/>
        <v>0</v>
      </c>
      <c r="Q142" s="90">
        <f t="shared" si="42"/>
        <v>0</v>
      </c>
      <c r="R142" s="25"/>
      <c r="S142" s="25"/>
      <c r="T142" s="25"/>
      <c r="U142" s="90"/>
      <c r="V142" s="80">
        <f t="shared" si="43"/>
        <v>0</v>
      </c>
      <c r="W142" s="80">
        <f t="shared" si="44"/>
        <v>0</v>
      </c>
      <c r="X142" s="80">
        <f t="shared" si="45"/>
        <v>0</v>
      </c>
      <c r="Y142" s="80">
        <f t="shared" si="47"/>
        <v>0</v>
      </c>
    </row>
    <row r="143" spans="1:25" s="27" customFormat="1" ht="35.25" customHeight="1">
      <c r="A143" s="84">
        <v>4</v>
      </c>
      <c r="B143" s="23"/>
      <c r="C143" s="24"/>
      <c r="D143" s="23" t="s">
        <v>36</v>
      </c>
      <c r="E143" s="25"/>
      <c r="F143" s="25"/>
      <c r="G143" s="25"/>
      <c r="H143" s="25"/>
      <c r="I143" s="89"/>
      <c r="J143" s="26"/>
      <c r="K143" s="90"/>
      <c r="L143" s="90"/>
      <c r="M143" s="90"/>
      <c r="N143" s="90"/>
      <c r="O143" s="90"/>
      <c r="P143" s="90">
        <f t="shared" si="46"/>
        <v>0</v>
      </c>
      <c r="Q143" s="90">
        <f t="shared" si="42"/>
        <v>0</v>
      </c>
      <c r="R143" s="25"/>
      <c r="S143" s="25"/>
      <c r="T143" s="25"/>
      <c r="U143" s="90"/>
      <c r="V143" s="80">
        <f t="shared" si="43"/>
        <v>0</v>
      </c>
      <c r="W143" s="80">
        <f t="shared" si="44"/>
        <v>0</v>
      </c>
      <c r="X143" s="80">
        <f t="shared" si="45"/>
        <v>0</v>
      </c>
      <c r="Y143" s="80">
        <f t="shared" si="47"/>
        <v>0</v>
      </c>
    </row>
    <row r="144" spans="1:25" s="27" customFormat="1" ht="35.25" customHeight="1">
      <c r="A144" s="84">
        <v>5</v>
      </c>
      <c r="B144" s="23"/>
      <c r="C144" s="24"/>
      <c r="D144" s="23" t="s">
        <v>37</v>
      </c>
      <c r="E144" s="25"/>
      <c r="F144" s="25"/>
      <c r="G144" s="25"/>
      <c r="H144" s="25"/>
      <c r="I144" s="89"/>
      <c r="J144" s="26"/>
      <c r="K144" s="90"/>
      <c r="L144" s="90"/>
      <c r="M144" s="90"/>
      <c r="N144" s="90"/>
      <c r="O144" s="90"/>
      <c r="P144" s="90">
        <f t="shared" si="46"/>
        <v>0</v>
      </c>
      <c r="Q144" s="90">
        <f t="shared" si="42"/>
        <v>0</v>
      </c>
      <c r="R144" s="25"/>
      <c r="S144" s="25"/>
      <c r="T144" s="25"/>
      <c r="U144" s="90"/>
      <c r="V144" s="80">
        <f t="shared" si="43"/>
        <v>0</v>
      </c>
      <c r="W144" s="80">
        <f t="shared" si="44"/>
        <v>0</v>
      </c>
      <c r="X144" s="80">
        <f t="shared" si="45"/>
        <v>0</v>
      </c>
      <c r="Y144" s="80">
        <f t="shared" si="47"/>
        <v>0</v>
      </c>
    </row>
    <row r="145" spans="1:25" s="27" customFormat="1" ht="35.25" customHeight="1">
      <c r="A145" s="84">
        <v>6</v>
      </c>
      <c r="B145" s="23"/>
      <c r="C145" s="24"/>
      <c r="D145" s="23" t="s">
        <v>38</v>
      </c>
      <c r="E145" s="25"/>
      <c r="F145" s="25"/>
      <c r="G145" s="25"/>
      <c r="H145" s="25"/>
      <c r="I145" s="89"/>
      <c r="J145" s="26"/>
      <c r="K145" s="90"/>
      <c r="L145" s="90"/>
      <c r="M145" s="90"/>
      <c r="N145" s="90"/>
      <c r="O145" s="90"/>
      <c r="P145" s="90">
        <f t="shared" si="46"/>
        <v>0</v>
      </c>
      <c r="Q145" s="90">
        <f t="shared" si="42"/>
        <v>0</v>
      </c>
      <c r="R145" s="25"/>
      <c r="S145" s="25"/>
      <c r="T145" s="25"/>
      <c r="U145" s="90"/>
      <c r="V145" s="80">
        <f t="shared" si="43"/>
        <v>0</v>
      </c>
      <c r="W145" s="80">
        <f t="shared" si="44"/>
        <v>0</v>
      </c>
      <c r="X145" s="80">
        <f t="shared" si="45"/>
        <v>0</v>
      </c>
      <c r="Y145" s="80">
        <f t="shared" si="47"/>
        <v>0</v>
      </c>
    </row>
    <row r="146" spans="1:25" s="27" customFormat="1" ht="35.25" customHeight="1">
      <c r="A146" s="84">
        <v>7</v>
      </c>
      <c r="B146" s="23"/>
      <c r="C146" s="24"/>
      <c r="D146" s="23" t="s">
        <v>39</v>
      </c>
      <c r="E146" s="28"/>
      <c r="F146" s="28"/>
      <c r="G146" s="28"/>
      <c r="H146" s="25"/>
      <c r="I146" s="89"/>
      <c r="J146" s="26"/>
      <c r="K146" s="90"/>
      <c r="L146" s="90"/>
      <c r="M146" s="90"/>
      <c r="N146" s="90"/>
      <c r="O146" s="90"/>
      <c r="P146" s="90">
        <f t="shared" si="46"/>
        <v>0</v>
      </c>
      <c r="Q146" s="90">
        <f t="shared" si="42"/>
        <v>0</v>
      </c>
      <c r="R146" s="25"/>
      <c r="S146" s="25"/>
      <c r="T146" s="25"/>
      <c r="U146" s="90"/>
      <c r="V146" s="80">
        <f t="shared" si="43"/>
        <v>0</v>
      </c>
      <c r="W146" s="80">
        <f t="shared" si="44"/>
        <v>0</v>
      </c>
      <c r="X146" s="80">
        <f t="shared" si="45"/>
        <v>0</v>
      </c>
      <c r="Y146" s="80">
        <f t="shared" si="47"/>
        <v>0</v>
      </c>
    </row>
    <row r="147" spans="1:25" s="27" customFormat="1" ht="35.25" customHeight="1">
      <c r="A147" s="84">
        <v>8</v>
      </c>
      <c r="B147" s="23"/>
      <c r="C147" s="24"/>
      <c r="D147" s="23" t="s">
        <v>40</v>
      </c>
      <c r="E147" s="28"/>
      <c r="F147" s="28"/>
      <c r="G147" s="28"/>
      <c r="H147" s="28"/>
      <c r="I147" s="89"/>
      <c r="J147" s="26"/>
      <c r="K147" s="90"/>
      <c r="L147" s="90"/>
      <c r="M147" s="90"/>
      <c r="N147" s="90"/>
      <c r="O147" s="90"/>
      <c r="P147" s="90">
        <f t="shared" si="46"/>
        <v>0</v>
      </c>
      <c r="Q147" s="90">
        <f t="shared" si="42"/>
        <v>0</v>
      </c>
      <c r="R147" s="25"/>
      <c r="S147" s="25"/>
      <c r="T147" s="25"/>
      <c r="U147" s="90"/>
      <c r="V147" s="80">
        <f t="shared" si="43"/>
        <v>0</v>
      </c>
      <c r="W147" s="80">
        <f t="shared" si="44"/>
        <v>0</v>
      </c>
      <c r="X147" s="80">
        <f t="shared" si="45"/>
        <v>0</v>
      </c>
      <c r="Y147" s="80">
        <f t="shared" si="47"/>
        <v>0</v>
      </c>
    </row>
    <row r="148" spans="1:25" s="27" customFormat="1" ht="35.25" customHeight="1">
      <c r="A148" s="84">
        <v>9</v>
      </c>
      <c r="B148" s="23"/>
      <c r="C148" s="24"/>
      <c r="D148" s="23" t="s">
        <v>41</v>
      </c>
      <c r="E148" s="28"/>
      <c r="F148" s="28"/>
      <c r="G148" s="28"/>
      <c r="H148" s="28"/>
      <c r="I148" s="52"/>
      <c r="J148" s="26"/>
      <c r="K148" s="49"/>
      <c r="L148" s="49"/>
      <c r="M148" s="49"/>
      <c r="N148" s="49"/>
      <c r="O148" s="49"/>
      <c r="P148" s="90">
        <f t="shared" si="46"/>
        <v>0</v>
      </c>
      <c r="Q148" s="90">
        <f t="shared" si="42"/>
        <v>0</v>
      </c>
      <c r="R148" s="25"/>
      <c r="S148" s="25"/>
      <c r="T148" s="25"/>
      <c r="U148" s="81"/>
      <c r="V148" s="80">
        <f t="shared" si="43"/>
        <v>0</v>
      </c>
      <c r="W148" s="80">
        <f t="shared" si="44"/>
        <v>0</v>
      </c>
      <c r="X148" s="80">
        <f t="shared" si="45"/>
        <v>0</v>
      </c>
      <c r="Y148" s="80">
        <f t="shared" si="47"/>
        <v>0</v>
      </c>
    </row>
    <row r="149" spans="1:25" s="27" customFormat="1" ht="35.25" customHeight="1">
      <c r="A149" s="84">
        <v>10</v>
      </c>
      <c r="B149" s="23"/>
      <c r="C149" s="24"/>
      <c r="D149" s="23" t="s">
        <v>42</v>
      </c>
      <c r="E149" s="28"/>
      <c r="F149" s="28"/>
      <c r="G149" s="28"/>
      <c r="H149" s="28"/>
      <c r="I149" s="52"/>
      <c r="J149" s="26"/>
      <c r="K149" s="49"/>
      <c r="L149" s="49"/>
      <c r="M149" s="49"/>
      <c r="N149" s="49"/>
      <c r="O149" s="49"/>
      <c r="P149" s="90">
        <f t="shared" si="46"/>
        <v>0</v>
      </c>
      <c r="Q149" s="90">
        <f t="shared" si="42"/>
        <v>0</v>
      </c>
      <c r="R149" s="25"/>
      <c r="S149" s="25"/>
      <c r="T149" s="25"/>
      <c r="U149" s="81"/>
      <c r="V149" s="80">
        <f t="shared" si="43"/>
        <v>0</v>
      </c>
      <c r="W149" s="80">
        <f t="shared" si="44"/>
        <v>0</v>
      </c>
      <c r="X149" s="80">
        <f t="shared" si="45"/>
        <v>0</v>
      </c>
      <c r="Y149" s="80">
        <f t="shared" si="47"/>
        <v>0</v>
      </c>
    </row>
    <row r="150" spans="1:25" s="27" customFormat="1" ht="35.25" customHeight="1">
      <c r="A150" s="84">
        <v>11</v>
      </c>
      <c r="B150" s="23"/>
      <c r="C150" s="24"/>
      <c r="D150" s="23" t="s">
        <v>43</v>
      </c>
      <c r="E150" s="28"/>
      <c r="F150" s="28"/>
      <c r="G150" s="28"/>
      <c r="H150" s="28"/>
      <c r="I150" s="52"/>
      <c r="J150" s="26"/>
      <c r="K150" s="49"/>
      <c r="L150" s="49"/>
      <c r="M150" s="49"/>
      <c r="N150" s="49"/>
      <c r="O150" s="49"/>
      <c r="P150" s="90">
        <f t="shared" si="46"/>
        <v>0</v>
      </c>
      <c r="Q150" s="90">
        <f t="shared" si="42"/>
        <v>0</v>
      </c>
      <c r="R150" s="25"/>
      <c r="S150" s="25"/>
      <c r="T150" s="25"/>
      <c r="U150" s="81"/>
      <c r="V150" s="80">
        <f t="shared" si="43"/>
        <v>0</v>
      </c>
      <c r="W150" s="80">
        <f t="shared" si="44"/>
        <v>0</v>
      </c>
      <c r="X150" s="80">
        <f t="shared" si="45"/>
        <v>0</v>
      </c>
      <c r="Y150" s="80">
        <f t="shared" si="47"/>
        <v>0</v>
      </c>
    </row>
    <row r="151" spans="1:25" s="27" customFormat="1" ht="35.25" customHeight="1">
      <c r="A151" s="84">
        <v>12</v>
      </c>
      <c r="B151" s="23"/>
      <c r="C151" s="24"/>
      <c r="D151" s="23" t="s">
        <v>44</v>
      </c>
      <c r="E151" s="28"/>
      <c r="F151" s="28"/>
      <c r="G151" s="28"/>
      <c r="H151" s="28"/>
      <c r="I151" s="52"/>
      <c r="J151" s="26"/>
      <c r="K151" s="49"/>
      <c r="L151" s="49"/>
      <c r="M151" s="49"/>
      <c r="N151" s="49"/>
      <c r="O151" s="49"/>
      <c r="P151" s="90">
        <f t="shared" si="46"/>
        <v>0</v>
      </c>
      <c r="Q151" s="90">
        <f t="shared" si="42"/>
        <v>0</v>
      </c>
      <c r="R151" s="25"/>
      <c r="S151" s="25"/>
      <c r="T151" s="25"/>
      <c r="U151" s="81"/>
      <c r="V151" s="80">
        <f t="shared" si="43"/>
        <v>0</v>
      </c>
      <c r="W151" s="80">
        <f t="shared" si="44"/>
        <v>0</v>
      </c>
      <c r="X151" s="80">
        <f t="shared" si="45"/>
        <v>0</v>
      </c>
      <c r="Y151" s="80">
        <f t="shared" si="47"/>
        <v>0</v>
      </c>
    </row>
    <row r="152" spans="1:25" s="27" customFormat="1" ht="35.25" customHeight="1">
      <c r="A152" s="84">
        <v>13</v>
      </c>
      <c r="B152" s="23"/>
      <c r="C152" s="24"/>
      <c r="D152" s="23" t="s">
        <v>45</v>
      </c>
      <c r="E152" s="28"/>
      <c r="F152" s="28"/>
      <c r="G152" s="28"/>
      <c r="H152" s="28"/>
      <c r="I152" s="52"/>
      <c r="J152" s="26"/>
      <c r="K152" s="49"/>
      <c r="L152" s="49"/>
      <c r="M152" s="49"/>
      <c r="N152" s="49"/>
      <c r="O152" s="49"/>
      <c r="P152" s="90">
        <f t="shared" si="46"/>
        <v>0</v>
      </c>
      <c r="Q152" s="90">
        <f t="shared" si="42"/>
        <v>0</v>
      </c>
      <c r="R152" s="25"/>
      <c r="S152" s="25"/>
      <c r="T152" s="25"/>
      <c r="U152" s="81"/>
      <c r="V152" s="80">
        <f t="shared" si="43"/>
        <v>0</v>
      </c>
      <c r="W152" s="80">
        <f t="shared" si="44"/>
        <v>0</v>
      </c>
      <c r="X152" s="80">
        <f t="shared" si="45"/>
        <v>0</v>
      </c>
      <c r="Y152" s="80">
        <f t="shared" si="47"/>
        <v>0</v>
      </c>
    </row>
    <row r="153" spans="1:25" s="27" customFormat="1" ht="35.25" customHeight="1">
      <c r="A153" s="84">
        <v>14</v>
      </c>
      <c r="B153" s="23"/>
      <c r="C153" s="24"/>
      <c r="D153" s="23" t="s">
        <v>46</v>
      </c>
      <c r="E153" s="28"/>
      <c r="F153" s="28"/>
      <c r="G153" s="28"/>
      <c r="H153" s="28"/>
      <c r="I153" s="52"/>
      <c r="J153" s="26"/>
      <c r="K153" s="49"/>
      <c r="L153" s="49"/>
      <c r="M153" s="49"/>
      <c r="N153" s="49"/>
      <c r="O153" s="49"/>
      <c r="P153" s="90">
        <f t="shared" si="46"/>
        <v>0</v>
      </c>
      <c r="Q153" s="90">
        <f t="shared" si="42"/>
        <v>0</v>
      </c>
      <c r="R153" s="25"/>
      <c r="S153" s="25"/>
      <c r="T153" s="25"/>
      <c r="U153" s="81"/>
      <c r="V153" s="80">
        <f t="shared" si="43"/>
        <v>0</v>
      </c>
      <c r="W153" s="80">
        <f t="shared" si="44"/>
        <v>0</v>
      </c>
      <c r="X153" s="80">
        <f t="shared" si="45"/>
        <v>0</v>
      </c>
      <c r="Y153" s="80">
        <f t="shared" si="47"/>
        <v>0</v>
      </c>
    </row>
    <row r="154" spans="1:25" s="27" customFormat="1" ht="35.25" customHeight="1">
      <c r="A154" s="84">
        <v>15</v>
      </c>
      <c r="B154" s="23"/>
      <c r="C154" s="24"/>
      <c r="D154" s="23" t="s">
        <v>47</v>
      </c>
      <c r="E154" s="28"/>
      <c r="F154" s="28"/>
      <c r="G154" s="28"/>
      <c r="H154" s="28"/>
      <c r="I154" s="52"/>
      <c r="J154" s="26"/>
      <c r="K154" s="49"/>
      <c r="L154" s="49"/>
      <c r="M154" s="49"/>
      <c r="N154" s="49"/>
      <c r="O154" s="49"/>
      <c r="P154" s="90">
        <f t="shared" si="46"/>
        <v>0</v>
      </c>
      <c r="Q154" s="90">
        <f t="shared" si="42"/>
        <v>0</v>
      </c>
      <c r="R154" s="25"/>
      <c r="S154" s="25"/>
      <c r="T154" s="25"/>
      <c r="U154" s="81"/>
      <c r="V154" s="80">
        <f t="shared" si="43"/>
        <v>0</v>
      </c>
      <c r="W154" s="80">
        <f t="shared" si="44"/>
        <v>0</v>
      </c>
      <c r="X154" s="80">
        <f t="shared" si="45"/>
        <v>0</v>
      </c>
      <c r="Y154" s="80">
        <f t="shared" si="47"/>
        <v>0</v>
      </c>
    </row>
    <row r="155" spans="1:25" s="27" customFormat="1" ht="35.25" customHeight="1">
      <c r="A155" s="84">
        <v>16</v>
      </c>
      <c r="B155" s="23"/>
      <c r="C155" s="24"/>
      <c r="D155" s="23" t="s">
        <v>48</v>
      </c>
      <c r="E155" s="28"/>
      <c r="F155" s="28"/>
      <c r="G155" s="28"/>
      <c r="H155" s="28"/>
      <c r="I155" s="52"/>
      <c r="J155" s="26"/>
      <c r="K155" s="49"/>
      <c r="L155" s="49"/>
      <c r="M155" s="49"/>
      <c r="N155" s="49"/>
      <c r="O155" s="49"/>
      <c r="P155" s="90">
        <f t="shared" si="46"/>
        <v>0</v>
      </c>
      <c r="Q155" s="90">
        <f t="shared" si="42"/>
        <v>0</v>
      </c>
      <c r="R155" s="25"/>
      <c r="S155" s="25"/>
      <c r="T155" s="25"/>
      <c r="U155" s="81"/>
      <c r="V155" s="80">
        <f t="shared" si="43"/>
        <v>0</v>
      </c>
      <c r="W155" s="80">
        <f t="shared" si="44"/>
        <v>0</v>
      </c>
      <c r="X155" s="80">
        <f t="shared" si="45"/>
        <v>0</v>
      </c>
      <c r="Y155" s="80">
        <f t="shared" si="47"/>
        <v>0</v>
      </c>
    </row>
    <row r="156" spans="1:25" s="27" customFormat="1" ht="35.25" customHeight="1">
      <c r="A156" s="84">
        <v>17</v>
      </c>
      <c r="B156" s="23"/>
      <c r="C156" s="24"/>
      <c r="D156" s="23" t="s">
        <v>49</v>
      </c>
      <c r="E156" s="28"/>
      <c r="F156" s="28"/>
      <c r="G156" s="28"/>
      <c r="H156" s="28"/>
      <c r="I156" s="52"/>
      <c r="J156" s="26"/>
      <c r="K156" s="49"/>
      <c r="L156" s="49"/>
      <c r="M156" s="49"/>
      <c r="N156" s="49"/>
      <c r="O156" s="49"/>
      <c r="P156" s="90">
        <f t="shared" si="46"/>
        <v>0</v>
      </c>
      <c r="Q156" s="90">
        <f t="shared" si="42"/>
        <v>0</v>
      </c>
      <c r="R156" s="25"/>
      <c r="S156" s="25"/>
      <c r="T156" s="25"/>
      <c r="U156" s="81"/>
      <c r="V156" s="80">
        <f t="shared" si="43"/>
        <v>0</v>
      </c>
      <c r="W156" s="80">
        <f t="shared" si="44"/>
        <v>0</v>
      </c>
      <c r="X156" s="80">
        <f t="shared" si="45"/>
        <v>0</v>
      </c>
      <c r="Y156" s="80">
        <f t="shared" si="47"/>
        <v>0</v>
      </c>
    </row>
    <row r="157" spans="1:25" s="27" customFormat="1" ht="35.25" customHeight="1">
      <c r="A157" s="84">
        <v>18</v>
      </c>
      <c r="B157" s="23"/>
      <c r="C157" s="24"/>
      <c r="D157" s="23" t="s">
        <v>50</v>
      </c>
      <c r="E157" s="28"/>
      <c r="F157" s="28"/>
      <c r="G157" s="28"/>
      <c r="H157" s="28"/>
      <c r="I157" s="52"/>
      <c r="J157" s="26"/>
      <c r="K157" s="49"/>
      <c r="L157" s="49"/>
      <c r="M157" s="49"/>
      <c r="N157" s="49"/>
      <c r="O157" s="49"/>
      <c r="P157" s="90">
        <f t="shared" si="46"/>
        <v>0</v>
      </c>
      <c r="Q157" s="90">
        <f t="shared" si="42"/>
        <v>0</v>
      </c>
      <c r="R157" s="25"/>
      <c r="S157" s="25"/>
      <c r="T157" s="25"/>
      <c r="U157" s="81"/>
      <c r="V157" s="80">
        <f t="shared" si="43"/>
        <v>0</v>
      </c>
      <c r="W157" s="80">
        <f t="shared" si="44"/>
        <v>0</v>
      </c>
      <c r="X157" s="80">
        <f t="shared" si="45"/>
        <v>0</v>
      </c>
      <c r="Y157" s="80">
        <f t="shared" si="47"/>
        <v>0</v>
      </c>
    </row>
    <row r="158" spans="1:25" s="27" customFormat="1" ht="35.25" customHeight="1">
      <c r="A158" s="84">
        <v>19</v>
      </c>
      <c r="B158" s="23"/>
      <c r="C158" s="24"/>
      <c r="D158" s="23" t="s">
        <v>51</v>
      </c>
      <c r="E158" s="28"/>
      <c r="F158" s="28"/>
      <c r="G158" s="28"/>
      <c r="H158" s="28"/>
      <c r="I158" s="52"/>
      <c r="J158" s="26"/>
      <c r="K158" s="49"/>
      <c r="L158" s="49"/>
      <c r="M158" s="49"/>
      <c r="N158" s="49"/>
      <c r="O158" s="49"/>
      <c r="P158" s="90">
        <f t="shared" si="46"/>
        <v>0</v>
      </c>
      <c r="Q158" s="90">
        <f t="shared" si="42"/>
        <v>0</v>
      </c>
      <c r="R158" s="25"/>
      <c r="S158" s="25"/>
      <c r="T158" s="25"/>
      <c r="U158" s="81"/>
      <c r="V158" s="80">
        <f t="shared" si="43"/>
        <v>0</v>
      </c>
      <c r="W158" s="80">
        <f t="shared" si="44"/>
        <v>0</v>
      </c>
      <c r="X158" s="80">
        <f t="shared" si="45"/>
        <v>0</v>
      </c>
      <c r="Y158" s="80">
        <f t="shared" si="47"/>
        <v>0</v>
      </c>
    </row>
    <row r="159" spans="1:25" s="27" customFormat="1" ht="35.25" customHeight="1">
      <c r="A159" s="84">
        <v>20</v>
      </c>
      <c r="B159" s="23"/>
      <c r="C159" s="24"/>
      <c r="D159" s="23" t="s">
        <v>52</v>
      </c>
      <c r="E159" s="28"/>
      <c r="F159" s="28"/>
      <c r="G159" s="28"/>
      <c r="H159" s="28"/>
      <c r="I159" s="52"/>
      <c r="J159" s="26"/>
      <c r="K159" s="49"/>
      <c r="L159" s="49"/>
      <c r="M159" s="49"/>
      <c r="N159" s="49"/>
      <c r="O159" s="49"/>
      <c r="P159" s="90">
        <f t="shared" si="46"/>
        <v>0</v>
      </c>
      <c r="Q159" s="90">
        <f t="shared" si="42"/>
        <v>0</v>
      </c>
      <c r="R159" s="25"/>
      <c r="S159" s="25"/>
      <c r="T159" s="25"/>
      <c r="U159" s="81"/>
      <c r="V159" s="80">
        <f t="shared" si="43"/>
        <v>0</v>
      </c>
      <c r="W159" s="80">
        <f t="shared" si="44"/>
        <v>0</v>
      </c>
      <c r="X159" s="80">
        <f t="shared" si="45"/>
        <v>0</v>
      </c>
      <c r="Y159" s="80">
        <f t="shared" si="47"/>
        <v>0</v>
      </c>
    </row>
    <row r="160" spans="1:25" s="10" customFormat="1" ht="12.75">
      <c r="A160" s="11" t="s">
        <v>65</v>
      </c>
      <c r="B160" s="32"/>
      <c r="C160" s="32"/>
      <c r="D160" s="30"/>
      <c r="E160" s="31">
        <f>COUNTIF(E140:E159,"X")</f>
        <v>0</v>
      </c>
      <c r="F160" s="31">
        <f>SUM(F140:F159)</f>
        <v>0</v>
      </c>
      <c r="G160" s="31">
        <f>SUM(G140:G159)</f>
        <v>0</v>
      </c>
      <c r="H160" s="31">
        <f>SUM(H140:H159)</f>
        <v>0</v>
      </c>
      <c r="I160" s="53"/>
      <c r="J160" s="31"/>
      <c r="K160" s="50">
        <f t="shared" ref="K160:T160" si="48">SUM(K140:K159)</f>
        <v>0</v>
      </c>
      <c r="L160" s="50">
        <f t="shared" si="48"/>
        <v>0</v>
      </c>
      <c r="M160" s="50">
        <f t="shared" si="48"/>
        <v>0</v>
      </c>
      <c r="N160" s="50">
        <f t="shared" si="48"/>
        <v>0</v>
      </c>
      <c r="O160" s="50">
        <f t="shared" si="48"/>
        <v>0</v>
      </c>
      <c r="P160" s="50">
        <f t="shared" si="48"/>
        <v>0</v>
      </c>
      <c r="Q160" s="50">
        <f t="shared" si="48"/>
        <v>0</v>
      </c>
      <c r="R160" s="31">
        <f t="shared" si="48"/>
        <v>0</v>
      </c>
      <c r="S160" s="31">
        <f t="shared" si="48"/>
        <v>0</v>
      </c>
      <c r="T160" s="31">
        <f t="shared" si="48"/>
        <v>0</v>
      </c>
      <c r="U160" s="48"/>
      <c r="V160" s="83">
        <f>SUM(V140:V159)</f>
        <v>0</v>
      </c>
      <c r="W160" s="83">
        <f>SUM(W140:W159)</f>
        <v>0</v>
      </c>
      <c r="X160" s="83">
        <f>SUM(X140:X159)</f>
        <v>0</v>
      </c>
      <c r="Y160" s="83">
        <f>SUM(Y140:Y159)</f>
        <v>0</v>
      </c>
    </row>
    <row r="161" spans="1:25" s="10" customFormat="1" ht="12.75">
      <c r="A161" s="18" t="s">
        <v>66</v>
      </c>
      <c r="B161" s="9"/>
      <c r="C161" s="9"/>
      <c r="D161" s="19"/>
      <c r="E161" s="20"/>
      <c r="F161" s="20"/>
      <c r="G161" s="20"/>
      <c r="H161" s="20"/>
      <c r="I161" s="51"/>
      <c r="J161" s="21"/>
      <c r="K161" s="48"/>
      <c r="L161" s="48"/>
      <c r="M161" s="48"/>
      <c r="N161" s="48"/>
      <c r="O161" s="48"/>
      <c r="P161" s="48"/>
      <c r="Q161" s="54"/>
      <c r="R161" s="22"/>
      <c r="S161" s="22"/>
      <c r="T161" s="22"/>
      <c r="U161" s="48"/>
      <c r="V161" s="79"/>
      <c r="W161" s="79"/>
      <c r="X161" s="79"/>
      <c r="Y161" s="79"/>
    </row>
    <row r="162" spans="1:25" s="27" customFormat="1" ht="35.25" customHeight="1">
      <c r="A162" s="84">
        <v>1</v>
      </c>
      <c r="B162" s="23"/>
      <c r="C162" s="24"/>
      <c r="D162" s="23" t="s">
        <v>33</v>
      </c>
      <c r="E162" s="25"/>
      <c r="F162" s="25"/>
      <c r="G162" s="25"/>
      <c r="H162" s="25"/>
      <c r="I162" s="89"/>
      <c r="J162" s="26"/>
      <c r="K162" s="90"/>
      <c r="L162" s="90"/>
      <c r="M162" s="90"/>
      <c r="N162" s="90"/>
      <c r="O162" s="90"/>
      <c r="P162" s="90">
        <f>+U162*T162*0.1</f>
        <v>0</v>
      </c>
      <c r="Q162" s="90">
        <f t="shared" ref="Q162:Q181" si="49">+O162*0.7</f>
        <v>0</v>
      </c>
      <c r="R162" s="25"/>
      <c r="S162" s="25"/>
      <c r="T162" s="25"/>
      <c r="U162" s="90"/>
      <c r="V162" s="80">
        <f t="shared" ref="V162:V181" si="50">COUNTIF(B162,"INDUSTRIAL")</f>
        <v>0</v>
      </c>
      <c r="W162" s="80">
        <f t="shared" ref="W162:W181" si="51">COUNTIF(B162,"CIRCULOS DE PRODUCTIVIDAD ARTESANAL")</f>
        <v>0</v>
      </c>
      <c r="X162" s="80">
        <f t="shared" ref="X162:X181" si="52">COUNTIF(B162,"AGROPECUARIA")</f>
        <v>0</v>
      </c>
      <c r="Y162" s="80">
        <f>COUNTIF(E162,"SERVICIOS")</f>
        <v>0</v>
      </c>
    </row>
    <row r="163" spans="1:25" s="27" customFormat="1" ht="35.25" customHeight="1">
      <c r="A163" s="84">
        <v>2</v>
      </c>
      <c r="B163" s="23"/>
      <c r="C163" s="24"/>
      <c r="D163" s="23" t="s">
        <v>34</v>
      </c>
      <c r="E163" s="25"/>
      <c r="F163" s="25"/>
      <c r="G163" s="25"/>
      <c r="H163" s="25"/>
      <c r="I163" s="89"/>
      <c r="J163" s="26"/>
      <c r="K163" s="90"/>
      <c r="L163" s="90"/>
      <c r="M163" s="90"/>
      <c r="N163" s="90"/>
      <c r="O163" s="90"/>
      <c r="P163" s="90">
        <f t="shared" ref="P163:P181" si="53">+U163*T163*0.1</f>
        <v>0</v>
      </c>
      <c r="Q163" s="90">
        <f t="shared" si="49"/>
        <v>0</v>
      </c>
      <c r="R163" s="25"/>
      <c r="S163" s="25"/>
      <c r="T163" s="25"/>
      <c r="U163" s="90"/>
      <c r="V163" s="80">
        <f t="shared" si="50"/>
        <v>0</v>
      </c>
      <c r="W163" s="80">
        <f t="shared" si="51"/>
        <v>0</v>
      </c>
      <c r="X163" s="80">
        <f t="shared" si="52"/>
        <v>0</v>
      </c>
      <c r="Y163" s="80">
        <f t="shared" ref="Y163:Y181" si="54">COUNTIF(B163,"SERVICIOS")</f>
        <v>0</v>
      </c>
    </row>
    <row r="164" spans="1:25" s="27" customFormat="1" ht="35.25" customHeight="1">
      <c r="A164" s="84">
        <v>3</v>
      </c>
      <c r="B164" s="23"/>
      <c r="C164" s="24"/>
      <c r="D164" s="23" t="s">
        <v>35</v>
      </c>
      <c r="E164" s="25"/>
      <c r="F164" s="25"/>
      <c r="G164" s="25"/>
      <c r="H164" s="25"/>
      <c r="I164" s="89"/>
      <c r="J164" s="26"/>
      <c r="K164" s="90"/>
      <c r="L164" s="90"/>
      <c r="M164" s="90"/>
      <c r="N164" s="90"/>
      <c r="O164" s="90"/>
      <c r="P164" s="90">
        <f t="shared" si="53"/>
        <v>0</v>
      </c>
      <c r="Q164" s="90">
        <f t="shared" si="49"/>
        <v>0</v>
      </c>
      <c r="R164" s="25"/>
      <c r="S164" s="25"/>
      <c r="T164" s="25"/>
      <c r="U164" s="90"/>
      <c r="V164" s="80">
        <f t="shared" si="50"/>
        <v>0</v>
      </c>
      <c r="W164" s="80">
        <f t="shared" si="51"/>
        <v>0</v>
      </c>
      <c r="X164" s="80">
        <f t="shared" si="52"/>
        <v>0</v>
      </c>
      <c r="Y164" s="80">
        <f t="shared" si="54"/>
        <v>0</v>
      </c>
    </row>
    <row r="165" spans="1:25" s="27" customFormat="1" ht="35.25" customHeight="1">
      <c r="A165" s="84">
        <v>4</v>
      </c>
      <c r="B165" s="23"/>
      <c r="C165" s="24"/>
      <c r="D165" s="23" t="s">
        <v>36</v>
      </c>
      <c r="E165" s="25"/>
      <c r="F165" s="25"/>
      <c r="G165" s="25"/>
      <c r="H165" s="25"/>
      <c r="I165" s="89"/>
      <c r="J165" s="26"/>
      <c r="K165" s="90"/>
      <c r="L165" s="90"/>
      <c r="M165" s="90"/>
      <c r="N165" s="90"/>
      <c r="O165" s="90"/>
      <c r="P165" s="90">
        <f t="shared" si="53"/>
        <v>0</v>
      </c>
      <c r="Q165" s="90">
        <f t="shared" si="49"/>
        <v>0</v>
      </c>
      <c r="R165" s="25"/>
      <c r="S165" s="25"/>
      <c r="T165" s="25"/>
      <c r="U165" s="90"/>
      <c r="V165" s="80">
        <f t="shared" si="50"/>
        <v>0</v>
      </c>
      <c r="W165" s="80">
        <f t="shared" si="51"/>
        <v>0</v>
      </c>
      <c r="X165" s="80">
        <f t="shared" si="52"/>
        <v>0</v>
      </c>
      <c r="Y165" s="80">
        <f t="shared" si="54"/>
        <v>0</v>
      </c>
    </row>
    <row r="166" spans="1:25" s="27" customFormat="1" ht="35.25" customHeight="1">
      <c r="A166" s="84">
        <v>5</v>
      </c>
      <c r="B166" s="23"/>
      <c r="C166" s="24"/>
      <c r="D166" s="23" t="s">
        <v>37</v>
      </c>
      <c r="E166" s="25"/>
      <c r="F166" s="25"/>
      <c r="G166" s="25"/>
      <c r="H166" s="25"/>
      <c r="I166" s="89"/>
      <c r="J166" s="26"/>
      <c r="K166" s="90"/>
      <c r="L166" s="90"/>
      <c r="M166" s="90"/>
      <c r="N166" s="90"/>
      <c r="O166" s="90"/>
      <c r="P166" s="90">
        <f t="shared" si="53"/>
        <v>0</v>
      </c>
      <c r="Q166" s="90">
        <f t="shared" si="49"/>
        <v>0</v>
      </c>
      <c r="R166" s="25"/>
      <c r="S166" s="25"/>
      <c r="T166" s="25"/>
      <c r="U166" s="90"/>
      <c r="V166" s="80">
        <f t="shared" si="50"/>
        <v>0</v>
      </c>
      <c r="W166" s="80">
        <f t="shared" si="51"/>
        <v>0</v>
      </c>
      <c r="X166" s="80">
        <f t="shared" si="52"/>
        <v>0</v>
      </c>
      <c r="Y166" s="80">
        <f t="shared" si="54"/>
        <v>0</v>
      </c>
    </row>
    <row r="167" spans="1:25" s="27" customFormat="1" ht="35.25" customHeight="1">
      <c r="A167" s="84">
        <v>6</v>
      </c>
      <c r="B167" s="23"/>
      <c r="C167" s="24"/>
      <c r="D167" s="23" t="s">
        <v>38</v>
      </c>
      <c r="E167" s="25"/>
      <c r="F167" s="25"/>
      <c r="G167" s="25"/>
      <c r="H167" s="25"/>
      <c r="I167" s="89"/>
      <c r="J167" s="26"/>
      <c r="K167" s="90"/>
      <c r="L167" s="90"/>
      <c r="M167" s="90"/>
      <c r="N167" s="90"/>
      <c r="O167" s="90"/>
      <c r="P167" s="90">
        <f t="shared" si="53"/>
        <v>0</v>
      </c>
      <c r="Q167" s="90">
        <f t="shared" si="49"/>
        <v>0</v>
      </c>
      <c r="R167" s="25"/>
      <c r="S167" s="25"/>
      <c r="T167" s="25"/>
      <c r="U167" s="90"/>
      <c r="V167" s="80">
        <f t="shared" si="50"/>
        <v>0</v>
      </c>
      <c r="W167" s="80">
        <f t="shared" si="51"/>
        <v>0</v>
      </c>
      <c r="X167" s="80">
        <f t="shared" si="52"/>
        <v>0</v>
      </c>
      <c r="Y167" s="80">
        <f t="shared" si="54"/>
        <v>0</v>
      </c>
    </row>
    <row r="168" spans="1:25" s="27" customFormat="1" ht="35.25" customHeight="1">
      <c r="A168" s="84">
        <v>7</v>
      </c>
      <c r="B168" s="23"/>
      <c r="C168" s="24"/>
      <c r="D168" s="23" t="s">
        <v>39</v>
      </c>
      <c r="E168" s="28"/>
      <c r="F168" s="28"/>
      <c r="G168" s="28"/>
      <c r="H168" s="25"/>
      <c r="I168" s="89"/>
      <c r="J168" s="26"/>
      <c r="K168" s="90"/>
      <c r="L168" s="90"/>
      <c r="M168" s="90"/>
      <c r="N168" s="90"/>
      <c r="O168" s="90"/>
      <c r="P168" s="90">
        <f t="shared" si="53"/>
        <v>0</v>
      </c>
      <c r="Q168" s="90">
        <f t="shared" si="49"/>
        <v>0</v>
      </c>
      <c r="R168" s="25"/>
      <c r="S168" s="25"/>
      <c r="T168" s="25"/>
      <c r="U168" s="90"/>
      <c r="V168" s="80">
        <f t="shared" si="50"/>
        <v>0</v>
      </c>
      <c r="W168" s="80">
        <f t="shared" si="51"/>
        <v>0</v>
      </c>
      <c r="X168" s="80">
        <f t="shared" si="52"/>
        <v>0</v>
      </c>
      <c r="Y168" s="80">
        <f t="shared" si="54"/>
        <v>0</v>
      </c>
    </row>
    <row r="169" spans="1:25" s="27" customFormat="1" ht="35.25" customHeight="1">
      <c r="A169" s="84">
        <v>8</v>
      </c>
      <c r="B169" s="23"/>
      <c r="C169" s="24"/>
      <c r="D169" s="23" t="s">
        <v>40</v>
      </c>
      <c r="E169" s="28"/>
      <c r="F169" s="28"/>
      <c r="G169" s="28"/>
      <c r="H169" s="28"/>
      <c r="I169" s="89"/>
      <c r="J169" s="26"/>
      <c r="K169" s="90"/>
      <c r="L169" s="90"/>
      <c r="M169" s="90"/>
      <c r="N169" s="90"/>
      <c r="O169" s="90"/>
      <c r="P169" s="90">
        <f t="shared" si="53"/>
        <v>0</v>
      </c>
      <c r="Q169" s="90">
        <f t="shared" si="49"/>
        <v>0</v>
      </c>
      <c r="R169" s="25"/>
      <c r="S169" s="25"/>
      <c r="T169" s="25"/>
      <c r="U169" s="90"/>
      <c r="V169" s="80">
        <f t="shared" si="50"/>
        <v>0</v>
      </c>
      <c r="W169" s="80">
        <f t="shared" si="51"/>
        <v>0</v>
      </c>
      <c r="X169" s="80">
        <f t="shared" si="52"/>
        <v>0</v>
      </c>
      <c r="Y169" s="80">
        <f t="shared" si="54"/>
        <v>0</v>
      </c>
    </row>
    <row r="170" spans="1:25" s="27" customFormat="1" ht="35.25" customHeight="1">
      <c r="A170" s="84">
        <v>9</v>
      </c>
      <c r="B170" s="23"/>
      <c r="C170" s="24"/>
      <c r="D170" s="23" t="s">
        <v>41</v>
      </c>
      <c r="E170" s="28"/>
      <c r="F170" s="28"/>
      <c r="G170" s="28"/>
      <c r="H170" s="28"/>
      <c r="I170" s="52"/>
      <c r="J170" s="26"/>
      <c r="K170" s="49"/>
      <c r="L170" s="49"/>
      <c r="M170" s="49"/>
      <c r="N170" s="49"/>
      <c r="O170" s="49"/>
      <c r="P170" s="90">
        <f t="shared" si="53"/>
        <v>0</v>
      </c>
      <c r="Q170" s="90">
        <f t="shared" si="49"/>
        <v>0</v>
      </c>
      <c r="R170" s="25"/>
      <c r="S170" s="25"/>
      <c r="T170" s="25"/>
      <c r="U170" s="81"/>
      <c r="V170" s="80">
        <f t="shared" si="50"/>
        <v>0</v>
      </c>
      <c r="W170" s="80">
        <f t="shared" si="51"/>
        <v>0</v>
      </c>
      <c r="X170" s="80">
        <f t="shared" si="52"/>
        <v>0</v>
      </c>
      <c r="Y170" s="80">
        <f t="shared" si="54"/>
        <v>0</v>
      </c>
    </row>
    <row r="171" spans="1:25" s="27" customFormat="1" ht="35.25" customHeight="1">
      <c r="A171" s="84">
        <v>10</v>
      </c>
      <c r="B171" s="23"/>
      <c r="C171" s="24"/>
      <c r="D171" s="23" t="s">
        <v>42</v>
      </c>
      <c r="E171" s="28"/>
      <c r="F171" s="28"/>
      <c r="G171" s="28"/>
      <c r="H171" s="28"/>
      <c r="I171" s="52"/>
      <c r="J171" s="26"/>
      <c r="K171" s="49"/>
      <c r="L171" s="49"/>
      <c r="M171" s="49"/>
      <c r="N171" s="49"/>
      <c r="O171" s="49"/>
      <c r="P171" s="90">
        <f t="shared" si="53"/>
        <v>0</v>
      </c>
      <c r="Q171" s="90">
        <f t="shared" si="49"/>
        <v>0</v>
      </c>
      <c r="R171" s="25"/>
      <c r="S171" s="25"/>
      <c r="T171" s="25"/>
      <c r="U171" s="81"/>
      <c r="V171" s="80">
        <f t="shared" si="50"/>
        <v>0</v>
      </c>
      <c r="W171" s="80">
        <f t="shared" si="51"/>
        <v>0</v>
      </c>
      <c r="X171" s="80">
        <f t="shared" si="52"/>
        <v>0</v>
      </c>
      <c r="Y171" s="80">
        <f t="shared" si="54"/>
        <v>0</v>
      </c>
    </row>
    <row r="172" spans="1:25" s="27" customFormat="1" ht="35.25" customHeight="1">
      <c r="A172" s="84">
        <v>11</v>
      </c>
      <c r="B172" s="23"/>
      <c r="C172" s="24"/>
      <c r="D172" s="23" t="s">
        <v>43</v>
      </c>
      <c r="E172" s="28"/>
      <c r="F172" s="28"/>
      <c r="G172" s="28"/>
      <c r="H172" s="28"/>
      <c r="I172" s="52"/>
      <c r="J172" s="26"/>
      <c r="K172" s="49"/>
      <c r="L172" s="49"/>
      <c r="M172" s="49"/>
      <c r="N172" s="49"/>
      <c r="O172" s="49"/>
      <c r="P172" s="90">
        <f t="shared" si="53"/>
        <v>0</v>
      </c>
      <c r="Q172" s="90">
        <f t="shared" si="49"/>
        <v>0</v>
      </c>
      <c r="R172" s="25"/>
      <c r="S172" s="25"/>
      <c r="T172" s="25"/>
      <c r="U172" s="81"/>
      <c r="V172" s="80">
        <f t="shared" si="50"/>
        <v>0</v>
      </c>
      <c r="W172" s="80">
        <f t="shared" si="51"/>
        <v>0</v>
      </c>
      <c r="X172" s="80">
        <f t="shared" si="52"/>
        <v>0</v>
      </c>
      <c r="Y172" s="80">
        <f t="shared" si="54"/>
        <v>0</v>
      </c>
    </row>
    <row r="173" spans="1:25" s="27" customFormat="1" ht="35.25" customHeight="1">
      <c r="A173" s="84">
        <v>12</v>
      </c>
      <c r="B173" s="23"/>
      <c r="C173" s="24"/>
      <c r="D173" s="23" t="s">
        <v>44</v>
      </c>
      <c r="E173" s="28"/>
      <c r="F173" s="28"/>
      <c r="G173" s="28"/>
      <c r="H173" s="28"/>
      <c r="I173" s="52"/>
      <c r="J173" s="26"/>
      <c r="K173" s="49"/>
      <c r="L173" s="49"/>
      <c r="M173" s="49"/>
      <c r="N173" s="49"/>
      <c r="O173" s="49"/>
      <c r="P173" s="90">
        <f t="shared" si="53"/>
        <v>0</v>
      </c>
      <c r="Q173" s="90">
        <f t="shared" si="49"/>
        <v>0</v>
      </c>
      <c r="R173" s="25"/>
      <c r="S173" s="25"/>
      <c r="T173" s="25"/>
      <c r="U173" s="81"/>
      <c r="V173" s="80">
        <f t="shared" si="50"/>
        <v>0</v>
      </c>
      <c r="W173" s="80">
        <f t="shared" si="51"/>
        <v>0</v>
      </c>
      <c r="X173" s="80">
        <f t="shared" si="52"/>
        <v>0</v>
      </c>
      <c r="Y173" s="80">
        <f t="shared" si="54"/>
        <v>0</v>
      </c>
    </row>
    <row r="174" spans="1:25" s="27" customFormat="1" ht="35.25" customHeight="1">
      <c r="A174" s="84">
        <v>13</v>
      </c>
      <c r="B174" s="23"/>
      <c r="C174" s="24"/>
      <c r="D174" s="23" t="s">
        <v>45</v>
      </c>
      <c r="E174" s="28"/>
      <c r="F174" s="28"/>
      <c r="G174" s="28"/>
      <c r="H174" s="28"/>
      <c r="I174" s="52"/>
      <c r="J174" s="26"/>
      <c r="K174" s="49"/>
      <c r="L174" s="49"/>
      <c r="M174" s="49"/>
      <c r="N174" s="49"/>
      <c r="O174" s="49"/>
      <c r="P174" s="90">
        <f t="shared" si="53"/>
        <v>0</v>
      </c>
      <c r="Q174" s="90">
        <f t="shared" si="49"/>
        <v>0</v>
      </c>
      <c r="R174" s="25"/>
      <c r="S174" s="25"/>
      <c r="T174" s="25"/>
      <c r="U174" s="81"/>
      <c r="V174" s="80">
        <f t="shared" si="50"/>
        <v>0</v>
      </c>
      <c r="W174" s="80">
        <f t="shared" si="51"/>
        <v>0</v>
      </c>
      <c r="X174" s="80">
        <f t="shared" si="52"/>
        <v>0</v>
      </c>
      <c r="Y174" s="80">
        <f t="shared" si="54"/>
        <v>0</v>
      </c>
    </row>
    <row r="175" spans="1:25" s="27" customFormat="1" ht="35.25" customHeight="1">
      <c r="A175" s="84">
        <v>14</v>
      </c>
      <c r="B175" s="23"/>
      <c r="C175" s="24"/>
      <c r="D175" s="23" t="s">
        <v>46</v>
      </c>
      <c r="E175" s="28"/>
      <c r="F175" s="28"/>
      <c r="G175" s="28"/>
      <c r="H175" s="28"/>
      <c r="I175" s="52"/>
      <c r="J175" s="26"/>
      <c r="K175" s="49"/>
      <c r="L175" s="49"/>
      <c r="M175" s="49"/>
      <c r="N175" s="49"/>
      <c r="O175" s="49"/>
      <c r="P175" s="90">
        <f t="shared" si="53"/>
        <v>0</v>
      </c>
      <c r="Q175" s="90">
        <f t="shared" si="49"/>
        <v>0</v>
      </c>
      <c r="R175" s="25"/>
      <c r="S175" s="25"/>
      <c r="T175" s="25"/>
      <c r="U175" s="81"/>
      <c r="V175" s="80">
        <f t="shared" si="50"/>
        <v>0</v>
      </c>
      <c r="W175" s="80">
        <f t="shared" si="51"/>
        <v>0</v>
      </c>
      <c r="X175" s="80">
        <f t="shared" si="52"/>
        <v>0</v>
      </c>
      <c r="Y175" s="80">
        <f t="shared" si="54"/>
        <v>0</v>
      </c>
    </row>
    <row r="176" spans="1:25" s="27" customFormat="1" ht="35.25" customHeight="1">
      <c r="A176" s="84">
        <v>15</v>
      </c>
      <c r="B176" s="23"/>
      <c r="C176" s="24"/>
      <c r="D176" s="23" t="s">
        <v>47</v>
      </c>
      <c r="E176" s="28"/>
      <c r="F176" s="28"/>
      <c r="G176" s="28"/>
      <c r="H176" s="28"/>
      <c r="I176" s="52"/>
      <c r="J176" s="26"/>
      <c r="K176" s="49"/>
      <c r="L176" s="49"/>
      <c r="M176" s="49"/>
      <c r="N176" s="49"/>
      <c r="O176" s="49"/>
      <c r="P176" s="90">
        <f t="shared" si="53"/>
        <v>0</v>
      </c>
      <c r="Q176" s="90">
        <f t="shared" si="49"/>
        <v>0</v>
      </c>
      <c r="R176" s="25"/>
      <c r="S176" s="25"/>
      <c r="T176" s="25"/>
      <c r="U176" s="81"/>
      <c r="V176" s="80">
        <f t="shared" si="50"/>
        <v>0</v>
      </c>
      <c r="W176" s="80">
        <f t="shared" si="51"/>
        <v>0</v>
      </c>
      <c r="X176" s="80">
        <f t="shared" si="52"/>
        <v>0</v>
      </c>
      <c r="Y176" s="80">
        <f t="shared" si="54"/>
        <v>0</v>
      </c>
    </row>
    <row r="177" spans="1:25" s="27" customFormat="1" ht="35.25" customHeight="1">
      <c r="A177" s="84">
        <v>16</v>
      </c>
      <c r="B177" s="23"/>
      <c r="C177" s="24"/>
      <c r="D177" s="23" t="s">
        <v>48</v>
      </c>
      <c r="E177" s="28"/>
      <c r="F177" s="28"/>
      <c r="G177" s="28"/>
      <c r="H177" s="28"/>
      <c r="I177" s="52"/>
      <c r="J177" s="26"/>
      <c r="K177" s="49"/>
      <c r="L177" s="49"/>
      <c r="M177" s="49"/>
      <c r="N177" s="49"/>
      <c r="O177" s="49"/>
      <c r="P177" s="90">
        <f t="shared" si="53"/>
        <v>0</v>
      </c>
      <c r="Q177" s="90">
        <f t="shared" si="49"/>
        <v>0</v>
      </c>
      <c r="R177" s="25"/>
      <c r="S177" s="25"/>
      <c r="T177" s="25"/>
      <c r="U177" s="81"/>
      <c r="V177" s="80">
        <f t="shared" si="50"/>
        <v>0</v>
      </c>
      <c r="W177" s="80">
        <f t="shared" si="51"/>
        <v>0</v>
      </c>
      <c r="X177" s="80">
        <f t="shared" si="52"/>
        <v>0</v>
      </c>
      <c r="Y177" s="80">
        <f t="shared" si="54"/>
        <v>0</v>
      </c>
    </row>
    <row r="178" spans="1:25" s="27" customFormat="1" ht="35.25" customHeight="1">
      <c r="A178" s="84">
        <v>17</v>
      </c>
      <c r="B178" s="23"/>
      <c r="C178" s="24"/>
      <c r="D178" s="23" t="s">
        <v>49</v>
      </c>
      <c r="E178" s="28"/>
      <c r="F178" s="28"/>
      <c r="G178" s="28"/>
      <c r="H178" s="28"/>
      <c r="I178" s="52"/>
      <c r="J178" s="26"/>
      <c r="K178" s="49"/>
      <c r="L178" s="49"/>
      <c r="M178" s="49"/>
      <c r="N178" s="49"/>
      <c r="O178" s="49"/>
      <c r="P178" s="90">
        <f t="shared" si="53"/>
        <v>0</v>
      </c>
      <c r="Q178" s="90">
        <f t="shared" si="49"/>
        <v>0</v>
      </c>
      <c r="R178" s="25"/>
      <c r="S178" s="25"/>
      <c r="T178" s="25"/>
      <c r="U178" s="81"/>
      <c r="V178" s="80">
        <f t="shared" si="50"/>
        <v>0</v>
      </c>
      <c r="W178" s="80">
        <f t="shared" si="51"/>
        <v>0</v>
      </c>
      <c r="X178" s="80">
        <f t="shared" si="52"/>
        <v>0</v>
      </c>
      <c r="Y178" s="80">
        <f t="shared" si="54"/>
        <v>0</v>
      </c>
    </row>
    <row r="179" spans="1:25" s="27" customFormat="1" ht="35.25" customHeight="1">
      <c r="A179" s="84">
        <v>18</v>
      </c>
      <c r="B179" s="23"/>
      <c r="C179" s="24"/>
      <c r="D179" s="23" t="s">
        <v>50</v>
      </c>
      <c r="E179" s="28"/>
      <c r="F179" s="28"/>
      <c r="G179" s="28"/>
      <c r="H179" s="28"/>
      <c r="I179" s="52"/>
      <c r="J179" s="26"/>
      <c r="K179" s="49"/>
      <c r="L179" s="49"/>
      <c r="M179" s="49"/>
      <c r="N179" s="49"/>
      <c r="O179" s="49"/>
      <c r="P179" s="90">
        <f t="shared" si="53"/>
        <v>0</v>
      </c>
      <c r="Q179" s="90">
        <f t="shared" si="49"/>
        <v>0</v>
      </c>
      <c r="R179" s="25"/>
      <c r="S179" s="25"/>
      <c r="T179" s="25"/>
      <c r="U179" s="81"/>
      <c r="V179" s="80">
        <f t="shared" si="50"/>
        <v>0</v>
      </c>
      <c r="W179" s="80">
        <f t="shared" si="51"/>
        <v>0</v>
      </c>
      <c r="X179" s="80">
        <f t="shared" si="52"/>
        <v>0</v>
      </c>
      <c r="Y179" s="80">
        <f t="shared" si="54"/>
        <v>0</v>
      </c>
    </row>
    <row r="180" spans="1:25" s="27" customFormat="1" ht="35.25" customHeight="1">
      <c r="A180" s="84">
        <v>19</v>
      </c>
      <c r="B180" s="23"/>
      <c r="C180" s="24"/>
      <c r="D180" s="23" t="s">
        <v>51</v>
      </c>
      <c r="E180" s="28"/>
      <c r="F180" s="28"/>
      <c r="G180" s="28"/>
      <c r="H180" s="28"/>
      <c r="I180" s="52"/>
      <c r="J180" s="26"/>
      <c r="K180" s="49"/>
      <c r="L180" s="49"/>
      <c r="M180" s="49"/>
      <c r="N180" s="49"/>
      <c r="O180" s="49"/>
      <c r="P180" s="90">
        <f t="shared" si="53"/>
        <v>0</v>
      </c>
      <c r="Q180" s="90">
        <f t="shared" si="49"/>
        <v>0</v>
      </c>
      <c r="R180" s="25"/>
      <c r="S180" s="25"/>
      <c r="T180" s="25"/>
      <c r="U180" s="81"/>
      <c r="V180" s="80">
        <f t="shared" si="50"/>
        <v>0</v>
      </c>
      <c r="W180" s="80">
        <f t="shared" si="51"/>
        <v>0</v>
      </c>
      <c r="X180" s="80">
        <f t="shared" si="52"/>
        <v>0</v>
      </c>
      <c r="Y180" s="80">
        <f t="shared" si="54"/>
        <v>0</v>
      </c>
    </row>
    <row r="181" spans="1:25" s="27" customFormat="1" ht="35.25" customHeight="1">
      <c r="A181" s="84">
        <v>20</v>
      </c>
      <c r="B181" s="23"/>
      <c r="C181" s="24"/>
      <c r="D181" s="23" t="s">
        <v>52</v>
      </c>
      <c r="E181" s="28"/>
      <c r="F181" s="28"/>
      <c r="G181" s="28"/>
      <c r="H181" s="28"/>
      <c r="I181" s="52"/>
      <c r="J181" s="26"/>
      <c r="K181" s="49"/>
      <c r="L181" s="49"/>
      <c r="M181" s="49"/>
      <c r="N181" s="49"/>
      <c r="O181" s="49"/>
      <c r="P181" s="90">
        <f t="shared" si="53"/>
        <v>0</v>
      </c>
      <c r="Q181" s="90">
        <f t="shared" si="49"/>
        <v>0</v>
      </c>
      <c r="R181" s="25"/>
      <c r="S181" s="25"/>
      <c r="T181" s="25"/>
      <c r="U181" s="81"/>
      <c r="V181" s="80">
        <f t="shared" si="50"/>
        <v>0</v>
      </c>
      <c r="W181" s="80">
        <f t="shared" si="51"/>
        <v>0</v>
      </c>
      <c r="X181" s="80">
        <f t="shared" si="52"/>
        <v>0</v>
      </c>
      <c r="Y181" s="80">
        <f t="shared" si="54"/>
        <v>0</v>
      </c>
    </row>
    <row r="182" spans="1:25" s="10" customFormat="1" ht="12.75">
      <c r="A182" s="11" t="s">
        <v>67</v>
      </c>
      <c r="B182" s="32"/>
      <c r="C182" s="32"/>
      <c r="D182" s="30"/>
      <c r="E182" s="31">
        <f>COUNTIF(E162:E181,"X")</f>
        <v>0</v>
      </c>
      <c r="F182" s="31">
        <f>SUM(F162:F181)</f>
        <v>0</v>
      </c>
      <c r="G182" s="31">
        <f>SUM(G162:G181)</f>
        <v>0</v>
      </c>
      <c r="H182" s="31">
        <f>SUM(H162:H181)</f>
        <v>0</v>
      </c>
      <c r="I182" s="53"/>
      <c r="J182" s="31"/>
      <c r="K182" s="50">
        <f t="shared" ref="K182:T182" si="55">SUM(K162:K181)</f>
        <v>0</v>
      </c>
      <c r="L182" s="50">
        <f t="shared" si="55"/>
        <v>0</v>
      </c>
      <c r="M182" s="50">
        <f t="shared" si="55"/>
        <v>0</v>
      </c>
      <c r="N182" s="50">
        <f t="shared" si="55"/>
        <v>0</v>
      </c>
      <c r="O182" s="50">
        <f t="shared" si="55"/>
        <v>0</v>
      </c>
      <c r="P182" s="50">
        <f t="shared" si="55"/>
        <v>0</v>
      </c>
      <c r="Q182" s="50">
        <f t="shared" si="55"/>
        <v>0</v>
      </c>
      <c r="R182" s="31">
        <f t="shared" si="55"/>
        <v>0</v>
      </c>
      <c r="S182" s="31">
        <f t="shared" si="55"/>
        <v>0</v>
      </c>
      <c r="T182" s="31">
        <f t="shared" si="55"/>
        <v>0</v>
      </c>
      <c r="U182" s="48"/>
      <c r="V182" s="83">
        <f>SUM(V162:V181)</f>
        <v>0</v>
      </c>
      <c r="W182" s="83">
        <f>SUM(W162:W181)</f>
        <v>0</v>
      </c>
      <c r="X182" s="83">
        <f>SUM(X162:X181)</f>
        <v>0</v>
      </c>
      <c r="Y182" s="83">
        <f>SUM(Y162:Y181)</f>
        <v>0</v>
      </c>
    </row>
    <row r="183" spans="1:25" s="10" customFormat="1" ht="12.75">
      <c r="A183" s="18" t="s">
        <v>68</v>
      </c>
      <c r="B183" s="9"/>
      <c r="C183" s="9"/>
      <c r="D183" s="19"/>
      <c r="E183" s="20"/>
      <c r="F183" s="20"/>
      <c r="G183" s="20"/>
      <c r="H183" s="20"/>
      <c r="I183" s="51"/>
      <c r="J183" s="21"/>
      <c r="K183" s="48"/>
      <c r="L183" s="48"/>
      <c r="M183" s="48"/>
      <c r="N183" s="48"/>
      <c r="O183" s="48"/>
      <c r="P183" s="48"/>
      <c r="Q183" s="54"/>
      <c r="R183" s="22"/>
      <c r="S183" s="22"/>
      <c r="T183" s="22"/>
      <c r="U183" s="48"/>
      <c r="V183" s="79"/>
      <c r="W183" s="79"/>
      <c r="X183" s="79"/>
      <c r="Y183" s="79"/>
    </row>
    <row r="184" spans="1:25" s="27" customFormat="1" ht="35.25" customHeight="1">
      <c r="A184" s="84">
        <v>1</v>
      </c>
      <c r="B184" s="23"/>
      <c r="C184" s="24"/>
      <c r="D184" s="23" t="s">
        <v>33</v>
      </c>
      <c r="E184" s="25"/>
      <c r="F184" s="25"/>
      <c r="G184" s="25"/>
      <c r="H184" s="25"/>
      <c r="I184" s="89"/>
      <c r="J184" s="26"/>
      <c r="K184" s="90"/>
      <c r="L184" s="90"/>
      <c r="M184" s="90"/>
      <c r="N184" s="90"/>
      <c r="O184" s="90"/>
      <c r="P184" s="90">
        <f>+U184*T184*0.1</f>
        <v>0</v>
      </c>
      <c r="Q184" s="90">
        <f t="shared" ref="Q184:Q203" si="56">+O184*0.7</f>
        <v>0</v>
      </c>
      <c r="R184" s="25"/>
      <c r="S184" s="25"/>
      <c r="T184" s="25"/>
      <c r="U184" s="90"/>
      <c r="V184" s="80">
        <f t="shared" ref="V184:V203" si="57">COUNTIF(B184,"INDUSTRIAL")</f>
        <v>0</v>
      </c>
      <c r="W184" s="80">
        <f t="shared" ref="W184:W203" si="58">COUNTIF(B184,"CIRCULOS DE PRODUCTIVIDAD ARTESANAL")</f>
        <v>0</v>
      </c>
      <c r="X184" s="80">
        <f t="shared" ref="X184:X203" si="59">COUNTIF(B184,"AGROPECUARIA")</f>
        <v>0</v>
      </c>
      <c r="Y184" s="80">
        <f>COUNTIF(E184,"SERVICIOS")</f>
        <v>0</v>
      </c>
    </row>
    <row r="185" spans="1:25" s="27" customFormat="1" ht="35.25" customHeight="1">
      <c r="A185" s="84">
        <v>2</v>
      </c>
      <c r="B185" s="23"/>
      <c r="C185" s="24"/>
      <c r="D185" s="23" t="s">
        <v>34</v>
      </c>
      <c r="E185" s="25"/>
      <c r="F185" s="25"/>
      <c r="G185" s="25"/>
      <c r="H185" s="25"/>
      <c r="I185" s="89"/>
      <c r="J185" s="26"/>
      <c r="K185" s="90"/>
      <c r="L185" s="90"/>
      <c r="M185" s="90"/>
      <c r="N185" s="90"/>
      <c r="O185" s="90"/>
      <c r="P185" s="90">
        <f t="shared" ref="P185:P203" si="60">+U185*T185*0.1</f>
        <v>0</v>
      </c>
      <c r="Q185" s="90">
        <f t="shared" si="56"/>
        <v>0</v>
      </c>
      <c r="R185" s="25"/>
      <c r="S185" s="25"/>
      <c r="T185" s="25"/>
      <c r="U185" s="90"/>
      <c r="V185" s="80">
        <f t="shared" si="57"/>
        <v>0</v>
      </c>
      <c r="W185" s="80">
        <f t="shared" si="58"/>
        <v>0</v>
      </c>
      <c r="X185" s="80">
        <f t="shared" si="59"/>
        <v>0</v>
      </c>
      <c r="Y185" s="80">
        <f t="shared" ref="Y185:Y203" si="61">COUNTIF(B185,"SERVICIOS")</f>
        <v>0</v>
      </c>
    </row>
    <row r="186" spans="1:25" s="27" customFormat="1" ht="35.25" customHeight="1">
      <c r="A186" s="84">
        <v>3</v>
      </c>
      <c r="B186" s="23"/>
      <c r="C186" s="24"/>
      <c r="D186" s="23" t="s">
        <v>35</v>
      </c>
      <c r="E186" s="25"/>
      <c r="F186" s="25"/>
      <c r="G186" s="25"/>
      <c r="H186" s="25"/>
      <c r="I186" s="89"/>
      <c r="J186" s="26"/>
      <c r="K186" s="90"/>
      <c r="L186" s="90"/>
      <c r="M186" s="90"/>
      <c r="N186" s="90"/>
      <c r="O186" s="90"/>
      <c r="P186" s="90">
        <f t="shared" si="60"/>
        <v>0</v>
      </c>
      <c r="Q186" s="90">
        <f t="shared" si="56"/>
        <v>0</v>
      </c>
      <c r="R186" s="25"/>
      <c r="S186" s="25"/>
      <c r="T186" s="25"/>
      <c r="U186" s="90"/>
      <c r="V186" s="80">
        <f t="shared" si="57"/>
        <v>0</v>
      </c>
      <c r="W186" s="80">
        <f t="shared" si="58"/>
        <v>0</v>
      </c>
      <c r="X186" s="80">
        <f t="shared" si="59"/>
        <v>0</v>
      </c>
      <c r="Y186" s="80">
        <f t="shared" si="61"/>
        <v>0</v>
      </c>
    </row>
    <row r="187" spans="1:25" s="27" customFormat="1" ht="35.25" customHeight="1">
      <c r="A187" s="84">
        <v>4</v>
      </c>
      <c r="B187" s="23"/>
      <c r="C187" s="24"/>
      <c r="D187" s="23" t="s">
        <v>36</v>
      </c>
      <c r="E187" s="25"/>
      <c r="F187" s="25"/>
      <c r="G187" s="25"/>
      <c r="H187" s="25"/>
      <c r="I187" s="89"/>
      <c r="J187" s="26"/>
      <c r="K187" s="90"/>
      <c r="L187" s="90"/>
      <c r="M187" s="90"/>
      <c r="N187" s="90"/>
      <c r="O187" s="90"/>
      <c r="P187" s="90">
        <f t="shared" si="60"/>
        <v>0</v>
      </c>
      <c r="Q187" s="90">
        <f t="shared" si="56"/>
        <v>0</v>
      </c>
      <c r="R187" s="25"/>
      <c r="S187" s="25"/>
      <c r="T187" s="25"/>
      <c r="U187" s="90"/>
      <c r="V187" s="80">
        <f t="shared" si="57"/>
        <v>0</v>
      </c>
      <c r="W187" s="80">
        <f t="shared" si="58"/>
        <v>0</v>
      </c>
      <c r="X187" s="80">
        <f t="shared" si="59"/>
        <v>0</v>
      </c>
      <c r="Y187" s="80">
        <f t="shared" si="61"/>
        <v>0</v>
      </c>
    </row>
    <row r="188" spans="1:25" s="27" customFormat="1" ht="35.25" customHeight="1">
      <c r="A188" s="84">
        <v>5</v>
      </c>
      <c r="B188" s="23"/>
      <c r="C188" s="24"/>
      <c r="D188" s="23" t="s">
        <v>37</v>
      </c>
      <c r="E188" s="25"/>
      <c r="F188" s="25"/>
      <c r="G188" s="25"/>
      <c r="H188" s="25"/>
      <c r="I188" s="89"/>
      <c r="J188" s="26"/>
      <c r="K188" s="90"/>
      <c r="L188" s="90"/>
      <c r="M188" s="90"/>
      <c r="N188" s="90"/>
      <c r="O188" s="90"/>
      <c r="P188" s="90">
        <f t="shared" si="60"/>
        <v>0</v>
      </c>
      <c r="Q188" s="90">
        <f t="shared" si="56"/>
        <v>0</v>
      </c>
      <c r="R188" s="25"/>
      <c r="S188" s="25"/>
      <c r="T188" s="25"/>
      <c r="U188" s="90"/>
      <c r="V188" s="80">
        <f t="shared" si="57"/>
        <v>0</v>
      </c>
      <c r="W188" s="80">
        <f t="shared" si="58"/>
        <v>0</v>
      </c>
      <c r="X188" s="80">
        <f t="shared" si="59"/>
        <v>0</v>
      </c>
      <c r="Y188" s="80">
        <f t="shared" si="61"/>
        <v>0</v>
      </c>
    </row>
    <row r="189" spans="1:25" s="27" customFormat="1" ht="35.25" customHeight="1">
      <c r="A189" s="84">
        <v>6</v>
      </c>
      <c r="B189" s="23"/>
      <c r="C189" s="24"/>
      <c r="D189" s="23" t="s">
        <v>38</v>
      </c>
      <c r="E189" s="25"/>
      <c r="F189" s="25"/>
      <c r="G189" s="25"/>
      <c r="H189" s="25"/>
      <c r="I189" s="89"/>
      <c r="J189" s="26"/>
      <c r="K189" s="90"/>
      <c r="L189" s="90"/>
      <c r="M189" s="90"/>
      <c r="N189" s="90"/>
      <c r="O189" s="90"/>
      <c r="P189" s="90">
        <f t="shared" si="60"/>
        <v>0</v>
      </c>
      <c r="Q189" s="90">
        <f t="shared" si="56"/>
        <v>0</v>
      </c>
      <c r="R189" s="25"/>
      <c r="S189" s="25"/>
      <c r="T189" s="25"/>
      <c r="U189" s="90"/>
      <c r="V189" s="80">
        <f t="shared" si="57"/>
        <v>0</v>
      </c>
      <c r="W189" s="80">
        <f t="shared" si="58"/>
        <v>0</v>
      </c>
      <c r="X189" s="80">
        <f t="shared" si="59"/>
        <v>0</v>
      </c>
      <c r="Y189" s="80">
        <f t="shared" si="61"/>
        <v>0</v>
      </c>
    </row>
    <row r="190" spans="1:25" s="27" customFormat="1" ht="35.25" customHeight="1">
      <c r="A190" s="84">
        <v>7</v>
      </c>
      <c r="B190" s="23"/>
      <c r="C190" s="24"/>
      <c r="D190" s="23" t="s">
        <v>39</v>
      </c>
      <c r="E190" s="28"/>
      <c r="F190" s="28"/>
      <c r="G190" s="28"/>
      <c r="H190" s="25"/>
      <c r="I190" s="89"/>
      <c r="J190" s="26"/>
      <c r="K190" s="90"/>
      <c r="L190" s="90"/>
      <c r="M190" s="90"/>
      <c r="N190" s="90"/>
      <c r="O190" s="90"/>
      <c r="P190" s="90">
        <f t="shared" si="60"/>
        <v>0</v>
      </c>
      <c r="Q190" s="90">
        <f t="shared" si="56"/>
        <v>0</v>
      </c>
      <c r="R190" s="25"/>
      <c r="S190" s="25"/>
      <c r="T190" s="25"/>
      <c r="U190" s="90"/>
      <c r="V190" s="80">
        <f t="shared" si="57"/>
        <v>0</v>
      </c>
      <c r="W190" s="80">
        <f t="shared" si="58"/>
        <v>0</v>
      </c>
      <c r="X190" s="80">
        <f t="shared" si="59"/>
        <v>0</v>
      </c>
      <c r="Y190" s="80">
        <f t="shared" si="61"/>
        <v>0</v>
      </c>
    </row>
    <row r="191" spans="1:25" s="27" customFormat="1" ht="35.25" customHeight="1">
      <c r="A191" s="84">
        <v>8</v>
      </c>
      <c r="B191" s="23"/>
      <c r="C191" s="24"/>
      <c r="D191" s="23" t="s">
        <v>40</v>
      </c>
      <c r="E191" s="28"/>
      <c r="F191" s="28"/>
      <c r="G191" s="28"/>
      <c r="H191" s="28"/>
      <c r="I191" s="89"/>
      <c r="J191" s="26"/>
      <c r="K191" s="90"/>
      <c r="L191" s="90"/>
      <c r="M191" s="90"/>
      <c r="N191" s="90"/>
      <c r="O191" s="90"/>
      <c r="P191" s="90">
        <f t="shared" si="60"/>
        <v>0</v>
      </c>
      <c r="Q191" s="90">
        <f t="shared" si="56"/>
        <v>0</v>
      </c>
      <c r="R191" s="25"/>
      <c r="S191" s="25"/>
      <c r="T191" s="25"/>
      <c r="U191" s="90"/>
      <c r="V191" s="80">
        <f t="shared" si="57"/>
        <v>0</v>
      </c>
      <c r="W191" s="80">
        <f t="shared" si="58"/>
        <v>0</v>
      </c>
      <c r="X191" s="80">
        <f t="shared" si="59"/>
        <v>0</v>
      </c>
      <c r="Y191" s="80">
        <f t="shared" si="61"/>
        <v>0</v>
      </c>
    </row>
    <row r="192" spans="1:25" s="27" customFormat="1" ht="35.25" customHeight="1">
      <c r="A192" s="84">
        <v>9</v>
      </c>
      <c r="B192" s="23"/>
      <c r="C192" s="24"/>
      <c r="D192" s="23" t="s">
        <v>41</v>
      </c>
      <c r="E192" s="28"/>
      <c r="F192" s="28"/>
      <c r="G192" s="28"/>
      <c r="H192" s="28"/>
      <c r="I192" s="52"/>
      <c r="J192" s="26"/>
      <c r="K192" s="49"/>
      <c r="L192" s="49"/>
      <c r="M192" s="49"/>
      <c r="N192" s="49"/>
      <c r="O192" s="49"/>
      <c r="P192" s="90">
        <f t="shared" si="60"/>
        <v>0</v>
      </c>
      <c r="Q192" s="90">
        <f t="shared" si="56"/>
        <v>0</v>
      </c>
      <c r="R192" s="25"/>
      <c r="S192" s="25"/>
      <c r="T192" s="25"/>
      <c r="U192" s="81"/>
      <c r="V192" s="80">
        <f t="shared" si="57"/>
        <v>0</v>
      </c>
      <c r="W192" s="80">
        <f t="shared" si="58"/>
        <v>0</v>
      </c>
      <c r="X192" s="80">
        <f t="shared" si="59"/>
        <v>0</v>
      </c>
      <c r="Y192" s="80">
        <f t="shared" si="61"/>
        <v>0</v>
      </c>
    </row>
    <row r="193" spans="1:25" s="27" customFormat="1" ht="35.25" customHeight="1">
      <c r="A193" s="84">
        <v>10</v>
      </c>
      <c r="B193" s="23"/>
      <c r="C193" s="24"/>
      <c r="D193" s="23" t="s">
        <v>42</v>
      </c>
      <c r="E193" s="28"/>
      <c r="F193" s="28"/>
      <c r="G193" s="28"/>
      <c r="H193" s="28"/>
      <c r="I193" s="52"/>
      <c r="J193" s="26"/>
      <c r="K193" s="49"/>
      <c r="L193" s="49"/>
      <c r="M193" s="49"/>
      <c r="N193" s="49"/>
      <c r="O193" s="49"/>
      <c r="P193" s="90">
        <f t="shared" si="60"/>
        <v>0</v>
      </c>
      <c r="Q193" s="90">
        <f t="shared" si="56"/>
        <v>0</v>
      </c>
      <c r="R193" s="25"/>
      <c r="S193" s="25"/>
      <c r="T193" s="25"/>
      <c r="U193" s="81"/>
      <c r="V193" s="80">
        <f t="shared" si="57"/>
        <v>0</v>
      </c>
      <c r="W193" s="80">
        <f t="shared" si="58"/>
        <v>0</v>
      </c>
      <c r="X193" s="80">
        <f t="shared" si="59"/>
        <v>0</v>
      </c>
      <c r="Y193" s="80">
        <f t="shared" si="61"/>
        <v>0</v>
      </c>
    </row>
    <row r="194" spans="1:25" s="27" customFormat="1" ht="35.25" customHeight="1">
      <c r="A194" s="84">
        <v>11</v>
      </c>
      <c r="B194" s="23"/>
      <c r="C194" s="24"/>
      <c r="D194" s="23" t="s">
        <v>43</v>
      </c>
      <c r="E194" s="28"/>
      <c r="F194" s="28"/>
      <c r="G194" s="28"/>
      <c r="H194" s="28"/>
      <c r="I194" s="52"/>
      <c r="J194" s="26"/>
      <c r="K194" s="49"/>
      <c r="L194" s="49"/>
      <c r="M194" s="49"/>
      <c r="N194" s="49"/>
      <c r="O194" s="49"/>
      <c r="P194" s="90">
        <f t="shared" si="60"/>
        <v>0</v>
      </c>
      <c r="Q194" s="90">
        <f t="shared" si="56"/>
        <v>0</v>
      </c>
      <c r="R194" s="25"/>
      <c r="S194" s="25"/>
      <c r="T194" s="25"/>
      <c r="U194" s="81"/>
      <c r="V194" s="80">
        <f t="shared" si="57"/>
        <v>0</v>
      </c>
      <c r="W194" s="80">
        <f t="shared" si="58"/>
        <v>0</v>
      </c>
      <c r="X194" s="80">
        <f t="shared" si="59"/>
        <v>0</v>
      </c>
      <c r="Y194" s="80">
        <f t="shared" si="61"/>
        <v>0</v>
      </c>
    </row>
    <row r="195" spans="1:25" s="27" customFormat="1" ht="35.25" customHeight="1">
      <c r="A195" s="84">
        <v>12</v>
      </c>
      <c r="B195" s="23"/>
      <c r="C195" s="24"/>
      <c r="D195" s="23" t="s">
        <v>44</v>
      </c>
      <c r="E195" s="28"/>
      <c r="F195" s="28"/>
      <c r="G195" s="28"/>
      <c r="H195" s="28"/>
      <c r="I195" s="52"/>
      <c r="J195" s="26"/>
      <c r="K195" s="49"/>
      <c r="L195" s="49"/>
      <c r="M195" s="49"/>
      <c r="N195" s="49"/>
      <c r="O195" s="49"/>
      <c r="P195" s="90">
        <f t="shared" si="60"/>
        <v>0</v>
      </c>
      <c r="Q195" s="90">
        <f t="shared" si="56"/>
        <v>0</v>
      </c>
      <c r="R195" s="25"/>
      <c r="S195" s="25"/>
      <c r="T195" s="25"/>
      <c r="U195" s="81"/>
      <c r="V195" s="80">
        <f t="shared" si="57"/>
        <v>0</v>
      </c>
      <c r="W195" s="80">
        <f t="shared" si="58"/>
        <v>0</v>
      </c>
      <c r="X195" s="80">
        <f t="shared" si="59"/>
        <v>0</v>
      </c>
      <c r="Y195" s="80">
        <f t="shared" si="61"/>
        <v>0</v>
      </c>
    </row>
    <row r="196" spans="1:25" s="27" customFormat="1" ht="35.25" customHeight="1">
      <c r="A196" s="84">
        <v>13</v>
      </c>
      <c r="B196" s="23"/>
      <c r="C196" s="24"/>
      <c r="D196" s="23" t="s">
        <v>45</v>
      </c>
      <c r="E196" s="28"/>
      <c r="F196" s="28"/>
      <c r="G196" s="28"/>
      <c r="H196" s="28"/>
      <c r="I196" s="52"/>
      <c r="J196" s="26"/>
      <c r="K196" s="49"/>
      <c r="L196" s="49"/>
      <c r="M196" s="49"/>
      <c r="N196" s="49"/>
      <c r="O196" s="49"/>
      <c r="P196" s="90">
        <f t="shared" si="60"/>
        <v>0</v>
      </c>
      <c r="Q196" s="90">
        <f t="shared" si="56"/>
        <v>0</v>
      </c>
      <c r="R196" s="25"/>
      <c r="S196" s="25"/>
      <c r="T196" s="25"/>
      <c r="U196" s="81"/>
      <c r="V196" s="80">
        <f t="shared" si="57"/>
        <v>0</v>
      </c>
      <c r="W196" s="80">
        <f t="shared" si="58"/>
        <v>0</v>
      </c>
      <c r="X196" s="80">
        <f t="shared" si="59"/>
        <v>0</v>
      </c>
      <c r="Y196" s="80">
        <f t="shared" si="61"/>
        <v>0</v>
      </c>
    </row>
    <row r="197" spans="1:25" s="27" customFormat="1" ht="35.25" customHeight="1">
      <c r="A197" s="84">
        <v>14</v>
      </c>
      <c r="B197" s="23"/>
      <c r="C197" s="24"/>
      <c r="D197" s="23" t="s">
        <v>46</v>
      </c>
      <c r="E197" s="28"/>
      <c r="F197" s="28"/>
      <c r="G197" s="28"/>
      <c r="H197" s="28"/>
      <c r="I197" s="52"/>
      <c r="J197" s="26"/>
      <c r="K197" s="49"/>
      <c r="L197" s="49"/>
      <c r="M197" s="49"/>
      <c r="N197" s="49"/>
      <c r="O197" s="49"/>
      <c r="P197" s="90">
        <f t="shared" si="60"/>
        <v>0</v>
      </c>
      <c r="Q197" s="90">
        <f t="shared" si="56"/>
        <v>0</v>
      </c>
      <c r="R197" s="25"/>
      <c r="S197" s="25"/>
      <c r="T197" s="25"/>
      <c r="U197" s="81"/>
      <c r="V197" s="80">
        <f t="shared" si="57"/>
        <v>0</v>
      </c>
      <c r="W197" s="80">
        <f t="shared" si="58"/>
        <v>0</v>
      </c>
      <c r="X197" s="80">
        <f t="shared" si="59"/>
        <v>0</v>
      </c>
      <c r="Y197" s="80">
        <f t="shared" si="61"/>
        <v>0</v>
      </c>
    </row>
    <row r="198" spans="1:25" s="27" customFormat="1" ht="35.25" customHeight="1">
      <c r="A198" s="84">
        <v>15</v>
      </c>
      <c r="B198" s="23"/>
      <c r="C198" s="24"/>
      <c r="D198" s="23" t="s">
        <v>47</v>
      </c>
      <c r="E198" s="28"/>
      <c r="F198" s="28"/>
      <c r="G198" s="28"/>
      <c r="H198" s="28"/>
      <c r="I198" s="52"/>
      <c r="J198" s="26"/>
      <c r="K198" s="49"/>
      <c r="L198" s="49"/>
      <c r="M198" s="49"/>
      <c r="N198" s="49"/>
      <c r="O198" s="49"/>
      <c r="P198" s="90">
        <f t="shared" si="60"/>
        <v>0</v>
      </c>
      <c r="Q198" s="90">
        <f t="shared" si="56"/>
        <v>0</v>
      </c>
      <c r="R198" s="25"/>
      <c r="S198" s="25"/>
      <c r="T198" s="25"/>
      <c r="U198" s="81"/>
      <c r="V198" s="80">
        <f t="shared" si="57"/>
        <v>0</v>
      </c>
      <c r="W198" s="80">
        <f t="shared" si="58"/>
        <v>0</v>
      </c>
      <c r="X198" s="80">
        <f t="shared" si="59"/>
        <v>0</v>
      </c>
      <c r="Y198" s="80">
        <f t="shared" si="61"/>
        <v>0</v>
      </c>
    </row>
    <row r="199" spans="1:25" s="27" customFormat="1" ht="35.25" customHeight="1">
      <c r="A199" s="84">
        <v>16</v>
      </c>
      <c r="B199" s="23"/>
      <c r="C199" s="24"/>
      <c r="D199" s="23" t="s">
        <v>48</v>
      </c>
      <c r="E199" s="28"/>
      <c r="F199" s="28"/>
      <c r="G199" s="28"/>
      <c r="H199" s="28"/>
      <c r="I199" s="52"/>
      <c r="J199" s="26"/>
      <c r="K199" s="49"/>
      <c r="L199" s="49"/>
      <c r="M199" s="49"/>
      <c r="N199" s="49"/>
      <c r="O199" s="49"/>
      <c r="P199" s="90">
        <f t="shared" si="60"/>
        <v>0</v>
      </c>
      <c r="Q199" s="90">
        <f t="shared" si="56"/>
        <v>0</v>
      </c>
      <c r="R199" s="25"/>
      <c r="S199" s="25"/>
      <c r="T199" s="25"/>
      <c r="U199" s="81"/>
      <c r="V199" s="80">
        <f t="shared" si="57"/>
        <v>0</v>
      </c>
      <c r="W199" s="80">
        <f t="shared" si="58"/>
        <v>0</v>
      </c>
      <c r="X199" s="80">
        <f t="shared" si="59"/>
        <v>0</v>
      </c>
      <c r="Y199" s="80">
        <f t="shared" si="61"/>
        <v>0</v>
      </c>
    </row>
    <row r="200" spans="1:25" s="27" customFormat="1" ht="35.25" customHeight="1">
      <c r="A200" s="84">
        <v>17</v>
      </c>
      <c r="B200" s="23"/>
      <c r="C200" s="24"/>
      <c r="D200" s="23" t="s">
        <v>49</v>
      </c>
      <c r="E200" s="28"/>
      <c r="F200" s="28"/>
      <c r="G200" s="28"/>
      <c r="H200" s="28"/>
      <c r="I200" s="52"/>
      <c r="J200" s="26"/>
      <c r="K200" s="49"/>
      <c r="L200" s="49"/>
      <c r="M200" s="49"/>
      <c r="N200" s="49"/>
      <c r="O200" s="49"/>
      <c r="P200" s="90">
        <f t="shared" si="60"/>
        <v>0</v>
      </c>
      <c r="Q200" s="90">
        <f t="shared" si="56"/>
        <v>0</v>
      </c>
      <c r="R200" s="25"/>
      <c r="S200" s="25"/>
      <c r="T200" s="25"/>
      <c r="U200" s="81"/>
      <c r="V200" s="80">
        <f t="shared" si="57"/>
        <v>0</v>
      </c>
      <c r="W200" s="80">
        <f t="shared" si="58"/>
        <v>0</v>
      </c>
      <c r="X200" s="80">
        <f t="shared" si="59"/>
        <v>0</v>
      </c>
      <c r="Y200" s="80">
        <f t="shared" si="61"/>
        <v>0</v>
      </c>
    </row>
    <row r="201" spans="1:25" s="27" customFormat="1" ht="35.25" customHeight="1">
      <c r="A201" s="84">
        <v>18</v>
      </c>
      <c r="B201" s="23"/>
      <c r="C201" s="24"/>
      <c r="D201" s="23" t="s">
        <v>50</v>
      </c>
      <c r="E201" s="28"/>
      <c r="F201" s="28"/>
      <c r="G201" s="28"/>
      <c r="H201" s="28"/>
      <c r="I201" s="52"/>
      <c r="J201" s="26"/>
      <c r="K201" s="49"/>
      <c r="L201" s="49"/>
      <c r="M201" s="49"/>
      <c r="N201" s="49"/>
      <c r="O201" s="49"/>
      <c r="P201" s="90">
        <f t="shared" si="60"/>
        <v>0</v>
      </c>
      <c r="Q201" s="90">
        <f t="shared" si="56"/>
        <v>0</v>
      </c>
      <c r="R201" s="25"/>
      <c r="S201" s="25"/>
      <c r="T201" s="25"/>
      <c r="U201" s="81"/>
      <c r="V201" s="80">
        <f t="shared" si="57"/>
        <v>0</v>
      </c>
      <c r="W201" s="80">
        <f t="shared" si="58"/>
        <v>0</v>
      </c>
      <c r="X201" s="80">
        <f t="shared" si="59"/>
        <v>0</v>
      </c>
      <c r="Y201" s="80">
        <f t="shared" si="61"/>
        <v>0</v>
      </c>
    </row>
    <row r="202" spans="1:25" s="27" customFormat="1" ht="35.25" customHeight="1">
      <c r="A202" s="84">
        <v>19</v>
      </c>
      <c r="B202" s="23"/>
      <c r="C202" s="24"/>
      <c r="D202" s="23" t="s">
        <v>51</v>
      </c>
      <c r="E202" s="28"/>
      <c r="F202" s="28"/>
      <c r="G202" s="28"/>
      <c r="H202" s="28"/>
      <c r="I202" s="52"/>
      <c r="J202" s="26"/>
      <c r="K202" s="49"/>
      <c r="L202" s="49"/>
      <c r="M202" s="49"/>
      <c r="N202" s="49"/>
      <c r="O202" s="49"/>
      <c r="P202" s="90">
        <f t="shared" si="60"/>
        <v>0</v>
      </c>
      <c r="Q202" s="90">
        <f t="shared" si="56"/>
        <v>0</v>
      </c>
      <c r="R202" s="25"/>
      <c r="S202" s="25"/>
      <c r="T202" s="25"/>
      <c r="U202" s="81"/>
      <c r="V202" s="80">
        <f t="shared" si="57"/>
        <v>0</v>
      </c>
      <c r="W202" s="80">
        <f t="shared" si="58"/>
        <v>0</v>
      </c>
      <c r="X202" s="80">
        <f t="shared" si="59"/>
        <v>0</v>
      </c>
      <c r="Y202" s="80">
        <f t="shared" si="61"/>
        <v>0</v>
      </c>
    </row>
    <row r="203" spans="1:25" s="27" customFormat="1" ht="35.25" customHeight="1">
      <c r="A203" s="84">
        <v>20</v>
      </c>
      <c r="B203" s="23"/>
      <c r="C203" s="24"/>
      <c r="D203" s="23" t="s">
        <v>52</v>
      </c>
      <c r="E203" s="28"/>
      <c r="F203" s="28"/>
      <c r="G203" s="28"/>
      <c r="H203" s="28"/>
      <c r="I203" s="52"/>
      <c r="J203" s="26"/>
      <c r="K203" s="49"/>
      <c r="L203" s="49"/>
      <c r="M203" s="49"/>
      <c r="N203" s="49"/>
      <c r="O203" s="49"/>
      <c r="P203" s="90">
        <f t="shared" si="60"/>
        <v>0</v>
      </c>
      <c r="Q203" s="90">
        <f t="shared" si="56"/>
        <v>0</v>
      </c>
      <c r="R203" s="25"/>
      <c r="S203" s="25"/>
      <c r="T203" s="25"/>
      <c r="U203" s="81"/>
      <c r="V203" s="80">
        <f t="shared" si="57"/>
        <v>0</v>
      </c>
      <c r="W203" s="80">
        <f t="shared" si="58"/>
        <v>0</v>
      </c>
      <c r="X203" s="80">
        <f t="shared" si="59"/>
        <v>0</v>
      </c>
      <c r="Y203" s="80">
        <f t="shared" si="61"/>
        <v>0</v>
      </c>
    </row>
    <row r="204" spans="1:25" s="10" customFormat="1" ht="12.75">
      <c r="A204" s="11" t="s">
        <v>69</v>
      </c>
      <c r="B204" s="32"/>
      <c r="C204" s="32"/>
      <c r="D204" s="30"/>
      <c r="E204" s="31">
        <f>COUNTIF(E184:E203,"X")</f>
        <v>0</v>
      </c>
      <c r="F204" s="31">
        <f>SUM(F184:F203)</f>
        <v>0</v>
      </c>
      <c r="G204" s="31">
        <f>SUM(G184:G203)</f>
        <v>0</v>
      </c>
      <c r="H204" s="31">
        <f>SUM(H184:H203)</f>
        <v>0</v>
      </c>
      <c r="I204" s="53"/>
      <c r="J204" s="31"/>
      <c r="K204" s="50">
        <f t="shared" ref="K204:T204" si="62">SUM(K184:K203)</f>
        <v>0</v>
      </c>
      <c r="L204" s="50">
        <f t="shared" si="62"/>
        <v>0</v>
      </c>
      <c r="M204" s="50">
        <f t="shared" si="62"/>
        <v>0</v>
      </c>
      <c r="N204" s="50">
        <f t="shared" si="62"/>
        <v>0</v>
      </c>
      <c r="O204" s="50">
        <f t="shared" si="62"/>
        <v>0</v>
      </c>
      <c r="P204" s="50">
        <f t="shared" si="62"/>
        <v>0</v>
      </c>
      <c r="Q204" s="50">
        <f t="shared" si="62"/>
        <v>0</v>
      </c>
      <c r="R204" s="31">
        <f t="shared" si="62"/>
        <v>0</v>
      </c>
      <c r="S204" s="31">
        <f t="shared" si="62"/>
        <v>0</v>
      </c>
      <c r="T204" s="31">
        <f t="shared" si="62"/>
        <v>0</v>
      </c>
      <c r="U204" s="48"/>
      <c r="V204" s="83">
        <f>SUM(V184:V203)</f>
        <v>0</v>
      </c>
      <c r="W204" s="83">
        <f>SUM(W184:W203)</f>
        <v>0</v>
      </c>
      <c r="X204" s="83">
        <f>SUM(X184:X203)</f>
        <v>0</v>
      </c>
      <c r="Y204" s="83">
        <f>SUM(Y184:Y203)</f>
        <v>0</v>
      </c>
    </row>
    <row r="205" spans="1:25" s="10" customFormat="1" ht="12.75">
      <c r="A205" s="18" t="s">
        <v>70</v>
      </c>
      <c r="B205" s="9"/>
      <c r="C205" s="9"/>
      <c r="D205" s="19"/>
      <c r="E205" s="20"/>
      <c r="F205" s="20"/>
      <c r="G205" s="20"/>
      <c r="H205" s="20"/>
      <c r="I205" s="51"/>
      <c r="J205" s="21"/>
      <c r="K205" s="48"/>
      <c r="L205" s="48"/>
      <c r="M205" s="48"/>
      <c r="N205" s="48"/>
      <c r="O205" s="48"/>
      <c r="P205" s="48"/>
      <c r="Q205" s="54"/>
      <c r="R205" s="22"/>
      <c r="S205" s="22"/>
      <c r="T205" s="22"/>
      <c r="U205" s="48"/>
      <c r="V205" s="79"/>
      <c r="W205" s="79"/>
      <c r="X205" s="79"/>
      <c r="Y205" s="79"/>
    </row>
    <row r="206" spans="1:25" s="27" customFormat="1" ht="35.25" customHeight="1">
      <c r="A206" s="84">
        <v>1</v>
      </c>
      <c r="B206" s="23"/>
      <c r="C206" s="24"/>
      <c r="D206" s="23" t="s">
        <v>33</v>
      </c>
      <c r="E206" s="25"/>
      <c r="F206" s="25"/>
      <c r="G206" s="25"/>
      <c r="H206" s="25"/>
      <c r="I206" s="89"/>
      <c r="J206" s="26"/>
      <c r="K206" s="90"/>
      <c r="L206" s="90"/>
      <c r="M206" s="90"/>
      <c r="N206" s="90"/>
      <c r="O206" s="90"/>
      <c r="P206" s="90">
        <f>+U206*T206*0.1</f>
        <v>0</v>
      </c>
      <c r="Q206" s="90">
        <f t="shared" ref="Q206:Q225" si="63">+O206*0.7</f>
        <v>0</v>
      </c>
      <c r="R206" s="25"/>
      <c r="S206" s="25"/>
      <c r="T206" s="25"/>
      <c r="U206" s="90"/>
      <c r="V206" s="80">
        <f t="shared" ref="V206:V225" si="64">COUNTIF(B206,"INDUSTRIAL")</f>
        <v>0</v>
      </c>
      <c r="W206" s="80">
        <f t="shared" ref="W206:W225" si="65">COUNTIF(B206,"CIRCULOS DE PRODUCTIVIDAD ARTESANAL")</f>
        <v>0</v>
      </c>
      <c r="X206" s="80">
        <f t="shared" ref="X206:X225" si="66">COUNTIF(B206,"AGROPECUARIA")</f>
        <v>0</v>
      </c>
      <c r="Y206" s="80">
        <f>COUNTIF(E206,"SERVICIOS")</f>
        <v>0</v>
      </c>
    </row>
    <row r="207" spans="1:25" s="27" customFormat="1" ht="35.25" customHeight="1">
      <c r="A207" s="84">
        <v>2</v>
      </c>
      <c r="B207" s="23"/>
      <c r="C207" s="24"/>
      <c r="D207" s="23" t="s">
        <v>34</v>
      </c>
      <c r="E207" s="25"/>
      <c r="F207" s="25"/>
      <c r="G207" s="25"/>
      <c r="H207" s="25"/>
      <c r="I207" s="89"/>
      <c r="J207" s="26"/>
      <c r="K207" s="90"/>
      <c r="L207" s="90"/>
      <c r="M207" s="90"/>
      <c r="N207" s="90"/>
      <c r="O207" s="90"/>
      <c r="P207" s="90">
        <f t="shared" ref="P207:P225" si="67">+U207*T207*0.1</f>
        <v>0</v>
      </c>
      <c r="Q207" s="90">
        <f t="shared" si="63"/>
        <v>0</v>
      </c>
      <c r="R207" s="25"/>
      <c r="S207" s="25"/>
      <c r="T207" s="25"/>
      <c r="U207" s="90"/>
      <c r="V207" s="80">
        <f t="shared" si="64"/>
        <v>0</v>
      </c>
      <c r="W207" s="80">
        <f t="shared" si="65"/>
        <v>0</v>
      </c>
      <c r="X207" s="80">
        <f t="shared" si="66"/>
        <v>0</v>
      </c>
      <c r="Y207" s="80">
        <f t="shared" ref="Y207:Y225" si="68">COUNTIF(B207,"SERVICIOS")</f>
        <v>0</v>
      </c>
    </row>
    <row r="208" spans="1:25" s="27" customFormat="1" ht="35.25" customHeight="1">
      <c r="A208" s="84">
        <v>3</v>
      </c>
      <c r="B208" s="23"/>
      <c r="C208" s="24"/>
      <c r="D208" s="23" t="s">
        <v>35</v>
      </c>
      <c r="E208" s="25"/>
      <c r="F208" s="25"/>
      <c r="G208" s="25"/>
      <c r="H208" s="25"/>
      <c r="I208" s="89"/>
      <c r="J208" s="26"/>
      <c r="K208" s="90"/>
      <c r="L208" s="90"/>
      <c r="M208" s="90"/>
      <c r="N208" s="90"/>
      <c r="O208" s="90"/>
      <c r="P208" s="90">
        <f t="shared" si="67"/>
        <v>0</v>
      </c>
      <c r="Q208" s="90">
        <f t="shared" si="63"/>
        <v>0</v>
      </c>
      <c r="R208" s="25"/>
      <c r="S208" s="25"/>
      <c r="T208" s="25"/>
      <c r="U208" s="90"/>
      <c r="V208" s="80">
        <f t="shared" si="64"/>
        <v>0</v>
      </c>
      <c r="W208" s="80">
        <f t="shared" si="65"/>
        <v>0</v>
      </c>
      <c r="X208" s="80">
        <f t="shared" si="66"/>
        <v>0</v>
      </c>
      <c r="Y208" s="80">
        <f t="shared" si="68"/>
        <v>0</v>
      </c>
    </row>
    <row r="209" spans="1:25" s="27" customFormat="1" ht="35.25" customHeight="1">
      <c r="A209" s="84">
        <v>4</v>
      </c>
      <c r="B209" s="23"/>
      <c r="C209" s="24"/>
      <c r="D209" s="23" t="s">
        <v>36</v>
      </c>
      <c r="E209" s="25"/>
      <c r="F209" s="25"/>
      <c r="G209" s="25"/>
      <c r="H209" s="25"/>
      <c r="I209" s="89"/>
      <c r="J209" s="26"/>
      <c r="K209" s="90"/>
      <c r="L209" s="90"/>
      <c r="M209" s="90"/>
      <c r="N209" s="90"/>
      <c r="O209" s="90"/>
      <c r="P209" s="90">
        <f t="shared" si="67"/>
        <v>0</v>
      </c>
      <c r="Q209" s="90">
        <f t="shared" si="63"/>
        <v>0</v>
      </c>
      <c r="R209" s="25"/>
      <c r="S209" s="25"/>
      <c r="T209" s="25"/>
      <c r="U209" s="90"/>
      <c r="V209" s="80">
        <f t="shared" si="64"/>
        <v>0</v>
      </c>
      <c r="W209" s="80">
        <f t="shared" si="65"/>
        <v>0</v>
      </c>
      <c r="X209" s="80">
        <f t="shared" si="66"/>
        <v>0</v>
      </c>
      <c r="Y209" s="80">
        <f t="shared" si="68"/>
        <v>0</v>
      </c>
    </row>
    <row r="210" spans="1:25" s="27" customFormat="1" ht="35.25" customHeight="1">
      <c r="A210" s="84">
        <v>5</v>
      </c>
      <c r="B210" s="23"/>
      <c r="C210" s="24"/>
      <c r="D210" s="23" t="s">
        <v>37</v>
      </c>
      <c r="E210" s="25"/>
      <c r="F210" s="25"/>
      <c r="G210" s="25"/>
      <c r="H210" s="25"/>
      <c r="I210" s="89"/>
      <c r="J210" s="26"/>
      <c r="K210" s="90"/>
      <c r="L210" s="90"/>
      <c r="M210" s="90"/>
      <c r="N210" s="90"/>
      <c r="O210" s="90"/>
      <c r="P210" s="90">
        <f t="shared" si="67"/>
        <v>0</v>
      </c>
      <c r="Q210" s="90">
        <f t="shared" si="63"/>
        <v>0</v>
      </c>
      <c r="R210" s="25"/>
      <c r="S210" s="25"/>
      <c r="T210" s="25"/>
      <c r="U210" s="90"/>
      <c r="V210" s="80">
        <f t="shared" si="64"/>
        <v>0</v>
      </c>
      <c r="W210" s="80">
        <f t="shared" si="65"/>
        <v>0</v>
      </c>
      <c r="X210" s="80">
        <f t="shared" si="66"/>
        <v>0</v>
      </c>
      <c r="Y210" s="80">
        <f t="shared" si="68"/>
        <v>0</v>
      </c>
    </row>
    <row r="211" spans="1:25" s="27" customFormat="1" ht="35.25" customHeight="1">
      <c r="A211" s="84">
        <v>6</v>
      </c>
      <c r="B211" s="23"/>
      <c r="C211" s="24"/>
      <c r="D211" s="23" t="s">
        <v>38</v>
      </c>
      <c r="E211" s="25"/>
      <c r="F211" s="25"/>
      <c r="G211" s="25"/>
      <c r="H211" s="25"/>
      <c r="I211" s="89"/>
      <c r="J211" s="26"/>
      <c r="K211" s="90"/>
      <c r="L211" s="90"/>
      <c r="M211" s="90"/>
      <c r="N211" s="90"/>
      <c r="O211" s="90"/>
      <c r="P211" s="90">
        <f t="shared" si="67"/>
        <v>0</v>
      </c>
      <c r="Q211" s="90">
        <f t="shared" si="63"/>
        <v>0</v>
      </c>
      <c r="R211" s="25"/>
      <c r="S211" s="25"/>
      <c r="T211" s="25"/>
      <c r="U211" s="90"/>
      <c r="V211" s="80">
        <f t="shared" si="64"/>
        <v>0</v>
      </c>
      <c r="W211" s="80">
        <f t="shared" si="65"/>
        <v>0</v>
      </c>
      <c r="X211" s="80">
        <f t="shared" si="66"/>
        <v>0</v>
      </c>
      <c r="Y211" s="80">
        <f t="shared" si="68"/>
        <v>0</v>
      </c>
    </row>
    <row r="212" spans="1:25" s="27" customFormat="1" ht="35.25" customHeight="1">
      <c r="A212" s="84">
        <v>7</v>
      </c>
      <c r="B212" s="23"/>
      <c r="C212" s="24"/>
      <c r="D212" s="23" t="s">
        <v>39</v>
      </c>
      <c r="E212" s="28"/>
      <c r="F212" s="28"/>
      <c r="G212" s="28"/>
      <c r="H212" s="25"/>
      <c r="I212" s="89"/>
      <c r="J212" s="26"/>
      <c r="K212" s="90"/>
      <c r="L212" s="90"/>
      <c r="M212" s="90"/>
      <c r="N212" s="90"/>
      <c r="O212" s="90"/>
      <c r="P212" s="90">
        <f t="shared" si="67"/>
        <v>0</v>
      </c>
      <c r="Q212" s="90">
        <f t="shared" si="63"/>
        <v>0</v>
      </c>
      <c r="R212" s="25"/>
      <c r="S212" s="25"/>
      <c r="T212" s="25"/>
      <c r="U212" s="90"/>
      <c r="V212" s="80">
        <f t="shared" si="64"/>
        <v>0</v>
      </c>
      <c r="W212" s="80">
        <f t="shared" si="65"/>
        <v>0</v>
      </c>
      <c r="X212" s="80">
        <f t="shared" si="66"/>
        <v>0</v>
      </c>
      <c r="Y212" s="80">
        <f t="shared" si="68"/>
        <v>0</v>
      </c>
    </row>
    <row r="213" spans="1:25" s="27" customFormat="1" ht="35.25" customHeight="1">
      <c r="A213" s="84">
        <v>8</v>
      </c>
      <c r="B213" s="23"/>
      <c r="C213" s="24"/>
      <c r="D213" s="23" t="s">
        <v>40</v>
      </c>
      <c r="E213" s="28"/>
      <c r="F213" s="28"/>
      <c r="G213" s="28"/>
      <c r="H213" s="28"/>
      <c r="I213" s="89"/>
      <c r="J213" s="26"/>
      <c r="K213" s="90"/>
      <c r="L213" s="90"/>
      <c r="M213" s="90"/>
      <c r="N213" s="90"/>
      <c r="O213" s="90"/>
      <c r="P213" s="90">
        <f t="shared" si="67"/>
        <v>0</v>
      </c>
      <c r="Q213" s="90">
        <f t="shared" si="63"/>
        <v>0</v>
      </c>
      <c r="R213" s="25"/>
      <c r="S213" s="25"/>
      <c r="T213" s="25"/>
      <c r="U213" s="90"/>
      <c r="V213" s="80">
        <f t="shared" si="64"/>
        <v>0</v>
      </c>
      <c r="W213" s="80">
        <f t="shared" si="65"/>
        <v>0</v>
      </c>
      <c r="X213" s="80">
        <f t="shared" si="66"/>
        <v>0</v>
      </c>
      <c r="Y213" s="80">
        <f t="shared" si="68"/>
        <v>0</v>
      </c>
    </row>
    <row r="214" spans="1:25" s="27" customFormat="1" ht="35.25" customHeight="1">
      <c r="A214" s="84">
        <v>9</v>
      </c>
      <c r="B214" s="23"/>
      <c r="C214" s="24"/>
      <c r="D214" s="23" t="s">
        <v>41</v>
      </c>
      <c r="E214" s="28"/>
      <c r="F214" s="28"/>
      <c r="G214" s="28"/>
      <c r="H214" s="28"/>
      <c r="I214" s="52"/>
      <c r="J214" s="26"/>
      <c r="K214" s="49"/>
      <c r="L214" s="49"/>
      <c r="M214" s="49"/>
      <c r="N214" s="49"/>
      <c r="O214" s="49"/>
      <c r="P214" s="90">
        <f t="shared" si="67"/>
        <v>0</v>
      </c>
      <c r="Q214" s="90">
        <f t="shared" si="63"/>
        <v>0</v>
      </c>
      <c r="R214" s="25"/>
      <c r="S214" s="25"/>
      <c r="T214" s="25"/>
      <c r="U214" s="81"/>
      <c r="V214" s="80">
        <f t="shared" si="64"/>
        <v>0</v>
      </c>
      <c r="W214" s="80">
        <f t="shared" si="65"/>
        <v>0</v>
      </c>
      <c r="X214" s="80">
        <f t="shared" si="66"/>
        <v>0</v>
      </c>
      <c r="Y214" s="80">
        <f t="shared" si="68"/>
        <v>0</v>
      </c>
    </row>
    <row r="215" spans="1:25" s="27" customFormat="1" ht="35.25" customHeight="1">
      <c r="A215" s="84">
        <v>10</v>
      </c>
      <c r="B215" s="23"/>
      <c r="C215" s="24"/>
      <c r="D215" s="23" t="s">
        <v>42</v>
      </c>
      <c r="E215" s="28"/>
      <c r="F215" s="28"/>
      <c r="G215" s="28"/>
      <c r="H215" s="28"/>
      <c r="I215" s="52"/>
      <c r="J215" s="26"/>
      <c r="K215" s="49"/>
      <c r="L215" s="49"/>
      <c r="M215" s="49"/>
      <c r="N215" s="49"/>
      <c r="O215" s="49"/>
      <c r="P215" s="90">
        <f t="shared" si="67"/>
        <v>0</v>
      </c>
      <c r="Q215" s="90">
        <f t="shared" si="63"/>
        <v>0</v>
      </c>
      <c r="R215" s="25"/>
      <c r="S215" s="25"/>
      <c r="T215" s="25"/>
      <c r="U215" s="81"/>
      <c r="V215" s="80">
        <f t="shared" si="64"/>
        <v>0</v>
      </c>
      <c r="W215" s="80">
        <f t="shared" si="65"/>
        <v>0</v>
      </c>
      <c r="X215" s="80">
        <f t="shared" si="66"/>
        <v>0</v>
      </c>
      <c r="Y215" s="80">
        <f t="shared" si="68"/>
        <v>0</v>
      </c>
    </row>
    <row r="216" spans="1:25" s="27" customFormat="1" ht="35.25" customHeight="1">
      <c r="A216" s="84">
        <v>11</v>
      </c>
      <c r="B216" s="23"/>
      <c r="C216" s="24"/>
      <c r="D216" s="23" t="s">
        <v>43</v>
      </c>
      <c r="E216" s="28"/>
      <c r="F216" s="28"/>
      <c r="G216" s="28"/>
      <c r="H216" s="28"/>
      <c r="I216" s="52"/>
      <c r="J216" s="26"/>
      <c r="K216" s="49"/>
      <c r="L216" s="49"/>
      <c r="M216" s="49"/>
      <c r="N216" s="49"/>
      <c r="O216" s="49"/>
      <c r="P216" s="90">
        <f t="shared" si="67"/>
        <v>0</v>
      </c>
      <c r="Q216" s="90">
        <f t="shared" si="63"/>
        <v>0</v>
      </c>
      <c r="R216" s="25"/>
      <c r="S216" s="25"/>
      <c r="T216" s="25"/>
      <c r="U216" s="81"/>
      <c r="V216" s="80">
        <f t="shared" si="64"/>
        <v>0</v>
      </c>
      <c r="W216" s="80">
        <f t="shared" si="65"/>
        <v>0</v>
      </c>
      <c r="X216" s="80">
        <f t="shared" si="66"/>
        <v>0</v>
      </c>
      <c r="Y216" s="80">
        <f t="shared" si="68"/>
        <v>0</v>
      </c>
    </row>
    <row r="217" spans="1:25" s="27" customFormat="1" ht="35.25" customHeight="1">
      <c r="A217" s="84">
        <v>12</v>
      </c>
      <c r="B217" s="23"/>
      <c r="C217" s="24"/>
      <c r="D217" s="23" t="s">
        <v>44</v>
      </c>
      <c r="E217" s="28"/>
      <c r="F217" s="28"/>
      <c r="G217" s="28"/>
      <c r="H217" s="28"/>
      <c r="I217" s="52"/>
      <c r="J217" s="26"/>
      <c r="K217" s="49"/>
      <c r="L217" s="49"/>
      <c r="M217" s="49"/>
      <c r="N217" s="49"/>
      <c r="O217" s="49"/>
      <c r="P217" s="90">
        <f t="shared" si="67"/>
        <v>0</v>
      </c>
      <c r="Q217" s="90">
        <f t="shared" si="63"/>
        <v>0</v>
      </c>
      <c r="R217" s="25"/>
      <c r="S217" s="25"/>
      <c r="T217" s="25"/>
      <c r="U217" s="81"/>
      <c r="V217" s="80">
        <f t="shared" si="64"/>
        <v>0</v>
      </c>
      <c r="W217" s="80">
        <f t="shared" si="65"/>
        <v>0</v>
      </c>
      <c r="X217" s="80">
        <f t="shared" si="66"/>
        <v>0</v>
      </c>
      <c r="Y217" s="80">
        <f t="shared" si="68"/>
        <v>0</v>
      </c>
    </row>
    <row r="218" spans="1:25" s="27" customFormat="1" ht="35.25" customHeight="1">
      <c r="A218" s="84">
        <v>13</v>
      </c>
      <c r="B218" s="23"/>
      <c r="C218" s="24"/>
      <c r="D218" s="23" t="s">
        <v>45</v>
      </c>
      <c r="E218" s="28"/>
      <c r="F218" s="28"/>
      <c r="G218" s="28"/>
      <c r="H218" s="28"/>
      <c r="I218" s="52"/>
      <c r="J218" s="26"/>
      <c r="K218" s="49"/>
      <c r="L218" s="49"/>
      <c r="M218" s="49"/>
      <c r="N218" s="49"/>
      <c r="O218" s="49"/>
      <c r="P218" s="90">
        <f t="shared" si="67"/>
        <v>0</v>
      </c>
      <c r="Q218" s="90">
        <f t="shared" si="63"/>
        <v>0</v>
      </c>
      <c r="R218" s="25"/>
      <c r="S218" s="25"/>
      <c r="T218" s="25"/>
      <c r="U218" s="81"/>
      <c r="V218" s="80">
        <f t="shared" si="64"/>
        <v>0</v>
      </c>
      <c r="W218" s="80">
        <f t="shared" si="65"/>
        <v>0</v>
      </c>
      <c r="X218" s="80">
        <f t="shared" si="66"/>
        <v>0</v>
      </c>
      <c r="Y218" s="80">
        <f t="shared" si="68"/>
        <v>0</v>
      </c>
    </row>
    <row r="219" spans="1:25" s="27" customFormat="1" ht="35.25" customHeight="1">
      <c r="A219" s="84">
        <v>14</v>
      </c>
      <c r="B219" s="23"/>
      <c r="C219" s="24"/>
      <c r="D219" s="23" t="s">
        <v>46</v>
      </c>
      <c r="E219" s="28"/>
      <c r="F219" s="28"/>
      <c r="G219" s="28"/>
      <c r="H219" s="28"/>
      <c r="I219" s="52"/>
      <c r="J219" s="26"/>
      <c r="K219" s="49"/>
      <c r="L219" s="49"/>
      <c r="M219" s="49"/>
      <c r="N219" s="49"/>
      <c r="O219" s="49"/>
      <c r="P219" s="90">
        <f t="shared" si="67"/>
        <v>0</v>
      </c>
      <c r="Q219" s="90">
        <f t="shared" si="63"/>
        <v>0</v>
      </c>
      <c r="R219" s="25"/>
      <c r="S219" s="25"/>
      <c r="T219" s="25"/>
      <c r="U219" s="81"/>
      <c r="V219" s="80">
        <f t="shared" si="64"/>
        <v>0</v>
      </c>
      <c r="W219" s="80">
        <f t="shared" si="65"/>
        <v>0</v>
      </c>
      <c r="X219" s="80">
        <f t="shared" si="66"/>
        <v>0</v>
      </c>
      <c r="Y219" s="80">
        <f t="shared" si="68"/>
        <v>0</v>
      </c>
    </row>
    <row r="220" spans="1:25" s="27" customFormat="1" ht="35.25" customHeight="1">
      <c r="A220" s="84">
        <v>15</v>
      </c>
      <c r="B220" s="23"/>
      <c r="C220" s="24"/>
      <c r="D220" s="23" t="s">
        <v>47</v>
      </c>
      <c r="E220" s="28"/>
      <c r="F220" s="28"/>
      <c r="G220" s="28"/>
      <c r="H220" s="28"/>
      <c r="I220" s="52"/>
      <c r="J220" s="26"/>
      <c r="K220" s="49"/>
      <c r="L220" s="49"/>
      <c r="M220" s="49"/>
      <c r="N220" s="49"/>
      <c r="O220" s="49"/>
      <c r="P220" s="90">
        <f t="shared" si="67"/>
        <v>0</v>
      </c>
      <c r="Q220" s="90">
        <f t="shared" si="63"/>
        <v>0</v>
      </c>
      <c r="R220" s="25"/>
      <c r="S220" s="25"/>
      <c r="T220" s="25"/>
      <c r="U220" s="81"/>
      <c r="V220" s="80">
        <f t="shared" si="64"/>
        <v>0</v>
      </c>
      <c r="W220" s="80">
        <f t="shared" si="65"/>
        <v>0</v>
      </c>
      <c r="X220" s="80">
        <f t="shared" si="66"/>
        <v>0</v>
      </c>
      <c r="Y220" s="80">
        <f t="shared" si="68"/>
        <v>0</v>
      </c>
    </row>
    <row r="221" spans="1:25" s="27" customFormat="1" ht="35.25" customHeight="1">
      <c r="A221" s="84">
        <v>16</v>
      </c>
      <c r="B221" s="23"/>
      <c r="C221" s="24"/>
      <c r="D221" s="23" t="s">
        <v>48</v>
      </c>
      <c r="E221" s="28"/>
      <c r="F221" s="28"/>
      <c r="G221" s="28"/>
      <c r="H221" s="28"/>
      <c r="I221" s="52"/>
      <c r="J221" s="26"/>
      <c r="K221" s="49"/>
      <c r="L221" s="49"/>
      <c r="M221" s="49"/>
      <c r="N221" s="49"/>
      <c r="O221" s="49"/>
      <c r="P221" s="90">
        <f t="shared" si="67"/>
        <v>0</v>
      </c>
      <c r="Q221" s="90">
        <f t="shared" si="63"/>
        <v>0</v>
      </c>
      <c r="R221" s="25"/>
      <c r="S221" s="25"/>
      <c r="T221" s="25"/>
      <c r="U221" s="81"/>
      <c r="V221" s="80">
        <f t="shared" si="64"/>
        <v>0</v>
      </c>
      <c r="W221" s="80">
        <f t="shared" si="65"/>
        <v>0</v>
      </c>
      <c r="X221" s="80">
        <f t="shared" si="66"/>
        <v>0</v>
      </c>
      <c r="Y221" s="80">
        <f t="shared" si="68"/>
        <v>0</v>
      </c>
    </row>
    <row r="222" spans="1:25" s="27" customFormat="1" ht="35.25" customHeight="1">
      <c r="A222" s="84">
        <v>17</v>
      </c>
      <c r="B222" s="23"/>
      <c r="C222" s="24"/>
      <c r="D222" s="23" t="s">
        <v>49</v>
      </c>
      <c r="E222" s="28"/>
      <c r="F222" s="28"/>
      <c r="G222" s="28"/>
      <c r="H222" s="28"/>
      <c r="I222" s="52"/>
      <c r="J222" s="26"/>
      <c r="K222" s="49"/>
      <c r="L222" s="49"/>
      <c r="M222" s="49"/>
      <c r="N222" s="49"/>
      <c r="O222" s="49"/>
      <c r="P222" s="90">
        <f t="shared" si="67"/>
        <v>0</v>
      </c>
      <c r="Q222" s="90">
        <f t="shared" si="63"/>
        <v>0</v>
      </c>
      <c r="R222" s="25"/>
      <c r="S222" s="25"/>
      <c r="T222" s="25"/>
      <c r="U222" s="81"/>
      <c r="V222" s="80">
        <f t="shared" si="64"/>
        <v>0</v>
      </c>
      <c r="W222" s="80">
        <f t="shared" si="65"/>
        <v>0</v>
      </c>
      <c r="X222" s="80">
        <f t="shared" si="66"/>
        <v>0</v>
      </c>
      <c r="Y222" s="80">
        <f t="shared" si="68"/>
        <v>0</v>
      </c>
    </row>
    <row r="223" spans="1:25" s="27" customFormat="1" ht="35.25" customHeight="1">
      <c r="A223" s="84">
        <v>18</v>
      </c>
      <c r="B223" s="23"/>
      <c r="C223" s="24"/>
      <c r="D223" s="23" t="s">
        <v>50</v>
      </c>
      <c r="E223" s="28"/>
      <c r="F223" s="28"/>
      <c r="G223" s="28"/>
      <c r="H223" s="28"/>
      <c r="I223" s="52"/>
      <c r="J223" s="26"/>
      <c r="K223" s="49"/>
      <c r="L223" s="49"/>
      <c r="M223" s="49"/>
      <c r="N223" s="49"/>
      <c r="O223" s="49"/>
      <c r="P223" s="90">
        <f t="shared" si="67"/>
        <v>0</v>
      </c>
      <c r="Q223" s="90">
        <f t="shared" si="63"/>
        <v>0</v>
      </c>
      <c r="R223" s="25"/>
      <c r="S223" s="25"/>
      <c r="T223" s="25"/>
      <c r="U223" s="81"/>
      <c r="V223" s="80">
        <f t="shared" si="64"/>
        <v>0</v>
      </c>
      <c r="W223" s="80">
        <f t="shared" si="65"/>
        <v>0</v>
      </c>
      <c r="X223" s="80">
        <f t="shared" si="66"/>
        <v>0</v>
      </c>
      <c r="Y223" s="80">
        <f t="shared" si="68"/>
        <v>0</v>
      </c>
    </row>
    <row r="224" spans="1:25" s="27" customFormat="1" ht="35.25" customHeight="1">
      <c r="A224" s="84">
        <v>19</v>
      </c>
      <c r="B224" s="23"/>
      <c r="C224" s="24"/>
      <c r="D224" s="23" t="s">
        <v>51</v>
      </c>
      <c r="E224" s="28"/>
      <c r="F224" s="28"/>
      <c r="G224" s="28"/>
      <c r="H224" s="28"/>
      <c r="I224" s="52"/>
      <c r="J224" s="26"/>
      <c r="K224" s="49"/>
      <c r="L224" s="49"/>
      <c r="M224" s="49"/>
      <c r="N224" s="49"/>
      <c r="O224" s="49"/>
      <c r="P224" s="90">
        <f t="shared" si="67"/>
        <v>0</v>
      </c>
      <c r="Q224" s="90">
        <f t="shared" si="63"/>
        <v>0</v>
      </c>
      <c r="R224" s="25"/>
      <c r="S224" s="25"/>
      <c r="T224" s="25"/>
      <c r="U224" s="81"/>
      <c r="V224" s="80">
        <f t="shared" si="64"/>
        <v>0</v>
      </c>
      <c r="W224" s="80">
        <f t="shared" si="65"/>
        <v>0</v>
      </c>
      <c r="X224" s="80">
        <f t="shared" si="66"/>
        <v>0</v>
      </c>
      <c r="Y224" s="80">
        <f t="shared" si="68"/>
        <v>0</v>
      </c>
    </row>
    <row r="225" spans="1:25" s="27" customFormat="1" ht="35.25" customHeight="1">
      <c r="A225" s="84">
        <v>20</v>
      </c>
      <c r="B225" s="23"/>
      <c r="C225" s="24"/>
      <c r="D225" s="23" t="s">
        <v>52</v>
      </c>
      <c r="E225" s="28"/>
      <c r="F225" s="28"/>
      <c r="G225" s="28"/>
      <c r="H225" s="28"/>
      <c r="I225" s="52"/>
      <c r="J225" s="26"/>
      <c r="K225" s="49"/>
      <c r="L225" s="49"/>
      <c r="M225" s="49"/>
      <c r="N225" s="49"/>
      <c r="O225" s="49"/>
      <c r="P225" s="90">
        <f t="shared" si="67"/>
        <v>0</v>
      </c>
      <c r="Q225" s="90">
        <f t="shared" si="63"/>
        <v>0</v>
      </c>
      <c r="R225" s="25"/>
      <c r="S225" s="25"/>
      <c r="T225" s="25"/>
      <c r="U225" s="81"/>
      <c r="V225" s="80">
        <f t="shared" si="64"/>
        <v>0</v>
      </c>
      <c r="W225" s="80">
        <f t="shared" si="65"/>
        <v>0</v>
      </c>
      <c r="X225" s="80">
        <f t="shared" si="66"/>
        <v>0</v>
      </c>
      <c r="Y225" s="80">
        <f t="shared" si="68"/>
        <v>0</v>
      </c>
    </row>
    <row r="226" spans="1:25" s="10" customFormat="1" ht="12.75">
      <c r="A226" s="11" t="s">
        <v>71</v>
      </c>
      <c r="B226" s="32"/>
      <c r="C226" s="32"/>
      <c r="D226" s="30"/>
      <c r="E226" s="31">
        <f>COUNTIF(E206:E225,"X")</f>
        <v>0</v>
      </c>
      <c r="F226" s="31">
        <f>SUM(F206:F225)</f>
        <v>0</v>
      </c>
      <c r="G226" s="31">
        <f>SUM(G206:G225)</f>
        <v>0</v>
      </c>
      <c r="H226" s="31">
        <f>SUM(H206:H225)</f>
        <v>0</v>
      </c>
      <c r="I226" s="53"/>
      <c r="J226" s="31"/>
      <c r="K226" s="50">
        <f t="shared" ref="K226:T226" si="69">SUM(K206:K225)</f>
        <v>0</v>
      </c>
      <c r="L226" s="50">
        <f t="shared" si="69"/>
        <v>0</v>
      </c>
      <c r="M226" s="50">
        <f t="shared" si="69"/>
        <v>0</v>
      </c>
      <c r="N226" s="50">
        <f t="shared" si="69"/>
        <v>0</v>
      </c>
      <c r="O226" s="50">
        <f t="shared" si="69"/>
        <v>0</v>
      </c>
      <c r="P226" s="50">
        <f t="shared" si="69"/>
        <v>0</v>
      </c>
      <c r="Q226" s="50">
        <f t="shared" si="69"/>
        <v>0</v>
      </c>
      <c r="R226" s="31">
        <f t="shared" si="69"/>
        <v>0</v>
      </c>
      <c r="S226" s="31">
        <f t="shared" si="69"/>
        <v>0</v>
      </c>
      <c r="T226" s="31">
        <f t="shared" si="69"/>
        <v>0</v>
      </c>
      <c r="U226" s="48"/>
      <c r="V226" s="83">
        <f>SUM(V206:V225)</f>
        <v>0</v>
      </c>
      <c r="W226" s="83">
        <f>SUM(W206:W225)</f>
        <v>0</v>
      </c>
      <c r="X226" s="83">
        <f>SUM(X206:X225)</f>
        <v>0</v>
      </c>
      <c r="Y226" s="83">
        <f>SUM(Y206:Y225)</f>
        <v>0</v>
      </c>
    </row>
    <row r="227" spans="1:25" s="10" customFormat="1" ht="12.75">
      <c r="A227" s="18" t="s">
        <v>72</v>
      </c>
      <c r="B227" s="9"/>
      <c r="C227" s="9"/>
      <c r="D227" s="19"/>
      <c r="E227" s="20"/>
      <c r="F227" s="20"/>
      <c r="G227" s="20"/>
      <c r="H227" s="20"/>
      <c r="I227" s="51"/>
      <c r="J227" s="21"/>
      <c r="K227" s="48"/>
      <c r="L227" s="48"/>
      <c r="M227" s="48"/>
      <c r="N227" s="48"/>
      <c r="O227" s="48"/>
      <c r="P227" s="48"/>
      <c r="Q227" s="54"/>
      <c r="R227" s="22"/>
      <c r="S227" s="22"/>
      <c r="T227" s="22"/>
      <c r="U227" s="48"/>
      <c r="V227" s="79"/>
      <c r="W227" s="79"/>
      <c r="X227" s="79"/>
      <c r="Y227" s="79"/>
    </row>
    <row r="228" spans="1:25" s="27" customFormat="1" ht="35.25" customHeight="1">
      <c r="A228" s="84">
        <v>1</v>
      </c>
      <c r="B228" s="23"/>
      <c r="C228" s="24"/>
      <c r="D228" s="23" t="s">
        <v>33</v>
      </c>
      <c r="E228" s="25"/>
      <c r="F228" s="25"/>
      <c r="G228" s="25"/>
      <c r="H228" s="25"/>
      <c r="I228" s="89"/>
      <c r="J228" s="26"/>
      <c r="K228" s="90"/>
      <c r="L228" s="90"/>
      <c r="M228" s="90"/>
      <c r="N228" s="90"/>
      <c r="O228" s="90"/>
      <c r="P228" s="90">
        <f>+U228*T228*0.1</f>
        <v>0</v>
      </c>
      <c r="Q228" s="90">
        <f t="shared" ref="Q228:Q247" si="70">+O228*0.7</f>
        <v>0</v>
      </c>
      <c r="R228" s="25"/>
      <c r="S228" s="25"/>
      <c r="T228" s="25"/>
      <c r="U228" s="90"/>
      <c r="V228" s="80">
        <f t="shared" ref="V228:V247" si="71">COUNTIF(B228,"INDUSTRIAL")</f>
        <v>0</v>
      </c>
      <c r="W228" s="80">
        <f t="shared" ref="W228:W247" si="72">COUNTIF(B228,"CIRCULOS DE PRODUCTIVIDAD ARTESANAL")</f>
        <v>0</v>
      </c>
      <c r="X228" s="80">
        <f t="shared" ref="X228:X247" si="73">COUNTIF(B228,"AGROPECUARIA")</f>
        <v>0</v>
      </c>
      <c r="Y228" s="80">
        <f>COUNTIF(E228,"SERVICIOS")</f>
        <v>0</v>
      </c>
    </row>
    <row r="229" spans="1:25" s="27" customFormat="1" ht="35.25" customHeight="1">
      <c r="A229" s="84">
        <v>2</v>
      </c>
      <c r="B229" s="23"/>
      <c r="C229" s="24"/>
      <c r="D229" s="23" t="s">
        <v>34</v>
      </c>
      <c r="E229" s="25"/>
      <c r="F229" s="25"/>
      <c r="G229" s="25"/>
      <c r="H229" s="25"/>
      <c r="I229" s="89"/>
      <c r="J229" s="26"/>
      <c r="K229" s="90"/>
      <c r="L229" s="90"/>
      <c r="M229" s="90"/>
      <c r="N229" s="90"/>
      <c r="O229" s="90"/>
      <c r="P229" s="90">
        <f t="shared" ref="P229:P247" si="74">+U229*T229*0.1</f>
        <v>0</v>
      </c>
      <c r="Q229" s="90">
        <f t="shared" si="70"/>
        <v>0</v>
      </c>
      <c r="R229" s="25"/>
      <c r="S229" s="25"/>
      <c r="T229" s="25"/>
      <c r="U229" s="90"/>
      <c r="V229" s="80">
        <f t="shared" si="71"/>
        <v>0</v>
      </c>
      <c r="W229" s="80">
        <f t="shared" si="72"/>
        <v>0</v>
      </c>
      <c r="X229" s="80">
        <f t="shared" si="73"/>
        <v>0</v>
      </c>
      <c r="Y229" s="80">
        <f t="shared" ref="Y229:Y247" si="75">COUNTIF(B229,"SERVICIOS")</f>
        <v>0</v>
      </c>
    </row>
    <row r="230" spans="1:25" s="27" customFormat="1" ht="35.25" customHeight="1">
      <c r="A230" s="84">
        <v>3</v>
      </c>
      <c r="B230" s="23"/>
      <c r="C230" s="24"/>
      <c r="D230" s="23" t="s">
        <v>35</v>
      </c>
      <c r="E230" s="25"/>
      <c r="F230" s="25"/>
      <c r="G230" s="25"/>
      <c r="H230" s="25"/>
      <c r="I230" s="89"/>
      <c r="J230" s="26"/>
      <c r="K230" s="90"/>
      <c r="L230" s="90"/>
      <c r="M230" s="90"/>
      <c r="N230" s="90"/>
      <c r="O230" s="90"/>
      <c r="P230" s="90">
        <f t="shared" si="74"/>
        <v>0</v>
      </c>
      <c r="Q230" s="90">
        <f t="shared" si="70"/>
        <v>0</v>
      </c>
      <c r="R230" s="25"/>
      <c r="S230" s="25"/>
      <c r="T230" s="25"/>
      <c r="U230" s="90"/>
      <c r="V230" s="80">
        <f t="shared" si="71"/>
        <v>0</v>
      </c>
      <c r="W230" s="80">
        <f t="shared" si="72"/>
        <v>0</v>
      </c>
      <c r="X230" s="80">
        <f t="shared" si="73"/>
        <v>0</v>
      </c>
      <c r="Y230" s="80">
        <f t="shared" si="75"/>
        <v>0</v>
      </c>
    </row>
    <row r="231" spans="1:25" s="27" customFormat="1" ht="35.25" customHeight="1">
      <c r="A231" s="84">
        <v>4</v>
      </c>
      <c r="B231" s="23"/>
      <c r="C231" s="24"/>
      <c r="D231" s="23" t="s">
        <v>36</v>
      </c>
      <c r="E231" s="25"/>
      <c r="F231" s="25"/>
      <c r="G231" s="25"/>
      <c r="H231" s="25"/>
      <c r="I231" s="89"/>
      <c r="J231" s="26"/>
      <c r="K231" s="90"/>
      <c r="L231" s="90"/>
      <c r="M231" s="90"/>
      <c r="N231" s="90"/>
      <c r="O231" s="90"/>
      <c r="P231" s="90">
        <f t="shared" si="74"/>
        <v>0</v>
      </c>
      <c r="Q231" s="90">
        <f t="shared" si="70"/>
        <v>0</v>
      </c>
      <c r="R231" s="25"/>
      <c r="S231" s="25"/>
      <c r="T231" s="25"/>
      <c r="U231" s="90"/>
      <c r="V231" s="80">
        <f t="shared" si="71"/>
        <v>0</v>
      </c>
      <c r="W231" s="80">
        <f t="shared" si="72"/>
        <v>0</v>
      </c>
      <c r="X231" s="80">
        <f t="shared" si="73"/>
        <v>0</v>
      </c>
      <c r="Y231" s="80">
        <f t="shared" si="75"/>
        <v>0</v>
      </c>
    </row>
    <row r="232" spans="1:25" s="27" customFormat="1" ht="35.25" customHeight="1">
      <c r="A232" s="84">
        <v>5</v>
      </c>
      <c r="B232" s="23"/>
      <c r="C232" s="24"/>
      <c r="D232" s="23" t="s">
        <v>37</v>
      </c>
      <c r="E232" s="25"/>
      <c r="F232" s="25"/>
      <c r="G232" s="25"/>
      <c r="H232" s="25"/>
      <c r="I232" s="89"/>
      <c r="J232" s="26"/>
      <c r="K232" s="90"/>
      <c r="L232" s="90"/>
      <c r="M232" s="90"/>
      <c r="N232" s="90"/>
      <c r="O232" s="90"/>
      <c r="P232" s="90">
        <f t="shared" si="74"/>
        <v>0</v>
      </c>
      <c r="Q232" s="90">
        <f t="shared" si="70"/>
        <v>0</v>
      </c>
      <c r="R232" s="25"/>
      <c r="S232" s="25"/>
      <c r="T232" s="25"/>
      <c r="U232" s="90"/>
      <c r="V232" s="80">
        <f t="shared" si="71"/>
        <v>0</v>
      </c>
      <c r="W232" s="80">
        <f t="shared" si="72"/>
        <v>0</v>
      </c>
      <c r="X232" s="80">
        <f t="shared" si="73"/>
        <v>0</v>
      </c>
      <c r="Y232" s="80">
        <f t="shared" si="75"/>
        <v>0</v>
      </c>
    </row>
    <row r="233" spans="1:25" s="27" customFormat="1" ht="35.25" customHeight="1">
      <c r="A233" s="84">
        <v>6</v>
      </c>
      <c r="B233" s="23"/>
      <c r="C233" s="24"/>
      <c r="D233" s="23" t="s">
        <v>38</v>
      </c>
      <c r="E233" s="25"/>
      <c r="F233" s="25"/>
      <c r="G233" s="25"/>
      <c r="H233" s="25"/>
      <c r="I233" s="89"/>
      <c r="J233" s="26"/>
      <c r="K233" s="90"/>
      <c r="L233" s="90"/>
      <c r="M233" s="90"/>
      <c r="N233" s="90"/>
      <c r="O233" s="90"/>
      <c r="P233" s="90">
        <f t="shared" si="74"/>
        <v>0</v>
      </c>
      <c r="Q233" s="90">
        <f t="shared" si="70"/>
        <v>0</v>
      </c>
      <c r="R233" s="25"/>
      <c r="S233" s="25"/>
      <c r="T233" s="25"/>
      <c r="U233" s="90"/>
      <c r="V233" s="80">
        <f t="shared" si="71"/>
        <v>0</v>
      </c>
      <c r="W233" s="80">
        <f t="shared" si="72"/>
        <v>0</v>
      </c>
      <c r="X233" s="80">
        <f t="shared" si="73"/>
        <v>0</v>
      </c>
      <c r="Y233" s="80">
        <f t="shared" si="75"/>
        <v>0</v>
      </c>
    </row>
    <row r="234" spans="1:25" s="27" customFormat="1" ht="35.25" customHeight="1">
      <c r="A234" s="84">
        <v>7</v>
      </c>
      <c r="B234" s="23"/>
      <c r="C234" s="24"/>
      <c r="D234" s="23" t="s">
        <v>39</v>
      </c>
      <c r="E234" s="28"/>
      <c r="F234" s="28"/>
      <c r="G234" s="28"/>
      <c r="H234" s="25"/>
      <c r="I234" s="89"/>
      <c r="J234" s="26"/>
      <c r="K234" s="90"/>
      <c r="L234" s="90"/>
      <c r="M234" s="90"/>
      <c r="N234" s="90"/>
      <c r="O234" s="90"/>
      <c r="P234" s="90">
        <f t="shared" si="74"/>
        <v>0</v>
      </c>
      <c r="Q234" s="90">
        <f t="shared" si="70"/>
        <v>0</v>
      </c>
      <c r="R234" s="25"/>
      <c r="S234" s="25"/>
      <c r="T234" s="25"/>
      <c r="U234" s="90"/>
      <c r="V234" s="80">
        <f t="shared" si="71"/>
        <v>0</v>
      </c>
      <c r="W234" s="80">
        <f t="shared" si="72"/>
        <v>0</v>
      </c>
      <c r="X234" s="80">
        <f t="shared" si="73"/>
        <v>0</v>
      </c>
      <c r="Y234" s="80">
        <f t="shared" si="75"/>
        <v>0</v>
      </c>
    </row>
    <row r="235" spans="1:25" s="27" customFormat="1" ht="35.25" customHeight="1">
      <c r="A235" s="84">
        <v>8</v>
      </c>
      <c r="B235" s="23"/>
      <c r="C235" s="24"/>
      <c r="D235" s="23" t="s">
        <v>40</v>
      </c>
      <c r="E235" s="28"/>
      <c r="F235" s="28"/>
      <c r="G235" s="28"/>
      <c r="H235" s="28"/>
      <c r="I235" s="89"/>
      <c r="J235" s="26"/>
      <c r="K235" s="90"/>
      <c r="L235" s="90"/>
      <c r="M235" s="90"/>
      <c r="N235" s="90"/>
      <c r="O235" s="90"/>
      <c r="P235" s="90">
        <f t="shared" si="74"/>
        <v>0</v>
      </c>
      <c r="Q235" s="90">
        <f t="shared" si="70"/>
        <v>0</v>
      </c>
      <c r="R235" s="25"/>
      <c r="S235" s="25"/>
      <c r="T235" s="25"/>
      <c r="U235" s="90"/>
      <c r="V235" s="80">
        <f t="shared" si="71"/>
        <v>0</v>
      </c>
      <c r="W235" s="80">
        <f t="shared" si="72"/>
        <v>0</v>
      </c>
      <c r="X235" s="80">
        <f t="shared" si="73"/>
        <v>0</v>
      </c>
      <c r="Y235" s="80">
        <f t="shared" si="75"/>
        <v>0</v>
      </c>
    </row>
    <row r="236" spans="1:25" s="27" customFormat="1" ht="35.25" customHeight="1">
      <c r="A236" s="84">
        <v>9</v>
      </c>
      <c r="B236" s="23"/>
      <c r="C236" s="24"/>
      <c r="D236" s="23" t="s">
        <v>41</v>
      </c>
      <c r="E236" s="28"/>
      <c r="F236" s="28"/>
      <c r="G236" s="28"/>
      <c r="H236" s="28"/>
      <c r="I236" s="52"/>
      <c r="J236" s="26"/>
      <c r="K236" s="49"/>
      <c r="L236" s="49"/>
      <c r="M236" s="49"/>
      <c r="N236" s="49"/>
      <c r="O236" s="49"/>
      <c r="P236" s="90">
        <f t="shared" si="74"/>
        <v>0</v>
      </c>
      <c r="Q236" s="90">
        <f t="shared" si="70"/>
        <v>0</v>
      </c>
      <c r="R236" s="25"/>
      <c r="S236" s="25"/>
      <c r="T236" s="25"/>
      <c r="U236" s="81"/>
      <c r="V236" s="80">
        <f t="shared" si="71"/>
        <v>0</v>
      </c>
      <c r="W236" s="80">
        <f t="shared" si="72"/>
        <v>0</v>
      </c>
      <c r="X236" s="80">
        <f t="shared" si="73"/>
        <v>0</v>
      </c>
      <c r="Y236" s="80">
        <f t="shared" si="75"/>
        <v>0</v>
      </c>
    </row>
    <row r="237" spans="1:25" s="27" customFormat="1" ht="35.25" customHeight="1">
      <c r="A237" s="84">
        <v>10</v>
      </c>
      <c r="B237" s="23"/>
      <c r="C237" s="24"/>
      <c r="D237" s="23" t="s">
        <v>42</v>
      </c>
      <c r="E237" s="28"/>
      <c r="F237" s="28"/>
      <c r="G237" s="28"/>
      <c r="H237" s="28"/>
      <c r="I237" s="52"/>
      <c r="J237" s="26"/>
      <c r="K237" s="49"/>
      <c r="L237" s="49"/>
      <c r="M237" s="49"/>
      <c r="N237" s="49"/>
      <c r="O237" s="49"/>
      <c r="P237" s="90">
        <f t="shared" si="74"/>
        <v>0</v>
      </c>
      <c r="Q237" s="90">
        <f t="shared" si="70"/>
        <v>0</v>
      </c>
      <c r="R237" s="25"/>
      <c r="S237" s="25"/>
      <c r="T237" s="25"/>
      <c r="U237" s="81"/>
      <c r="V237" s="80">
        <f t="shared" si="71"/>
        <v>0</v>
      </c>
      <c r="W237" s="80">
        <f t="shared" si="72"/>
        <v>0</v>
      </c>
      <c r="X237" s="80">
        <f t="shared" si="73"/>
        <v>0</v>
      </c>
      <c r="Y237" s="80">
        <f t="shared" si="75"/>
        <v>0</v>
      </c>
    </row>
    <row r="238" spans="1:25" s="27" customFormat="1" ht="35.25" customHeight="1">
      <c r="A238" s="84">
        <v>11</v>
      </c>
      <c r="B238" s="23"/>
      <c r="C238" s="24"/>
      <c r="D238" s="23" t="s">
        <v>43</v>
      </c>
      <c r="E238" s="28"/>
      <c r="F238" s="28"/>
      <c r="G238" s="28"/>
      <c r="H238" s="28"/>
      <c r="I238" s="52"/>
      <c r="J238" s="26"/>
      <c r="K238" s="49"/>
      <c r="L238" s="49"/>
      <c r="M238" s="49"/>
      <c r="N238" s="49"/>
      <c r="O238" s="49"/>
      <c r="P238" s="90">
        <f t="shared" si="74"/>
        <v>0</v>
      </c>
      <c r="Q238" s="90">
        <f t="shared" si="70"/>
        <v>0</v>
      </c>
      <c r="R238" s="25"/>
      <c r="S238" s="25"/>
      <c r="T238" s="25"/>
      <c r="U238" s="81"/>
      <c r="V238" s="80">
        <f t="shared" si="71"/>
        <v>0</v>
      </c>
      <c r="W238" s="80">
        <f t="shared" si="72"/>
        <v>0</v>
      </c>
      <c r="X238" s="80">
        <f t="shared" si="73"/>
        <v>0</v>
      </c>
      <c r="Y238" s="80">
        <f t="shared" si="75"/>
        <v>0</v>
      </c>
    </row>
    <row r="239" spans="1:25" s="27" customFormat="1" ht="35.25" customHeight="1">
      <c r="A239" s="84">
        <v>12</v>
      </c>
      <c r="B239" s="23"/>
      <c r="C239" s="24"/>
      <c r="D239" s="23" t="s">
        <v>44</v>
      </c>
      <c r="E239" s="28"/>
      <c r="F239" s="28"/>
      <c r="G239" s="28"/>
      <c r="H239" s="28"/>
      <c r="I239" s="52"/>
      <c r="J239" s="26"/>
      <c r="K239" s="49"/>
      <c r="L239" s="49"/>
      <c r="M239" s="49"/>
      <c r="N239" s="49"/>
      <c r="O239" s="49"/>
      <c r="P239" s="90">
        <f t="shared" si="74"/>
        <v>0</v>
      </c>
      <c r="Q239" s="90">
        <f t="shared" si="70"/>
        <v>0</v>
      </c>
      <c r="R239" s="25"/>
      <c r="S239" s="25"/>
      <c r="T239" s="25"/>
      <c r="U239" s="81"/>
      <c r="V239" s="80">
        <f t="shared" si="71"/>
        <v>0</v>
      </c>
      <c r="W239" s="80">
        <f t="shared" si="72"/>
        <v>0</v>
      </c>
      <c r="X239" s="80">
        <f t="shared" si="73"/>
        <v>0</v>
      </c>
      <c r="Y239" s="80">
        <f t="shared" si="75"/>
        <v>0</v>
      </c>
    </row>
    <row r="240" spans="1:25" s="27" customFormat="1" ht="35.25" customHeight="1">
      <c r="A240" s="84">
        <v>13</v>
      </c>
      <c r="B240" s="23"/>
      <c r="C240" s="24"/>
      <c r="D240" s="23" t="s">
        <v>45</v>
      </c>
      <c r="E240" s="28"/>
      <c r="F240" s="28"/>
      <c r="G240" s="28"/>
      <c r="H240" s="28"/>
      <c r="I240" s="52"/>
      <c r="J240" s="26"/>
      <c r="K240" s="49"/>
      <c r="L240" s="49"/>
      <c r="M240" s="49"/>
      <c r="N240" s="49"/>
      <c r="O240" s="49"/>
      <c r="P240" s="90">
        <f t="shared" si="74"/>
        <v>0</v>
      </c>
      <c r="Q240" s="90">
        <f t="shared" si="70"/>
        <v>0</v>
      </c>
      <c r="R240" s="25"/>
      <c r="S240" s="25"/>
      <c r="T240" s="25"/>
      <c r="U240" s="81"/>
      <c r="V240" s="80">
        <f t="shared" si="71"/>
        <v>0</v>
      </c>
      <c r="W240" s="80">
        <f t="shared" si="72"/>
        <v>0</v>
      </c>
      <c r="X240" s="80">
        <f t="shared" si="73"/>
        <v>0</v>
      </c>
      <c r="Y240" s="80">
        <f t="shared" si="75"/>
        <v>0</v>
      </c>
    </row>
    <row r="241" spans="1:25" s="27" customFormat="1" ht="35.25" customHeight="1">
      <c r="A241" s="84">
        <v>14</v>
      </c>
      <c r="B241" s="23"/>
      <c r="C241" s="24"/>
      <c r="D241" s="23" t="s">
        <v>46</v>
      </c>
      <c r="E241" s="28"/>
      <c r="F241" s="28"/>
      <c r="G241" s="28"/>
      <c r="H241" s="28"/>
      <c r="I241" s="52"/>
      <c r="J241" s="26"/>
      <c r="K241" s="49"/>
      <c r="L241" s="49"/>
      <c r="M241" s="49"/>
      <c r="N241" s="49"/>
      <c r="O241" s="49"/>
      <c r="P241" s="90">
        <f t="shared" si="74"/>
        <v>0</v>
      </c>
      <c r="Q241" s="90">
        <f t="shared" si="70"/>
        <v>0</v>
      </c>
      <c r="R241" s="25"/>
      <c r="S241" s="25"/>
      <c r="T241" s="25"/>
      <c r="U241" s="81"/>
      <c r="V241" s="80">
        <f t="shared" si="71"/>
        <v>0</v>
      </c>
      <c r="W241" s="80">
        <f t="shared" si="72"/>
        <v>0</v>
      </c>
      <c r="X241" s="80">
        <f t="shared" si="73"/>
        <v>0</v>
      </c>
      <c r="Y241" s="80">
        <f t="shared" si="75"/>
        <v>0</v>
      </c>
    </row>
    <row r="242" spans="1:25" s="27" customFormat="1" ht="35.25" customHeight="1">
      <c r="A242" s="84">
        <v>15</v>
      </c>
      <c r="B242" s="23"/>
      <c r="C242" s="24"/>
      <c r="D242" s="23" t="s">
        <v>47</v>
      </c>
      <c r="E242" s="28"/>
      <c r="F242" s="28"/>
      <c r="G242" s="28"/>
      <c r="H242" s="28"/>
      <c r="I242" s="52"/>
      <c r="J242" s="26"/>
      <c r="K242" s="49"/>
      <c r="L242" s="49"/>
      <c r="M242" s="49"/>
      <c r="N242" s="49"/>
      <c r="O242" s="49"/>
      <c r="P242" s="90">
        <f t="shared" si="74"/>
        <v>0</v>
      </c>
      <c r="Q242" s="90">
        <f t="shared" si="70"/>
        <v>0</v>
      </c>
      <c r="R242" s="25"/>
      <c r="S242" s="25"/>
      <c r="T242" s="25"/>
      <c r="U242" s="81"/>
      <c r="V242" s="80">
        <f t="shared" si="71"/>
        <v>0</v>
      </c>
      <c r="W242" s="80">
        <f t="shared" si="72"/>
        <v>0</v>
      </c>
      <c r="X242" s="80">
        <f t="shared" si="73"/>
        <v>0</v>
      </c>
      <c r="Y242" s="80">
        <f t="shared" si="75"/>
        <v>0</v>
      </c>
    </row>
    <row r="243" spans="1:25" s="27" customFormat="1" ht="35.25" customHeight="1">
      <c r="A243" s="84">
        <v>16</v>
      </c>
      <c r="B243" s="23"/>
      <c r="C243" s="24"/>
      <c r="D243" s="23" t="s">
        <v>48</v>
      </c>
      <c r="E243" s="28"/>
      <c r="F243" s="28"/>
      <c r="G243" s="28"/>
      <c r="H243" s="28"/>
      <c r="I243" s="52"/>
      <c r="J243" s="26"/>
      <c r="K243" s="49"/>
      <c r="L243" s="49"/>
      <c r="M243" s="49"/>
      <c r="N243" s="49"/>
      <c r="O243" s="49"/>
      <c r="P243" s="90">
        <f t="shared" si="74"/>
        <v>0</v>
      </c>
      <c r="Q243" s="90">
        <f t="shared" si="70"/>
        <v>0</v>
      </c>
      <c r="R243" s="25"/>
      <c r="S243" s="25"/>
      <c r="T243" s="25"/>
      <c r="U243" s="81"/>
      <c r="V243" s="80">
        <f t="shared" si="71"/>
        <v>0</v>
      </c>
      <c r="W243" s="80">
        <f t="shared" si="72"/>
        <v>0</v>
      </c>
      <c r="X243" s="80">
        <f t="shared" si="73"/>
        <v>0</v>
      </c>
      <c r="Y243" s="80">
        <f t="shared" si="75"/>
        <v>0</v>
      </c>
    </row>
    <row r="244" spans="1:25" s="27" customFormat="1" ht="35.25" customHeight="1">
      <c r="A244" s="84">
        <v>17</v>
      </c>
      <c r="B244" s="23"/>
      <c r="C244" s="24"/>
      <c r="D244" s="23" t="s">
        <v>49</v>
      </c>
      <c r="E244" s="28"/>
      <c r="F244" s="28"/>
      <c r="G244" s="28"/>
      <c r="H244" s="28"/>
      <c r="I244" s="52"/>
      <c r="J244" s="26"/>
      <c r="K244" s="49"/>
      <c r="L244" s="49"/>
      <c r="M244" s="49"/>
      <c r="N244" s="49"/>
      <c r="O244" s="49"/>
      <c r="P244" s="90">
        <f t="shared" si="74"/>
        <v>0</v>
      </c>
      <c r="Q244" s="90">
        <f t="shared" si="70"/>
        <v>0</v>
      </c>
      <c r="R244" s="25"/>
      <c r="S244" s="25"/>
      <c r="T244" s="25"/>
      <c r="U244" s="81"/>
      <c r="V244" s="80">
        <f t="shared" si="71"/>
        <v>0</v>
      </c>
      <c r="W244" s="80">
        <f t="shared" si="72"/>
        <v>0</v>
      </c>
      <c r="X244" s="80">
        <f t="shared" si="73"/>
        <v>0</v>
      </c>
      <c r="Y244" s="80">
        <f t="shared" si="75"/>
        <v>0</v>
      </c>
    </row>
    <row r="245" spans="1:25" s="27" customFormat="1" ht="35.25" customHeight="1">
      <c r="A245" s="84">
        <v>18</v>
      </c>
      <c r="B245" s="23"/>
      <c r="C245" s="24"/>
      <c r="D245" s="23" t="s">
        <v>50</v>
      </c>
      <c r="E245" s="28"/>
      <c r="F245" s="28"/>
      <c r="G245" s="28"/>
      <c r="H245" s="28"/>
      <c r="I245" s="52"/>
      <c r="J245" s="26"/>
      <c r="K245" s="49"/>
      <c r="L245" s="49"/>
      <c r="M245" s="49"/>
      <c r="N245" s="49"/>
      <c r="O245" s="49"/>
      <c r="P245" s="90">
        <f t="shared" si="74"/>
        <v>0</v>
      </c>
      <c r="Q245" s="90">
        <f t="shared" si="70"/>
        <v>0</v>
      </c>
      <c r="R245" s="25"/>
      <c r="S245" s="25"/>
      <c r="T245" s="25"/>
      <c r="U245" s="81"/>
      <c r="V245" s="80">
        <f t="shared" si="71"/>
        <v>0</v>
      </c>
      <c r="W245" s="80">
        <f t="shared" si="72"/>
        <v>0</v>
      </c>
      <c r="X245" s="80">
        <f t="shared" si="73"/>
        <v>0</v>
      </c>
      <c r="Y245" s="80">
        <f t="shared" si="75"/>
        <v>0</v>
      </c>
    </row>
    <row r="246" spans="1:25" s="27" customFormat="1" ht="35.25" customHeight="1">
      <c r="A246" s="84">
        <v>19</v>
      </c>
      <c r="B246" s="23"/>
      <c r="C246" s="24"/>
      <c r="D246" s="23" t="s">
        <v>51</v>
      </c>
      <c r="E246" s="28"/>
      <c r="F246" s="28"/>
      <c r="G246" s="28"/>
      <c r="H246" s="28"/>
      <c r="I246" s="52"/>
      <c r="J246" s="26"/>
      <c r="K246" s="49"/>
      <c r="L246" s="49"/>
      <c r="M246" s="49"/>
      <c r="N246" s="49"/>
      <c r="O246" s="49"/>
      <c r="P246" s="90">
        <f t="shared" si="74"/>
        <v>0</v>
      </c>
      <c r="Q246" s="90">
        <f t="shared" si="70"/>
        <v>0</v>
      </c>
      <c r="R246" s="25"/>
      <c r="S246" s="25"/>
      <c r="T246" s="25"/>
      <c r="U246" s="81"/>
      <c r="V246" s="80">
        <f t="shared" si="71"/>
        <v>0</v>
      </c>
      <c r="W246" s="80">
        <f t="shared" si="72"/>
        <v>0</v>
      </c>
      <c r="X246" s="80">
        <f t="shared" si="73"/>
        <v>0</v>
      </c>
      <c r="Y246" s="80">
        <f t="shared" si="75"/>
        <v>0</v>
      </c>
    </row>
    <row r="247" spans="1:25" s="27" customFormat="1" ht="35.25" customHeight="1">
      <c r="A247" s="84">
        <v>20</v>
      </c>
      <c r="B247" s="23"/>
      <c r="C247" s="24"/>
      <c r="D247" s="23" t="s">
        <v>52</v>
      </c>
      <c r="E247" s="28"/>
      <c r="F247" s="28"/>
      <c r="G247" s="28"/>
      <c r="H247" s="28"/>
      <c r="I247" s="52"/>
      <c r="J247" s="26"/>
      <c r="K247" s="49"/>
      <c r="L247" s="49"/>
      <c r="M247" s="49"/>
      <c r="N247" s="49"/>
      <c r="O247" s="49"/>
      <c r="P247" s="90">
        <f t="shared" si="74"/>
        <v>0</v>
      </c>
      <c r="Q247" s="90">
        <f t="shared" si="70"/>
        <v>0</v>
      </c>
      <c r="R247" s="25"/>
      <c r="S247" s="25"/>
      <c r="T247" s="25"/>
      <c r="U247" s="81"/>
      <c r="V247" s="80">
        <f t="shared" si="71"/>
        <v>0</v>
      </c>
      <c r="W247" s="80">
        <f t="shared" si="72"/>
        <v>0</v>
      </c>
      <c r="X247" s="80">
        <f t="shared" si="73"/>
        <v>0</v>
      </c>
      <c r="Y247" s="80">
        <f t="shared" si="75"/>
        <v>0</v>
      </c>
    </row>
    <row r="248" spans="1:25" s="10" customFormat="1" ht="12.75">
      <c r="A248" s="11" t="s">
        <v>73</v>
      </c>
      <c r="B248" s="32"/>
      <c r="C248" s="32"/>
      <c r="D248" s="30"/>
      <c r="E248" s="31">
        <f>COUNTIF(E228:E247,"X")</f>
        <v>0</v>
      </c>
      <c r="F248" s="31">
        <f>SUM(F228:F247)</f>
        <v>0</v>
      </c>
      <c r="G248" s="31">
        <f>SUM(G228:G247)</f>
        <v>0</v>
      </c>
      <c r="H248" s="31">
        <f>SUM(H228:H247)</f>
        <v>0</v>
      </c>
      <c r="I248" s="53"/>
      <c r="J248" s="31"/>
      <c r="K248" s="50">
        <f t="shared" ref="K248:T248" si="76">SUM(K228:K247)</f>
        <v>0</v>
      </c>
      <c r="L248" s="50">
        <f t="shared" si="76"/>
        <v>0</v>
      </c>
      <c r="M248" s="50">
        <f t="shared" si="76"/>
        <v>0</v>
      </c>
      <c r="N248" s="50">
        <f t="shared" si="76"/>
        <v>0</v>
      </c>
      <c r="O248" s="50">
        <f t="shared" si="76"/>
        <v>0</v>
      </c>
      <c r="P248" s="50">
        <f t="shared" si="76"/>
        <v>0</v>
      </c>
      <c r="Q248" s="50">
        <f t="shared" si="76"/>
        <v>0</v>
      </c>
      <c r="R248" s="31">
        <f t="shared" si="76"/>
        <v>0</v>
      </c>
      <c r="S248" s="31">
        <f t="shared" si="76"/>
        <v>0</v>
      </c>
      <c r="T248" s="31">
        <f t="shared" si="76"/>
        <v>0</v>
      </c>
      <c r="U248" s="48"/>
      <c r="V248" s="83">
        <f>SUM(V228:V247)</f>
        <v>0</v>
      </c>
      <c r="W248" s="83">
        <f>SUM(W228:W247)</f>
        <v>0</v>
      </c>
      <c r="X248" s="83">
        <f>SUM(X228:X247)</f>
        <v>0</v>
      </c>
      <c r="Y248" s="83">
        <f>SUM(Y228:Y247)</f>
        <v>0</v>
      </c>
    </row>
    <row r="249" spans="1:25" s="10" customFormat="1" ht="12.75">
      <c r="A249" s="18" t="s">
        <v>74</v>
      </c>
      <c r="B249" s="9"/>
      <c r="C249" s="9"/>
      <c r="D249" s="19"/>
      <c r="E249" s="20"/>
      <c r="F249" s="20"/>
      <c r="G249" s="20"/>
      <c r="H249" s="20"/>
      <c r="I249" s="51"/>
      <c r="J249" s="21"/>
      <c r="K249" s="48"/>
      <c r="L249" s="48"/>
      <c r="M249" s="48"/>
      <c r="N249" s="48"/>
      <c r="O249" s="48"/>
      <c r="P249" s="48"/>
      <c r="Q249" s="54"/>
      <c r="R249" s="22"/>
      <c r="S249" s="22"/>
      <c r="T249" s="22"/>
      <c r="U249" s="48"/>
      <c r="V249" s="79"/>
      <c r="W249" s="79"/>
      <c r="X249" s="79"/>
      <c r="Y249" s="79"/>
    </row>
    <row r="250" spans="1:25" s="27" customFormat="1" ht="35.25" customHeight="1">
      <c r="A250" s="84">
        <v>1</v>
      </c>
      <c r="B250" s="23"/>
      <c r="C250" s="24"/>
      <c r="D250" s="23" t="s">
        <v>33</v>
      </c>
      <c r="E250" s="25"/>
      <c r="F250" s="25"/>
      <c r="G250" s="25"/>
      <c r="H250" s="25"/>
      <c r="I250" s="89"/>
      <c r="J250" s="26"/>
      <c r="K250" s="90"/>
      <c r="L250" s="90"/>
      <c r="M250" s="90"/>
      <c r="N250" s="90"/>
      <c r="O250" s="90"/>
      <c r="P250" s="90">
        <f>+U250*T250*0.1</f>
        <v>0</v>
      </c>
      <c r="Q250" s="90">
        <f t="shared" ref="Q250:Q269" si="77">+O250*0.7</f>
        <v>0</v>
      </c>
      <c r="R250" s="25"/>
      <c r="S250" s="25"/>
      <c r="T250" s="25"/>
      <c r="U250" s="90"/>
      <c r="V250" s="80">
        <f t="shared" ref="V250:V269" si="78">COUNTIF(B250,"INDUSTRIAL")</f>
        <v>0</v>
      </c>
      <c r="W250" s="80">
        <f t="shared" ref="W250:W269" si="79">COUNTIF(B250,"CIRCULOS DE PRODUCTIVIDAD ARTESANAL")</f>
        <v>0</v>
      </c>
      <c r="X250" s="80">
        <f t="shared" ref="X250:X269" si="80">COUNTIF(B250,"AGROPECUARIA")</f>
        <v>0</v>
      </c>
      <c r="Y250" s="80">
        <f>COUNTIF(E250,"SERVICIOS")</f>
        <v>0</v>
      </c>
    </row>
    <row r="251" spans="1:25" s="27" customFormat="1" ht="35.25" customHeight="1">
      <c r="A251" s="84">
        <v>2</v>
      </c>
      <c r="B251" s="23"/>
      <c r="C251" s="24"/>
      <c r="D251" s="23" t="s">
        <v>34</v>
      </c>
      <c r="E251" s="25"/>
      <c r="F251" s="25"/>
      <c r="G251" s="25"/>
      <c r="H251" s="25"/>
      <c r="I251" s="89"/>
      <c r="J251" s="26"/>
      <c r="K251" s="90"/>
      <c r="L251" s="90"/>
      <c r="M251" s="90"/>
      <c r="N251" s="90"/>
      <c r="O251" s="90"/>
      <c r="P251" s="90">
        <f t="shared" ref="P251:P269" si="81">+U251*T251*0.1</f>
        <v>0</v>
      </c>
      <c r="Q251" s="90">
        <f t="shared" si="77"/>
        <v>0</v>
      </c>
      <c r="R251" s="25"/>
      <c r="S251" s="25"/>
      <c r="T251" s="25"/>
      <c r="U251" s="90"/>
      <c r="V251" s="80">
        <f t="shared" si="78"/>
        <v>0</v>
      </c>
      <c r="W251" s="80">
        <f t="shared" si="79"/>
        <v>0</v>
      </c>
      <c r="X251" s="80">
        <f t="shared" si="80"/>
        <v>0</v>
      </c>
      <c r="Y251" s="80">
        <f t="shared" ref="Y251:Y269" si="82">COUNTIF(B251,"SERVICIOS")</f>
        <v>0</v>
      </c>
    </row>
    <row r="252" spans="1:25" s="27" customFormat="1" ht="35.25" customHeight="1">
      <c r="A252" s="84">
        <v>3</v>
      </c>
      <c r="B252" s="23"/>
      <c r="C252" s="24"/>
      <c r="D252" s="23" t="s">
        <v>35</v>
      </c>
      <c r="E252" s="25"/>
      <c r="F252" s="25"/>
      <c r="G252" s="25"/>
      <c r="H252" s="25"/>
      <c r="I252" s="89"/>
      <c r="J252" s="26"/>
      <c r="K252" s="90"/>
      <c r="L252" s="90"/>
      <c r="M252" s="90"/>
      <c r="N252" s="90"/>
      <c r="O252" s="90"/>
      <c r="P252" s="90">
        <f t="shared" si="81"/>
        <v>0</v>
      </c>
      <c r="Q252" s="90">
        <f t="shared" si="77"/>
        <v>0</v>
      </c>
      <c r="R252" s="25"/>
      <c r="S252" s="25"/>
      <c r="T252" s="25"/>
      <c r="U252" s="90"/>
      <c r="V252" s="80">
        <f t="shared" si="78"/>
        <v>0</v>
      </c>
      <c r="W252" s="80">
        <f t="shared" si="79"/>
        <v>0</v>
      </c>
      <c r="X252" s="80">
        <f t="shared" si="80"/>
        <v>0</v>
      </c>
      <c r="Y252" s="80">
        <f t="shared" si="82"/>
        <v>0</v>
      </c>
    </row>
    <row r="253" spans="1:25" s="27" customFormat="1" ht="35.25" customHeight="1">
      <c r="A253" s="84">
        <v>4</v>
      </c>
      <c r="B253" s="23"/>
      <c r="C253" s="24"/>
      <c r="D253" s="23" t="s">
        <v>36</v>
      </c>
      <c r="E253" s="25"/>
      <c r="F253" s="25"/>
      <c r="G253" s="25"/>
      <c r="H253" s="25"/>
      <c r="I253" s="89"/>
      <c r="J253" s="26"/>
      <c r="K253" s="90"/>
      <c r="L253" s="90"/>
      <c r="M253" s="90"/>
      <c r="N253" s="90"/>
      <c r="O253" s="90"/>
      <c r="P253" s="90">
        <f t="shared" si="81"/>
        <v>0</v>
      </c>
      <c r="Q253" s="90">
        <f t="shared" si="77"/>
        <v>0</v>
      </c>
      <c r="R253" s="25"/>
      <c r="S253" s="25"/>
      <c r="T253" s="25"/>
      <c r="U253" s="90"/>
      <c r="V253" s="80">
        <f t="shared" si="78"/>
        <v>0</v>
      </c>
      <c r="W253" s="80">
        <f t="shared" si="79"/>
        <v>0</v>
      </c>
      <c r="X253" s="80">
        <f t="shared" si="80"/>
        <v>0</v>
      </c>
      <c r="Y253" s="80">
        <f t="shared" si="82"/>
        <v>0</v>
      </c>
    </row>
    <row r="254" spans="1:25" s="27" customFormat="1" ht="35.25" customHeight="1">
      <c r="A254" s="84">
        <v>5</v>
      </c>
      <c r="B254" s="23"/>
      <c r="C254" s="24"/>
      <c r="D254" s="23" t="s">
        <v>37</v>
      </c>
      <c r="E254" s="25"/>
      <c r="F254" s="25"/>
      <c r="G254" s="25"/>
      <c r="H254" s="25"/>
      <c r="I254" s="89"/>
      <c r="J254" s="26"/>
      <c r="K254" s="90"/>
      <c r="L254" s="90"/>
      <c r="M254" s="90"/>
      <c r="N254" s="90"/>
      <c r="O254" s="90"/>
      <c r="P254" s="90">
        <f t="shared" si="81"/>
        <v>0</v>
      </c>
      <c r="Q254" s="90">
        <f t="shared" si="77"/>
        <v>0</v>
      </c>
      <c r="R254" s="25"/>
      <c r="S254" s="25"/>
      <c r="T254" s="25"/>
      <c r="U254" s="90"/>
      <c r="V254" s="80">
        <f t="shared" si="78"/>
        <v>0</v>
      </c>
      <c r="W254" s="80">
        <f t="shared" si="79"/>
        <v>0</v>
      </c>
      <c r="X254" s="80">
        <f t="shared" si="80"/>
        <v>0</v>
      </c>
      <c r="Y254" s="80">
        <f t="shared" si="82"/>
        <v>0</v>
      </c>
    </row>
    <row r="255" spans="1:25" s="27" customFormat="1" ht="35.25" customHeight="1">
      <c r="A255" s="84">
        <v>6</v>
      </c>
      <c r="B255" s="23"/>
      <c r="C255" s="24"/>
      <c r="D255" s="23" t="s">
        <v>38</v>
      </c>
      <c r="E255" s="25"/>
      <c r="F255" s="25"/>
      <c r="G255" s="25"/>
      <c r="H255" s="25"/>
      <c r="I255" s="89"/>
      <c r="J255" s="26"/>
      <c r="K255" s="90"/>
      <c r="L255" s="90"/>
      <c r="M255" s="90"/>
      <c r="N255" s="90"/>
      <c r="O255" s="90"/>
      <c r="P255" s="90">
        <f t="shared" si="81"/>
        <v>0</v>
      </c>
      <c r="Q255" s="90">
        <f t="shared" si="77"/>
        <v>0</v>
      </c>
      <c r="R255" s="25"/>
      <c r="S255" s="25"/>
      <c r="T255" s="25"/>
      <c r="U255" s="90"/>
      <c r="V255" s="80">
        <f t="shared" si="78"/>
        <v>0</v>
      </c>
      <c r="W255" s="80">
        <f t="shared" si="79"/>
        <v>0</v>
      </c>
      <c r="X255" s="80">
        <f t="shared" si="80"/>
        <v>0</v>
      </c>
      <c r="Y255" s="80">
        <f t="shared" si="82"/>
        <v>0</v>
      </c>
    </row>
    <row r="256" spans="1:25" s="27" customFormat="1" ht="35.25" customHeight="1">
      <c r="A256" s="84">
        <v>7</v>
      </c>
      <c r="B256" s="23"/>
      <c r="C256" s="24"/>
      <c r="D256" s="23" t="s">
        <v>39</v>
      </c>
      <c r="E256" s="28"/>
      <c r="F256" s="28"/>
      <c r="G256" s="28"/>
      <c r="H256" s="25"/>
      <c r="I256" s="89"/>
      <c r="J256" s="26"/>
      <c r="K256" s="90"/>
      <c r="L256" s="90"/>
      <c r="M256" s="90"/>
      <c r="N256" s="90"/>
      <c r="O256" s="90"/>
      <c r="P256" s="90">
        <f t="shared" si="81"/>
        <v>0</v>
      </c>
      <c r="Q256" s="90">
        <f t="shared" si="77"/>
        <v>0</v>
      </c>
      <c r="R256" s="25"/>
      <c r="S256" s="25"/>
      <c r="T256" s="25"/>
      <c r="U256" s="90"/>
      <c r="V256" s="80">
        <f t="shared" si="78"/>
        <v>0</v>
      </c>
      <c r="W256" s="80">
        <f t="shared" si="79"/>
        <v>0</v>
      </c>
      <c r="X256" s="80">
        <f t="shared" si="80"/>
        <v>0</v>
      </c>
      <c r="Y256" s="80">
        <f t="shared" si="82"/>
        <v>0</v>
      </c>
    </row>
    <row r="257" spans="1:25" s="27" customFormat="1" ht="35.25" customHeight="1">
      <c r="A257" s="84">
        <v>8</v>
      </c>
      <c r="B257" s="23"/>
      <c r="C257" s="24"/>
      <c r="D257" s="23" t="s">
        <v>40</v>
      </c>
      <c r="E257" s="28"/>
      <c r="F257" s="28"/>
      <c r="G257" s="28"/>
      <c r="H257" s="28"/>
      <c r="I257" s="89"/>
      <c r="J257" s="26"/>
      <c r="K257" s="90"/>
      <c r="L257" s="90"/>
      <c r="M257" s="90"/>
      <c r="N257" s="90"/>
      <c r="O257" s="90"/>
      <c r="P257" s="90">
        <f t="shared" si="81"/>
        <v>0</v>
      </c>
      <c r="Q257" s="90">
        <f t="shared" si="77"/>
        <v>0</v>
      </c>
      <c r="R257" s="25"/>
      <c r="S257" s="25"/>
      <c r="T257" s="25"/>
      <c r="U257" s="90"/>
      <c r="V257" s="80">
        <f t="shared" si="78"/>
        <v>0</v>
      </c>
      <c r="W257" s="80">
        <f t="shared" si="79"/>
        <v>0</v>
      </c>
      <c r="X257" s="80">
        <f t="shared" si="80"/>
        <v>0</v>
      </c>
      <c r="Y257" s="80">
        <f t="shared" si="82"/>
        <v>0</v>
      </c>
    </row>
    <row r="258" spans="1:25" s="27" customFormat="1" ht="35.25" customHeight="1">
      <c r="A258" s="84">
        <v>9</v>
      </c>
      <c r="B258" s="23"/>
      <c r="C258" s="24"/>
      <c r="D258" s="23" t="s">
        <v>41</v>
      </c>
      <c r="E258" s="28"/>
      <c r="F258" s="28"/>
      <c r="G258" s="28"/>
      <c r="H258" s="28"/>
      <c r="I258" s="52"/>
      <c r="J258" s="26"/>
      <c r="K258" s="49"/>
      <c r="L258" s="49"/>
      <c r="M258" s="49"/>
      <c r="N258" s="49"/>
      <c r="O258" s="49"/>
      <c r="P258" s="90">
        <f t="shared" si="81"/>
        <v>0</v>
      </c>
      <c r="Q258" s="90">
        <f t="shared" si="77"/>
        <v>0</v>
      </c>
      <c r="R258" s="25"/>
      <c r="S258" s="25"/>
      <c r="T258" s="25"/>
      <c r="U258" s="81"/>
      <c r="V258" s="80">
        <f t="shared" si="78"/>
        <v>0</v>
      </c>
      <c r="W258" s="80">
        <f t="shared" si="79"/>
        <v>0</v>
      </c>
      <c r="X258" s="80">
        <f t="shared" si="80"/>
        <v>0</v>
      </c>
      <c r="Y258" s="80">
        <f t="shared" si="82"/>
        <v>0</v>
      </c>
    </row>
    <row r="259" spans="1:25" s="27" customFormat="1" ht="35.25" customHeight="1">
      <c r="A259" s="84">
        <v>10</v>
      </c>
      <c r="B259" s="23"/>
      <c r="C259" s="24"/>
      <c r="D259" s="23" t="s">
        <v>42</v>
      </c>
      <c r="E259" s="28"/>
      <c r="F259" s="28"/>
      <c r="G259" s="28"/>
      <c r="H259" s="28"/>
      <c r="I259" s="52"/>
      <c r="J259" s="26"/>
      <c r="K259" s="49"/>
      <c r="L259" s="49"/>
      <c r="M259" s="49"/>
      <c r="N259" s="49"/>
      <c r="O259" s="49"/>
      <c r="P259" s="90">
        <f t="shared" si="81"/>
        <v>0</v>
      </c>
      <c r="Q259" s="90">
        <f t="shared" si="77"/>
        <v>0</v>
      </c>
      <c r="R259" s="25"/>
      <c r="S259" s="25"/>
      <c r="T259" s="25"/>
      <c r="U259" s="81"/>
      <c r="V259" s="80">
        <f t="shared" si="78"/>
        <v>0</v>
      </c>
      <c r="W259" s="80">
        <f t="shared" si="79"/>
        <v>0</v>
      </c>
      <c r="X259" s="80">
        <f t="shared" si="80"/>
        <v>0</v>
      </c>
      <c r="Y259" s="80">
        <f t="shared" si="82"/>
        <v>0</v>
      </c>
    </row>
    <row r="260" spans="1:25" s="27" customFormat="1" ht="35.25" customHeight="1">
      <c r="A260" s="84">
        <v>11</v>
      </c>
      <c r="B260" s="23"/>
      <c r="C260" s="24"/>
      <c r="D260" s="23" t="s">
        <v>43</v>
      </c>
      <c r="E260" s="28"/>
      <c r="F260" s="28"/>
      <c r="G260" s="28"/>
      <c r="H260" s="28"/>
      <c r="I260" s="52"/>
      <c r="J260" s="26"/>
      <c r="K260" s="49"/>
      <c r="L260" s="49"/>
      <c r="M260" s="49"/>
      <c r="N260" s="49"/>
      <c r="O260" s="49"/>
      <c r="P260" s="90">
        <f t="shared" si="81"/>
        <v>0</v>
      </c>
      <c r="Q260" s="90">
        <f t="shared" si="77"/>
        <v>0</v>
      </c>
      <c r="R260" s="25"/>
      <c r="S260" s="25"/>
      <c r="T260" s="25"/>
      <c r="U260" s="81"/>
      <c r="V260" s="80">
        <f t="shared" si="78"/>
        <v>0</v>
      </c>
      <c r="W260" s="80">
        <f t="shared" si="79"/>
        <v>0</v>
      </c>
      <c r="X260" s="80">
        <f t="shared" si="80"/>
        <v>0</v>
      </c>
      <c r="Y260" s="80">
        <f t="shared" si="82"/>
        <v>0</v>
      </c>
    </row>
    <row r="261" spans="1:25" s="27" customFormat="1" ht="35.25" customHeight="1">
      <c r="A261" s="84">
        <v>12</v>
      </c>
      <c r="B261" s="23"/>
      <c r="C261" s="24"/>
      <c r="D261" s="23" t="s">
        <v>44</v>
      </c>
      <c r="E261" s="28"/>
      <c r="F261" s="28"/>
      <c r="G261" s="28"/>
      <c r="H261" s="28"/>
      <c r="I261" s="52"/>
      <c r="J261" s="26"/>
      <c r="K261" s="49"/>
      <c r="L261" s="49"/>
      <c r="M261" s="49"/>
      <c r="N261" s="49"/>
      <c r="O261" s="49"/>
      <c r="P261" s="90">
        <f t="shared" si="81"/>
        <v>0</v>
      </c>
      <c r="Q261" s="90">
        <f t="shared" si="77"/>
        <v>0</v>
      </c>
      <c r="R261" s="25"/>
      <c r="S261" s="25"/>
      <c r="T261" s="25"/>
      <c r="U261" s="81"/>
      <c r="V261" s="80">
        <f t="shared" si="78"/>
        <v>0</v>
      </c>
      <c r="W261" s="80">
        <f t="shared" si="79"/>
        <v>0</v>
      </c>
      <c r="X261" s="80">
        <f t="shared" si="80"/>
        <v>0</v>
      </c>
      <c r="Y261" s="80">
        <f t="shared" si="82"/>
        <v>0</v>
      </c>
    </row>
    <row r="262" spans="1:25" s="27" customFormat="1" ht="35.25" customHeight="1">
      <c r="A262" s="84">
        <v>13</v>
      </c>
      <c r="B262" s="23"/>
      <c r="C262" s="24"/>
      <c r="D262" s="23" t="s">
        <v>45</v>
      </c>
      <c r="E262" s="28"/>
      <c r="F262" s="28"/>
      <c r="G262" s="28"/>
      <c r="H262" s="28"/>
      <c r="I262" s="52"/>
      <c r="J262" s="26"/>
      <c r="K262" s="49"/>
      <c r="L262" s="49"/>
      <c r="M262" s="49"/>
      <c r="N262" s="49"/>
      <c r="O262" s="49"/>
      <c r="P262" s="90">
        <f t="shared" si="81"/>
        <v>0</v>
      </c>
      <c r="Q262" s="90">
        <f t="shared" si="77"/>
        <v>0</v>
      </c>
      <c r="R262" s="25"/>
      <c r="S262" s="25"/>
      <c r="T262" s="25"/>
      <c r="U262" s="81"/>
      <c r="V262" s="80">
        <f t="shared" si="78"/>
        <v>0</v>
      </c>
      <c r="W262" s="80">
        <f t="shared" si="79"/>
        <v>0</v>
      </c>
      <c r="X262" s="80">
        <f t="shared" si="80"/>
        <v>0</v>
      </c>
      <c r="Y262" s="80">
        <f t="shared" si="82"/>
        <v>0</v>
      </c>
    </row>
    <row r="263" spans="1:25" s="27" customFormat="1" ht="35.25" customHeight="1">
      <c r="A263" s="84">
        <v>14</v>
      </c>
      <c r="B263" s="23"/>
      <c r="C263" s="24"/>
      <c r="D263" s="23" t="s">
        <v>46</v>
      </c>
      <c r="E263" s="28"/>
      <c r="F263" s="28"/>
      <c r="G263" s="28"/>
      <c r="H263" s="28"/>
      <c r="I263" s="52"/>
      <c r="J263" s="26"/>
      <c r="K263" s="49"/>
      <c r="L263" s="49"/>
      <c r="M263" s="49"/>
      <c r="N263" s="49"/>
      <c r="O263" s="49"/>
      <c r="P263" s="90">
        <f t="shared" si="81"/>
        <v>0</v>
      </c>
      <c r="Q263" s="90">
        <f t="shared" si="77"/>
        <v>0</v>
      </c>
      <c r="R263" s="25"/>
      <c r="S263" s="25"/>
      <c r="T263" s="25"/>
      <c r="U263" s="81"/>
      <c r="V263" s="80">
        <f t="shared" si="78"/>
        <v>0</v>
      </c>
      <c r="W263" s="80">
        <f t="shared" si="79"/>
        <v>0</v>
      </c>
      <c r="X263" s="80">
        <f t="shared" si="80"/>
        <v>0</v>
      </c>
      <c r="Y263" s="80">
        <f t="shared" si="82"/>
        <v>0</v>
      </c>
    </row>
    <row r="264" spans="1:25" s="27" customFormat="1" ht="35.25" customHeight="1">
      <c r="A264" s="84">
        <v>15</v>
      </c>
      <c r="B264" s="23"/>
      <c r="C264" s="24"/>
      <c r="D264" s="23" t="s">
        <v>47</v>
      </c>
      <c r="E264" s="28"/>
      <c r="F264" s="28"/>
      <c r="G264" s="28"/>
      <c r="H264" s="28"/>
      <c r="I264" s="52"/>
      <c r="J264" s="26"/>
      <c r="K264" s="49"/>
      <c r="L264" s="49"/>
      <c r="M264" s="49"/>
      <c r="N264" s="49"/>
      <c r="O264" s="49"/>
      <c r="P264" s="90">
        <f t="shared" si="81"/>
        <v>0</v>
      </c>
      <c r="Q264" s="90">
        <f t="shared" si="77"/>
        <v>0</v>
      </c>
      <c r="R264" s="25"/>
      <c r="S264" s="25"/>
      <c r="T264" s="25"/>
      <c r="U264" s="81"/>
      <c r="V264" s="80">
        <f t="shared" si="78"/>
        <v>0</v>
      </c>
      <c r="W264" s="80">
        <f t="shared" si="79"/>
        <v>0</v>
      </c>
      <c r="X264" s="80">
        <f t="shared" si="80"/>
        <v>0</v>
      </c>
      <c r="Y264" s="80">
        <f t="shared" si="82"/>
        <v>0</v>
      </c>
    </row>
    <row r="265" spans="1:25" s="27" customFormat="1" ht="35.25" customHeight="1">
      <c r="A265" s="84">
        <v>16</v>
      </c>
      <c r="B265" s="23"/>
      <c r="C265" s="24"/>
      <c r="D265" s="23" t="s">
        <v>48</v>
      </c>
      <c r="E265" s="28"/>
      <c r="F265" s="28"/>
      <c r="G265" s="28"/>
      <c r="H265" s="28"/>
      <c r="I265" s="52"/>
      <c r="J265" s="26"/>
      <c r="K265" s="49"/>
      <c r="L265" s="49"/>
      <c r="M265" s="49"/>
      <c r="N265" s="49"/>
      <c r="O265" s="49"/>
      <c r="P265" s="90">
        <f t="shared" si="81"/>
        <v>0</v>
      </c>
      <c r="Q265" s="90">
        <f t="shared" si="77"/>
        <v>0</v>
      </c>
      <c r="R265" s="25"/>
      <c r="S265" s="25"/>
      <c r="T265" s="25"/>
      <c r="U265" s="81"/>
      <c r="V265" s="80">
        <f t="shared" si="78"/>
        <v>0</v>
      </c>
      <c r="W265" s="80">
        <f t="shared" si="79"/>
        <v>0</v>
      </c>
      <c r="X265" s="80">
        <f t="shared" si="80"/>
        <v>0</v>
      </c>
      <c r="Y265" s="80">
        <f t="shared" si="82"/>
        <v>0</v>
      </c>
    </row>
    <row r="266" spans="1:25" s="27" customFormat="1" ht="35.25" customHeight="1">
      <c r="A266" s="84">
        <v>17</v>
      </c>
      <c r="B266" s="23"/>
      <c r="C266" s="24"/>
      <c r="D266" s="23" t="s">
        <v>49</v>
      </c>
      <c r="E266" s="28"/>
      <c r="F266" s="28"/>
      <c r="G266" s="28"/>
      <c r="H266" s="28"/>
      <c r="I266" s="52"/>
      <c r="J266" s="26"/>
      <c r="K266" s="49"/>
      <c r="L266" s="49"/>
      <c r="M266" s="49"/>
      <c r="N266" s="49"/>
      <c r="O266" s="49"/>
      <c r="P266" s="90">
        <f t="shared" si="81"/>
        <v>0</v>
      </c>
      <c r="Q266" s="90">
        <f t="shared" si="77"/>
        <v>0</v>
      </c>
      <c r="R266" s="25"/>
      <c r="S266" s="25"/>
      <c r="T266" s="25"/>
      <c r="U266" s="81"/>
      <c r="V266" s="80">
        <f t="shared" si="78"/>
        <v>0</v>
      </c>
      <c r="W266" s="80">
        <f t="shared" si="79"/>
        <v>0</v>
      </c>
      <c r="X266" s="80">
        <f t="shared" si="80"/>
        <v>0</v>
      </c>
      <c r="Y266" s="80">
        <f t="shared" si="82"/>
        <v>0</v>
      </c>
    </row>
    <row r="267" spans="1:25" s="27" customFormat="1" ht="35.25" customHeight="1">
      <c r="A267" s="84">
        <v>18</v>
      </c>
      <c r="B267" s="23"/>
      <c r="C267" s="24"/>
      <c r="D267" s="23" t="s">
        <v>50</v>
      </c>
      <c r="E267" s="28"/>
      <c r="F267" s="28"/>
      <c r="G267" s="28"/>
      <c r="H267" s="28"/>
      <c r="I267" s="52"/>
      <c r="J267" s="26"/>
      <c r="K267" s="49"/>
      <c r="L267" s="49"/>
      <c r="M267" s="49"/>
      <c r="N267" s="49"/>
      <c r="O267" s="49"/>
      <c r="P267" s="90">
        <f t="shared" si="81"/>
        <v>0</v>
      </c>
      <c r="Q267" s="90">
        <f t="shared" si="77"/>
        <v>0</v>
      </c>
      <c r="R267" s="25"/>
      <c r="S267" s="25"/>
      <c r="T267" s="25"/>
      <c r="U267" s="81"/>
      <c r="V267" s="80">
        <f t="shared" si="78"/>
        <v>0</v>
      </c>
      <c r="W267" s="80">
        <f t="shared" si="79"/>
        <v>0</v>
      </c>
      <c r="X267" s="80">
        <f t="shared" si="80"/>
        <v>0</v>
      </c>
      <c r="Y267" s="80">
        <f t="shared" si="82"/>
        <v>0</v>
      </c>
    </row>
    <row r="268" spans="1:25" s="27" customFormat="1" ht="35.25" customHeight="1">
      <c r="A268" s="84">
        <v>19</v>
      </c>
      <c r="B268" s="23"/>
      <c r="C268" s="24"/>
      <c r="D268" s="23" t="s">
        <v>51</v>
      </c>
      <c r="E268" s="28"/>
      <c r="F268" s="28"/>
      <c r="G268" s="28"/>
      <c r="H268" s="28"/>
      <c r="I268" s="52"/>
      <c r="J268" s="26"/>
      <c r="K268" s="49"/>
      <c r="L268" s="49"/>
      <c r="M268" s="49"/>
      <c r="N268" s="49"/>
      <c r="O268" s="49"/>
      <c r="P268" s="90">
        <f t="shared" si="81"/>
        <v>0</v>
      </c>
      <c r="Q268" s="90">
        <f t="shared" si="77"/>
        <v>0</v>
      </c>
      <c r="R268" s="25"/>
      <c r="S268" s="25"/>
      <c r="T268" s="25"/>
      <c r="U268" s="81"/>
      <c r="V268" s="80">
        <f t="shared" si="78"/>
        <v>0</v>
      </c>
      <c r="W268" s="80">
        <f t="shared" si="79"/>
        <v>0</v>
      </c>
      <c r="X268" s="80">
        <f t="shared" si="80"/>
        <v>0</v>
      </c>
      <c r="Y268" s="80">
        <f t="shared" si="82"/>
        <v>0</v>
      </c>
    </row>
    <row r="269" spans="1:25" s="27" customFormat="1" ht="35.25" customHeight="1">
      <c r="A269" s="84">
        <v>20</v>
      </c>
      <c r="B269" s="23"/>
      <c r="C269" s="24"/>
      <c r="D269" s="23" t="s">
        <v>52</v>
      </c>
      <c r="E269" s="28"/>
      <c r="F269" s="28"/>
      <c r="G269" s="28"/>
      <c r="H269" s="28"/>
      <c r="I269" s="52"/>
      <c r="J269" s="26"/>
      <c r="K269" s="49"/>
      <c r="L269" s="49"/>
      <c r="M269" s="49"/>
      <c r="N269" s="49"/>
      <c r="O269" s="49"/>
      <c r="P269" s="90">
        <f t="shared" si="81"/>
        <v>0</v>
      </c>
      <c r="Q269" s="90">
        <f t="shared" si="77"/>
        <v>0</v>
      </c>
      <c r="R269" s="25"/>
      <c r="S269" s="25"/>
      <c r="T269" s="25"/>
      <c r="U269" s="81"/>
      <c r="V269" s="80">
        <f t="shared" si="78"/>
        <v>0</v>
      </c>
      <c r="W269" s="80">
        <f t="shared" si="79"/>
        <v>0</v>
      </c>
      <c r="X269" s="80">
        <f t="shared" si="80"/>
        <v>0</v>
      </c>
      <c r="Y269" s="80">
        <f t="shared" si="82"/>
        <v>0</v>
      </c>
    </row>
    <row r="270" spans="1:25" s="10" customFormat="1" ht="12.75">
      <c r="A270" s="11" t="s">
        <v>75</v>
      </c>
      <c r="B270" s="32"/>
      <c r="C270" s="32"/>
      <c r="D270" s="30"/>
      <c r="E270" s="31">
        <f>COUNTIF(E250:E269,"X")</f>
        <v>0</v>
      </c>
      <c r="F270" s="31">
        <f>SUM(F250:F269)</f>
        <v>0</v>
      </c>
      <c r="G270" s="31">
        <f>SUM(G250:G269)</f>
        <v>0</v>
      </c>
      <c r="H270" s="31">
        <f>SUM(H250:H269)</f>
        <v>0</v>
      </c>
      <c r="I270" s="53"/>
      <c r="J270" s="31"/>
      <c r="K270" s="50">
        <f t="shared" ref="K270:T270" si="83">SUM(K250:K269)</f>
        <v>0</v>
      </c>
      <c r="L270" s="50">
        <f t="shared" si="83"/>
        <v>0</v>
      </c>
      <c r="M270" s="50">
        <f t="shared" si="83"/>
        <v>0</v>
      </c>
      <c r="N270" s="50">
        <f t="shared" si="83"/>
        <v>0</v>
      </c>
      <c r="O270" s="50">
        <f t="shared" si="83"/>
        <v>0</v>
      </c>
      <c r="P270" s="50">
        <f t="shared" si="83"/>
        <v>0</v>
      </c>
      <c r="Q270" s="50">
        <f t="shared" si="83"/>
        <v>0</v>
      </c>
      <c r="R270" s="31">
        <f t="shared" si="83"/>
        <v>0</v>
      </c>
      <c r="S270" s="31">
        <f t="shared" si="83"/>
        <v>0</v>
      </c>
      <c r="T270" s="31">
        <f t="shared" si="83"/>
        <v>0</v>
      </c>
      <c r="U270" s="48"/>
      <c r="V270" s="83">
        <f>SUM(V250:V269)</f>
        <v>0</v>
      </c>
      <c r="W270" s="83">
        <f>SUM(W250:W269)</f>
        <v>0</v>
      </c>
      <c r="X270" s="83">
        <f>SUM(X250:X269)</f>
        <v>0</v>
      </c>
      <c r="Y270" s="83">
        <f>SUM(Y250:Y269)</f>
        <v>0</v>
      </c>
    </row>
    <row r="271" spans="1:25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25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  <row r="736" spans="1:9" s="16" customFormat="1" ht="12.75">
      <c r="A736" s="13"/>
      <c r="B736" s="4"/>
      <c r="C736" s="4"/>
      <c r="D736" s="5"/>
      <c r="E736" s="14"/>
      <c r="F736" s="14"/>
      <c r="G736" s="14"/>
      <c r="H736" s="14"/>
      <c r="I736" s="15"/>
    </row>
    <row r="737" spans="1:9" s="16" customFormat="1" ht="12.75">
      <c r="A737" s="13"/>
      <c r="B737" s="4"/>
      <c r="C737" s="4"/>
      <c r="D737" s="5"/>
      <c r="E737" s="14"/>
      <c r="F737" s="14"/>
      <c r="G737" s="14"/>
      <c r="H737" s="14"/>
      <c r="I737" s="15"/>
    </row>
    <row r="738" spans="1:9" s="16" customFormat="1" ht="12.75">
      <c r="A738" s="13"/>
      <c r="B738" s="4"/>
      <c r="C738" s="4"/>
      <c r="D738" s="5"/>
      <c r="E738" s="14"/>
      <c r="F738" s="14"/>
      <c r="G738" s="14"/>
      <c r="H738" s="14"/>
      <c r="I738" s="15"/>
    </row>
    <row r="739" spans="1:9" s="16" customFormat="1" ht="12.75">
      <c r="A739" s="13"/>
      <c r="B739" s="4"/>
      <c r="C739" s="4"/>
      <c r="D739" s="5"/>
      <c r="E739" s="14"/>
      <c r="F739" s="14"/>
      <c r="G739" s="14"/>
      <c r="H739" s="14"/>
      <c r="I739" s="15"/>
    </row>
    <row r="740" spans="1:9" s="16" customFormat="1" ht="12.75">
      <c r="A740" s="13"/>
      <c r="B740" s="4"/>
      <c r="C740" s="4"/>
      <c r="D740" s="5"/>
      <c r="E740" s="14"/>
      <c r="F740" s="14"/>
      <c r="G740" s="14"/>
      <c r="H740" s="14"/>
      <c r="I740" s="15"/>
    </row>
    <row r="741" spans="1:9" s="16" customFormat="1" ht="12.75">
      <c r="A741" s="13"/>
      <c r="B741" s="4"/>
      <c r="C741" s="4"/>
      <c r="D741" s="5"/>
      <c r="E741" s="14"/>
      <c r="F741" s="14"/>
      <c r="G741" s="14"/>
      <c r="H741" s="14"/>
      <c r="I741" s="15"/>
    </row>
    <row r="742" spans="1:9" s="16" customFormat="1" ht="12.75">
      <c r="A742" s="13"/>
      <c r="B742" s="4"/>
      <c r="C742" s="4"/>
      <c r="D742" s="5"/>
      <c r="E742" s="14"/>
      <c r="F742" s="14"/>
      <c r="G742" s="14"/>
      <c r="H742" s="14"/>
      <c r="I742" s="15"/>
    </row>
    <row r="743" spans="1:9" s="16" customFormat="1" ht="12.75">
      <c r="A743" s="13"/>
      <c r="B743" s="4"/>
      <c r="C743" s="4"/>
      <c r="D743" s="5"/>
      <c r="E743" s="14"/>
      <c r="F743" s="14"/>
      <c r="G743" s="14"/>
      <c r="H743" s="14"/>
      <c r="I743" s="15"/>
    </row>
    <row r="744" spans="1:9" s="16" customFormat="1" ht="12.75">
      <c r="A744" s="13"/>
      <c r="B744" s="4"/>
      <c r="C744" s="4"/>
      <c r="D744" s="5"/>
      <c r="E744" s="14"/>
      <c r="F744" s="14"/>
      <c r="G744" s="14"/>
      <c r="H744" s="14"/>
      <c r="I744" s="15"/>
    </row>
    <row r="745" spans="1:9" s="16" customFormat="1" ht="12.75">
      <c r="A745" s="13"/>
      <c r="B745" s="4"/>
      <c r="C745" s="4"/>
      <c r="D745" s="5"/>
      <c r="E745" s="14"/>
      <c r="F745" s="14"/>
      <c r="G745" s="14"/>
      <c r="H745" s="14"/>
      <c r="I745" s="15"/>
    </row>
    <row r="746" spans="1:9" s="16" customFormat="1" ht="12.75">
      <c r="A746" s="13"/>
      <c r="B746" s="4"/>
      <c r="C746" s="4"/>
      <c r="D746" s="5"/>
      <c r="E746" s="14"/>
      <c r="F746" s="14"/>
      <c r="G746" s="14"/>
      <c r="H746" s="14"/>
      <c r="I746" s="15"/>
    </row>
    <row r="747" spans="1:9" s="16" customFormat="1" ht="12.75">
      <c r="A747" s="13"/>
      <c r="B747" s="4"/>
      <c r="C747" s="4"/>
      <c r="D747" s="5"/>
      <c r="E747" s="14"/>
      <c r="F747" s="14"/>
      <c r="G747" s="14"/>
      <c r="H747" s="14"/>
      <c r="I747" s="15"/>
    </row>
    <row r="748" spans="1:9" s="16" customFormat="1" ht="12.75">
      <c r="A748" s="13"/>
      <c r="B748" s="4"/>
      <c r="C748" s="4"/>
      <c r="D748" s="5"/>
      <c r="E748" s="14"/>
      <c r="F748" s="14"/>
      <c r="G748" s="14"/>
      <c r="H748" s="14"/>
      <c r="I748" s="15"/>
    </row>
    <row r="749" spans="1:9" s="16" customFormat="1" ht="12.75">
      <c r="A749" s="13"/>
      <c r="B749" s="4"/>
      <c r="C749" s="4"/>
      <c r="D749" s="5"/>
      <c r="E749" s="14"/>
      <c r="F749" s="14"/>
      <c r="G749" s="14"/>
      <c r="H749" s="14"/>
      <c r="I749" s="15"/>
    </row>
    <row r="750" spans="1:9" s="16" customFormat="1" ht="12.75">
      <c r="A750" s="13"/>
      <c r="B750" s="4"/>
      <c r="C750" s="4"/>
      <c r="D750" s="5"/>
      <c r="E750" s="14"/>
      <c r="F750" s="14"/>
      <c r="G750" s="14"/>
      <c r="H750" s="14"/>
      <c r="I750" s="15"/>
    </row>
    <row r="751" spans="1:9" s="16" customFormat="1" ht="12.75">
      <c r="A751" s="13"/>
      <c r="B751" s="4"/>
      <c r="C751" s="4"/>
      <c r="D751" s="5"/>
      <c r="E751" s="14"/>
      <c r="F751" s="14"/>
      <c r="G751" s="14"/>
      <c r="H751" s="14"/>
      <c r="I751" s="15"/>
    </row>
    <row r="752" spans="1:9" s="16" customFormat="1" ht="12.75">
      <c r="A752" s="13"/>
      <c r="B752" s="4"/>
      <c r="C752" s="4"/>
      <c r="D752" s="5"/>
      <c r="E752" s="14"/>
      <c r="F752" s="14"/>
      <c r="G752" s="14"/>
      <c r="H752" s="14"/>
      <c r="I752" s="15"/>
    </row>
    <row r="753" spans="1:9" s="16" customFormat="1" ht="12.75">
      <c r="A753" s="13"/>
      <c r="B753" s="4"/>
      <c r="C753" s="4"/>
      <c r="D753" s="5"/>
      <c r="E753" s="14"/>
      <c r="F753" s="14"/>
      <c r="G753" s="14"/>
      <c r="H753" s="14"/>
      <c r="I753" s="15"/>
    </row>
    <row r="754" spans="1:9" s="16" customFormat="1" ht="12.75">
      <c r="A754" s="13"/>
      <c r="B754" s="4"/>
      <c r="C754" s="4"/>
      <c r="D754" s="5"/>
      <c r="E754" s="14"/>
      <c r="F754" s="14"/>
      <c r="G754" s="14"/>
      <c r="H754" s="14"/>
      <c r="I754" s="15"/>
    </row>
    <row r="755" spans="1:9" s="16" customFormat="1" ht="12.75">
      <c r="A755" s="13"/>
      <c r="B755" s="4"/>
      <c r="C755" s="4"/>
      <c r="D755" s="5"/>
      <c r="E755" s="14"/>
      <c r="F755" s="14"/>
      <c r="G755" s="14"/>
      <c r="H755" s="14"/>
      <c r="I755" s="15"/>
    </row>
    <row r="756" spans="1:9" s="16" customFormat="1" ht="12.75">
      <c r="A756" s="13"/>
      <c r="B756" s="4"/>
      <c r="C756" s="4"/>
      <c r="D756" s="5"/>
      <c r="E756" s="14"/>
      <c r="F756" s="14"/>
      <c r="G756" s="14"/>
      <c r="H756" s="14"/>
      <c r="I756" s="15"/>
    </row>
    <row r="757" spans="1:9" s="16" customFormat="1" ht="12.75">
      <c r="A757" s="13"/>
      <c r="B757" s="4"/>
      <c r="C757" s="4"/>
      <c r="D757" s="5"/>
      <c r="E757" s="14"/>
      <c r="F757" s="14"/>
      <c r="G757" s="14"/>
      <c r="H757" s="14"/>
      <c r="I757" s="15"/>
    </row>
    <row r="758" spans="1:9" s="16" customFormat="1" ht="12.75">
      <c r="A758" s="13"/>
      <c r="B758" s="4"/>
      <c r="C758" s="4"/>
      <c r="D758" s="5"/>
      <c r="E758" s="14"/>
      <c r="F758" s="14"/>
      <c r="G758" s="14"/>
      <c r="H758" s="14"/>
      <c r="I758" s="15"/>
    </row>
    <row r="759" spans="1:9" s="16" customFormat="1" ht="12.75">
      <c r="A759" s="13"/>
      <c r="B759" s="4"/>
      <c r="C759" s="4"/>
      <c r="D759" s="5"/>
      <c r="E759" s="14"/>
      <c r="F759" s="14"/>
      <c r="G759" s="14"/>
      <c r="H759" s="14"/>
      <c r="I759" s="15"/>
    </row>
    <row r="760" spans="1:9" s="16" customFormat="1" ht="12.75">
      <c r="A760" s="13"/>
      <c r="B760" s="4"/>
      <c r="C760" s="4"/>
      <c r="D760" s="5"/>
      <c r="E760" s="14"/>
      <c r="F760" s="14"/>
      <c r="G760" s="14"/>
      <c r="H760" s="14"/>
      <c r="I760" s="15"/>
    </row>
    <row r="761" spans="1:9" s="16" customFormat="1" ht="12.75">
      <c r="A761" s="13"/>
      <c r="B761" s="4"/>
      <c r="C761" s="4"/>
      <c r="D761" s="5"/>
      <c r="E761" s="14"/>
      <c r="F761" s="14"/>
      <c r="G761" s="14"/>
      <c r="H761" s="14"/>
      <c r="I761" s="15"/>
    </row>
    <row r="762" spans="1:9" s="16" customFormat="1" ht="12.75">
      <c r="A762" s="13"/>
      <c r="B762" s="4"/>
      <c r="C762" s="4"/>
      <c r="D762" s="5"/>
      <c r="E762" s="14"/>
      <c r="F762" s="14"/>
      <c r="G762" s="14"/>
      <c r="H762" s="14"/>
      <c r="I762" s="15"/>
    </row>
    <row r="763" spans="1:9" s="16" customFormat="1" ht="12.75">
      <c r="A763" s="13"/>
      <c r="B763" s="4"/>
      <c r="C763" s="4"/>
      <c r="D763" s="5"/>
      <c r="E763" s="14"/>
      <c r="F763" s="14"/>
      <c r="G763" s="14"/>
      <c r="H763" s="14"/>
      <c r="I763" s="15"/>
    </row>
    <row r="764" spans="1:9" s="16" customFormat="1" ht="12.75">
      <c r="A764" s="13"/>
      <c r="B764" s="4"/>
      <c r="C764" s="4"/>
      <c r="D764" s="5"/>
      <c r="E764" s="14"/>
      <c r="F764" s="14"/>
      <c r="G764" s="14"/>
      <c r="H764" s="14"/>
      <c r="I764" s="15"/>
    </row>
    <row r="765" spans="1:9" s="16" customFormat="1" ht="12.75">
      <c r="A765" s="13"/>
      <c r="B765" s="4"/>
      <c r="C765" s="4"/>
      <c r="D765" s="5"/>
      <c r="E765" s="14"/>
      <c r="F765" s="14"/>
      <c r="G765" s="14"/>
      <c r="H765" s="14"/>
      <c r="I765" s="15"/>
    </row>
    <row r="766" spans="1:9" s="16" customFormat="1" ht="12.75">
      <c r="A766" s="13"/>
      <c r="B766" s="4"/>
      <c r="C766" s="4"/>
      <c r="D766" s="5"/>
      <c r="E766" s="14"/>
      <c r="F766" s="14"/>
      <c r="G766" s="14"/>
      <c r="H766" s="14"/>
      <c r="I766" s="15"/>
    </row>
    <row r="767" spans="1:9" s="16" customFormat="1" ht="12.75">
      <c r="A767" s="13"/>
      <c r="B767" s="4"/>
      <c r="C767" s="4"/>
      <c r="D767" s="5"/>
      <c r="E767" s="14"/>
      <c r="F767" s="14"/>
      <c r="G767" s="14"/>
      <c r="H767" s="14"/>
      <c r="I767" s="15"/>
    </row>
    <row r="768" spans="1:9" s="16" customFormat="1" ht="12.75">
      <c r="A768" s="13"/>
      <c r="B768" s="4"/>
      <c r="C768" s="4"/>
      <c r="D768" s="5"/>
      <c r="E768" s="14"/>
      <c r="F768" s="14"/>
      <c r="G768" s="14"/>
      <c r="H768" s="14"/>
      <c r="I768" s="15"/>
    </row>
    <row r="769" spans="1:9" s="16" customFormat="1" ht="12.75">
      <c r="A769" s="13"/>
      <c r="B769" s="4"/>
      <c r="C769" s="4"/>
      <c r="D769" s="5"/>
      <c r="E769" s="14"/>
      <c r="F769" s="14"/>
      <c r="G769" s="14"/>
      <c r="H769" s="14"/>
      <c r="I769" s="15"/>
    </row>
    <row r="770" spans="1:9" s="16" customFormat="1" ht="12.75">
      <c r="A770" s="13"/>
      <c r="B770" s="4"/>
      <c r="C770" s="4"/>
      <c r="D770" s="5"/>
      <c r="E770" s="14"/>
      <c r="F770" s="14"/>
      <c r="G770" s="14"/>
      <c r="H770" s="14"/>
      <c r="I770" s="15"/>
    </row>
    <row r="771" spans="1:9" s="16" customFormat="1" ht="12.75">
      <c r="A771" s="13"/>
      <c r="B771" s="4"/>
      <c r="C771" s="4"/>
      <c r="D771" s="5"/>
      <c r="E771" s="14"/>
      <c r="F771" s="14"/>
      <c r="G771" s="14"/>
      <c r="H771" s="14"/>
      <c r="I771" s="15"/>
    </row>
    <row r="772" spans="1:9" s="16" customFormat="1" ht="12.75">
      <c r="A772" s="13"/>
      <c r="B772" s="4"/>
      <c r="C772" s="4"/>
      <c r="D772" s="5"/>
      <c r="E772" s="14"/>
      <c r="F772" s="14"/>
      <c r="G772" s="14"/>
      <c r="H772" s="14"/>
      <c r="I772" s="15"/>
    </row>
    <row r="773" spans="1:9" s="16" customFormat="1" ht="12.75">
      <c r="A773" s="13"/>
      <c r="B773" s="4"/>
      <c r="C773" s="4"/>
      <c r="D773" s="5"/>
      <c r="E773" s="14"/>
      <c r="F773" s="14"/>
      <c r="G773" s="14"/>
      <c r="H773" s="14"/>
      <c r="I773" s="15"/>
    </row>
    <row r="774" spans="1:9" s="16" customFormat="1" ht="12.75">
      <c r="A774" s="13"/>
      <c r="B774" s="4"/>
      <c r="C774" s="4"/>
      <c r="D774" s="5"/>
      <c r="E774" s="14"/>
      <c r="F774" s="14"/>
      <c r="G774" s="14"/>
      <c r="H774" s="14"/>
      <c r="I774" s="15"/>
    </row>
    <row r="775" spans="1:9" s="16" customFormat="1" ht="12.75">
      <c r="A775" s="13"/>
      <c r="B775" s="4"/>
      <c r="C775" s="4"/>
      <c r="D775" s="5"/>
      <c r="E775" s="14"/>
      <c r="F775" s="14"/>
      <c r="G775" s="14"/>
      <c r="H775" s="14"/>
      <c r="I775" s="15"/>
    </row>
    <row r="776" spans="1:9" s="16" customFormat="1" ht="12.75">
      <c r="A776" s="13"/>
      <c r="B776" s="4"/>
      <c r="C776" s="4"/>
      <c r="D776" s="5"/>
      <c r="E776" s="14"/>
      <c r="F776" s="14"/>
      <c r="G776" s="14"/>
      <c r="H776" s="14"/>
      <c r="I776" s="15"/>
    </row>
    <row r="777" spans="1:9" s="16" customFormat="1" ht="12.75">
      <c r="A777" s="13"/>
      <c r="B777" s="4"/>
      <c r="C777" s="4"/>
      <c r="D777" s="5"/>
      <c r="E777" s="14"/>
      <c r="F777" s="14"/>
      <c r="G777" s="14"/>
      <c r="H777" s="14"/>
      <c r="I777" s="15"/>
    </row>
    <row r="778" spans="1:9" s="16" customFormat="1" ht="12.75">
      <c r="A778" s="13"/>
      <c r="B778" s="4"/>
      <c r="C778" s="4"/>
      <c r="D778" s="5"/>
      <c r="E778" s="14"/>
      <c r="F778" s="14"/>
      <c r="G778" s="14"/>
      <c r="H778" s="14"/>
      <c r="I778" s="15"/>
    </row>
    <row r="779" spans="1:9" s="16" customFormat="1" ht="12.75">
      <c r="A779" s="13"/>
      <c r="B779" s="4"/>
      <c r="C779" s="4"/>
      <c r="D779" s="5"/>
      <c r="E779" s="14"/>
      <c r="F779" s="14"/>
      <c r="G779" s="14"/>
      <c r="H779" s="14"/>
      <c r="I779" s="15"/>
    </row>
    <row r="780" spans="1:9" s="16" customFormat="1" ht="12.75">
      <c r="A780" s="13"/>
      <c r="B780" s="4"/>
      <c r="C780" s="4"/>
      <c r="D780" s="5"/>
      <c r="E780" s="14"/>
      <c r="F780" s="14"/>
      <c r="G780" s="14"/>
      <c r="H780" s="14"/>
      <c r="I780" s="15"/>
    </row>
    <row r="781" spans="1:9" s="16" customFormat="1" ht="12.75">
      <c r="A781" s="13"/>
      <c r="B781" s="4"/>
      <c r="C781" s="4"/>
      <c r="D781" s="5"/>
      <c r="E781" s="14"/>
      <c r="F781" s="14"/>
      <c r="G781" s="14"/>
      <c r="H781" s="14"/>
      <c r="I781" s="15"/>
    </row>
    <row r="782" spans="1:9" s="16" customFormat="1" ht="12.75">
      <c r="A782" s="13"/>
      <c r="B782" s="4"/>
      <c r="C782" s="4"/>
      <c r="D782" s="5"/>
      <c r="E782" s="14"/>
      <c r="F782" s="14"/>
      <c r="G782" s="14"/>
      <c r="H782" s="14"/>
      <c r="I782" s="15"/>
    </row>
    <row r="783" spans="1:9" s="16" customFormat="1" ht="12.75">
      <c r="A783" s="13"/>
      <c r="B783" s="4"/>
      <c r="C783" s="4"/>
      <c r="D783" s="5"/>
      <c r="E783" s="14"/>
      <c r="F783" s="14"/>
      <c r="G783" s="14"/>
      <c r="H783" s="14"/>
      <c r="I783" s="15"/>
    </row>
    <row r="784" spans="1:9" s="16" customFormat="1" ht="12.75">
      <c r="A784" s="13"/>
      <c r="B784" s="4"/>
      <c r="C784" s="4"/>
      <c r="D784" s="5"/>
      <c r="E784" s="14"/>
      <c r="F784" s="14"/>
      <c r="G784" s="14"/>
      <c r="H784" s="14"/>
      <c r="I784" s="15"/>
    </row>
    <row r="785" spans="1:9" s="16" customFormat="1" ht="12.75">
      <c r="A785" s="13"/>
      <c r="B785" s="4"/>
      <c r="C785" s="4"/>
      <c r="D785" s="5"/>
      <c r="E785" s="14"/>
      <c r="F785" s="14"/>
      <c r="G785" s="14"/>
      <c r="H785" s="14"/>
      <c r="I785" s="15"/>
    </row>
    <row r="786" spans="1:9" s="16" customFormat="1" ht="12.75">
      <c r="A786" s="13"/>
      <c r="B786" s="4"/>
      <c r="C786" s="4"/>
      <c r="D786" s="5"/>
      <c r="E786" s="14"/>
      <c r="F786" s="14"/>
      <c r="G786" s="14"/>
      <c r="H786" s="14"/>
      <c r="I786" s="15"/>
    </row>
    <row r="787" spans="1:9" s="16" customFormat="1" ht="12.75">
      <c r="A787" s="13"/>
      <c r="B787" s="4"/>
      <c r="C787" s="4"/>
      <c r="D787" s="5"/>
      <c r="E787" s="14"/>
      <c r="F787" s="14"/>
      <c r="G787" s="14"/>
      <c r="H787" s="14"/>
      <c r="I787" s="15"/>
    </row>
    <row r="788" spans="1:9" s="16" customFormat="1" ht="12.75">
      <c r="A788" s="13"/>
      <c r="B788" s="4"/>
      <c r="C788" s="4"/>
      <c r="D788" s="5"/>
      <c r="E788" s="14"/>
      <c r="F788" s="14"/>
      <c r="G788" s="14"/>
      <c r="H788" s="14"/>
      <c r="I788" s="15"/>
    </row>
    <row r="789" spans="1:9" s="16" customFormat="1" ht="12.75">
      <c r="A789" s="13"/>
      <c r="B789" s="4"/>
      <c r="C789" s="4"/>
      <c r="D789" s="5"/>
      <c r="E789" s="14"/>
      <c r="F789" s="14"/>
      <c r="G789" s="14"/>
      <c r="H789" s="14"/>
      <c r="I789" s="15"/>
    </row>
    <row r="790" spans="1:9" s="16" customFormat="1" ht="12.75">
      <c r="A790" s="13"/>
      <c r="B790" s="4"/>
      <c r="C790" s="4"/>
      <c r="D790" s="5"/>
      <c r="E790" s="14"/>
      <c r="F790" s="14"/>
      <c r="G790" s="14"/>
      <c r="H790" s="14"/>
      <c r="I790" s="15"/>
    </row>
    <row r="791" spans="1:9" s="16" customFormat="1" ht="12.75">
      <c r="A791" s="13"/>
      <c r="B791" s="4"/>
      <c r="C791" s="4"/>
      <c r="D791" s="5"/>
      <c r="E791" s="14"/>
      <c r="F791" s="14"/>
      <c r="G791" s="14"/>
      <c r="H791" s="14"/>
      <c r="I791" s="15"/>
    </row>
    <row r="792" spans="1:9" s="16" customFormat="1" ht="12.75">
      <c r="A792" s="13"/>
      <c r="B792" s="4"/>
      <c r="C792" s="4"/>
      <c r="D792" s="5"/>
      <c r="E792" s="14"/>
      <c r="F792" s="14"/>
      <c r="G792" s="14"/>
      <c r="H792" s="14"/>
      <c r="I792" s="15"/>
    </row>
    <row r="793" spans="1:9" s="16" customFormat="1" ht="12.75">
      <c r="A793" s="13"/>
      <c r="B793" s="4"/>
      <c r="C793" s="4"/>
      <c r="D793" s="5"/>
      <c r="E793" s="14"/>
      <c r="F793" s="14"/>
      <c r="G793" s="14"/>
      <c r="H793" s="14"/>
      <c r="I793" s="15"/>
    </row>
    <row r="794" spans="1:9" s="16" customFormat="1" ht="12.75">
      <c r="A794" s="13"/>
      <c r="B794" s="4"/>
      <c r="C794" s="4"/>
      <c r="D794" s="5"/>
      <c r="E794" s="14"/>
      <c r="F794" s="14"/>
      <c r="G794" s="14"/>
      <c r="H794" s="14"/>
      <c r="I794" s="15"/>
    </row>
    <row r="795" spans="1:9" s="16" customFormat="1" ht="12.75">
      <c r="A795" s="13"/>
      <c r="B795" s="4"/>
      <c r="C795" s="4"/>
      <c r="D795" s="5"/>
      <c r="E795" s="14"/>
      <c r="F795" s="14"/>
      <c r="G795" s="14"/>
      <c r="H795" s="14"/>
      <c r="I795" s="15"/>
    </row>
    <row r="796" spans="1:9" s="16" customFormat="1" ht="12.75">
      <c r="A796" s="13"/>
      <c r="B796" s="4"/>
      <c r="C796" s="4"/>
      <c r="D796" s="5"/>
      <c r="E796" s="14"/>
      <c r="F796" s="14"/>
      <c r="G796" s="14"/>
      <c r="H796" s="14"/>
      <c r="I796" s="15"/>
    </row>
    <row r="797" spans="1:9" s="16" customFormat="1" ht="12.75">
      <c r="A797" s="13"/>
      <c r="B797" s="4"/>
      <c r="C797" s="4"/>
      <c r="D797" s="5"/>
      <c r="E797" s="14"/>
      <c r="F797" s="14"/>
      <c r="G797" s="14"/>
      <c r="H797" s="14"/>
      <c r="I797" s="15"/>
    </row>
    <row r="798" spans="1:9" s="16" customFormat="1" ht="12.75">
      <c r="A798" s="13"/>
      <c r="B798" s="4"/>
      <c r="C798" s="4"/>
      <c r="D798" s="5"/>
      <c r="E798" s="14"/>
      <c r="F798" s="14"/>
      <c r="G798" s="14"/>
      <c r="H798" s="14"/>
      <c r="I798" s="15"/>
    </row>
    <row r="799" spans="1:9" s="16" customFormat="1" ht="12.75">
      <c r="A799" s="13"/>
      <c r="B799" s="4"/>
      <c r="C799" s="4"/>
      <c r="D799" s="5"/>
      <c r="E799" s="14"/>
      <c r="F799" s="14"/>
      <c r="G799" s="14"/>
      <c r="H799" s="14"/>
      <c r="I799" s="15"/>
    </row>
    <row r="800" spans="1:9" s="16" customFormat="1" ht="12.75">
      <c r="A800" s="13"/>
      <c r="B800" s="4"/>
      <c r="C800" s="4"/>
      <c r="D800" s="5"/>
      <c r="E800" s="14"/>
      <c r="F800" s="14"/>
      <c r="G800" s="14"/>
      <c r="H800" s="14"/>
      <c r="I800" s="15"/>
    </row>
    <row r="801" spans="1:9" s="16" customFormat="1" ht="12.75">
      <c r="A801" s="13"/>
      <c r="B801" s="4"/>
      <c r="C801" s="4"/>
      <c r="D801" s="5"/>
      <c r="E801" s="14"/>
      <c r="F801" s="14"/>
      <c r="G801" s="14"/>
      <c r="H801" s="14"/>
      <c r="I801" s="15"/>
    </row>
    <row r="802" spans="1:9" s="16" customFormat="1" ht="12.75">
      <c r="A802" s="13"/>
      <c r="B802" s="4"/>
      <c r="C802" s="4"/>
      <c r="D802" s="5"/>
      <c r="E802" s="14"/>
      <c r="F802" s="14"/>
      <c r="G802" s="14"/>
      <c r="H802" s="14"/>
      <c r="I802" s="15"/>
    </row>
    <row r="803" spans="1:9" s="16" customFormat="1" ht="12.75">
      <c r="A803" s="13"/>
      <c r="B803" s="4"/>
      <c r="C803" s="4"/>
      <c r="D803" s="5"/>
      <c r="E803" s="14"/>
      <c r="F803" s="14"/>
      <c r="G803" s="14"/>
      <c r="H803" s="14"/>
      <c r="I803" s="15"/>
    </row>
    <row r="804" spans="1:9" s="16" customFormat="1" ht="12.75">
      <c r="A804" s="13"/>
      <c r="B804" s="4"/>
      <c r="C804" s="4"/>
      <c r="D804" s="5"/>
      <c r="E804" s="14"/>
      <c r="F804" s="14"/>
      <c r="G804" s="14"/>
      <c r="H804" s="14"/>
      <c r="I804" s="15"/>
    </row>
    <row r="805" spans="1:9" s="16" customFormat="1" ht="12.75">
      <c r="A805" s="13"/>
      <c r="B805" s="4"/>
      <c r="C805" s="4"/>
      <c r="D805" s="5"/>
      <c r="E805" s="14"/>
      <c r="F805" s="14"/>
      <c r="G805" s="14"/>
      <c r="H805" s="14"/>
      <c r="I805" s="15"/>
    </row>
    <row r="806" spans="1:9" s="16" customFormat="1" ht="12.75">
      <c r="A806" s="13"/>
      <c r="B806" s="4"/>
      <c r="C806" s="4"/>
      <c r="D806" s="5"/>
      <c r="E806" s="14"/>
      <c r="F806" s="14"/>
      <c r="G806" s="14"/>
      <c r="H806" s="14"/>
      <c r="I806" s="15"/>
    </row>
    <row r="807" spans="1:9" s="16" customFormat="1" ht="12.75">
      <c r="A807" s="13"/>
      <c r="B807" s="4"/>
      <c r="C807" s="4"/>
      <c r="D807" s="5"/>
      <c r="E807" s="14"/>
      <c r="F807" s="14"/>
      <c r="G807" s="14"/>
      <c r="H807" s="14"/>
      <c r="I807" s="15"/>
    </row>
    <row r="808" spans="1:9" s="16" customFormat="1" ht="12.75">
      <c r="A808" s="13"/>
      <c r="B808" s="4"/>
      <c r="C808" s="4"/>
      <c r="D808" s="5"/>
      <c r="E808" s="14"/>
      <c r="F808" s="14"/>
      <c r="G808" s="14"/>
      <c r="H808" s="14"/>
      <c r="I808" s="15"/>
    </row>
    <row r="809" spans="1:9" s="16" customFormat="1" ht="12.75">
      <c r="A809" s="13"/>
      <c r="B809" s="4"/>
      <c r="C809" s="4"/>
      <c r="D809" s="5"/>
      <c r="E809" s="14"/>
      <c r="F809" s="14"/>
      <c r="G809" s="14"/>
      <c r="H809" s="14"/>
      <c r="I809" s="15"/>
    </row>
    <row r="810" spans="1:9" s="16" customFormat="1" ht="12.75">
      <c r="A810" s="13"/>
      <c r="B810" s="4"/>
      <c r="C810" s="4"/>
      <c r="D810" s="5"/>
      <c r="E810" s="14"/>
      <c r="F810" s="14"/>
      <c r="G810" s="14"/>
      <c r="H810" s="14"/>
      <c r="I810" s="15"/>
    </row>
    <row r="811" spans="1:9" s="16" customFormat="1" ht="12.75">
      <c r="A811" s="13"/>
      <c r="B811" s="4"/>
      <c r="C811" s="4"/>
      <c r="D811" s="5"/>
      <c r="E811" s="14"/>
      <c r="F811" s="14"/>
      <c r="G811" s="14"/>
      <c r="H811" s="14"/>
      <c r="I811" s="15"/>
    </row>
    <row r="812" spans="1:9" s="16" customFormat="1" ht="12.75">
      <c r="A812" s="13"/>
      <c r="B812" s="4"/>
      <c r="C812" s="4"/>
      <c r="D812" s="5"/>
      <c r="E812" s="14"/>
      <c r="F812" s="14"/>
      <c r="G812" s="14"/>
      <c r="H812" s="14"/>
      <c r="I812" s="15"/>
    </row>
    <row r="813" spans="1:9" s="16" customFormat="1" ht="12.75">
      <c r="A813" s="13"/>
      <c r="B813" s="4"/>
      <c r="C813" s="4"/>
      <c r="D813" s="5"/>
      <c r="E813" s="14"/>
      <c r="F813" s="14"/>
      <c r="G813" s="14"/>
      <c r="H813" s="14"/>
      <c r="I813" s="15"/>
    </row>
    <row r="814" spans="1:9" s="16" customFormat="1" ht="12.75">
      <c r="A814" s="13"/>
      <c r="B814" s="4"/>
      <c r="C814" s="4"/>
      <c r="D814" s="5"/>
      <c r="E814" s="14"/>
      <c r="F814" s="14"/>
      <c r="G814" s="14"/>
      <c r="H814" s="14"/>
      <c r="I814" s="15"/>
    </row>
    <row r="815" spans="1:9" s="16" customFormat="1" ht="12.75">
      <c r="A815" s="13"/>
      <c r="B815" s="4"/>
      <c r="C815" s="4"/>
      <c r="D815" s="5"/>
      <c r="E815" s="14"/>
      <c r="F815" s="14"/>
      <c r="G815" s="14"/>
      <c r="H815" s="14"/>
      <c r="I815" s="15"/>
    </row>
    <row r="816" spans="1:9" s="16" customFormat="1" ht="12.75">
      <c r="A816" s="13"/>
      <c r="B816" s="4"/>
      <c r="C816" s="4"/>
      <c r="D816" s="5"/>
      <c r="E816" s="14"/>
      <c r="F816" s="14"/>
      <c r="G816" s="14"/>
      <c r="H816" s="14"/>
      <c r="I816" s="15"/>
    </row>
    <row r="817" spans="1:9" s="16" customFormat="1" ht="12.75">
      <c r="A817" s="13"/>
      <c r="B817" s="4"/>
      <c r="C817" s="4"/>
      <c r="D817" s="5"/>
      <c r="E817" s="14"/>
      <c r="F817" s="14"/>
      <c r="G817" s="14"/>
      <c r="H817" s="14"/>
      <c r="I817" s="15"/>
    </row>
    <row r="818" spans="1:9" s="16" customFormat="1" ht="12.75">
      <c r="A818" s="13"/>
      <c r="B818" s="4"/>
      <c r="C818" s="4"/>
      <c r="D818" s="5"/>
      <c r="E818" s="14"/>
      <c r="F818" s="14"/>
      <c r="G818" s="14"/>
      <c r="H818" s="14"/>
      <c r="I818" s="15"/>
    </row>
    <row r="819" spans="1:9" s="16" customFormat="1" ht="12.75">
      <c r="A819" s="13"/>
      <c r="B819" s="4"/>
      <c r="C819" s="4"/>
      <c r="D819" s="5"/>
      <c r="E819" s="14"/>
      <c r="F819" s="14"/>
      <c r="G819" s="14"/>
      <c r="H819" s="14"/>
      <c r="I819" s="15"/>
    </row>
    <row r="820" spans="1:9" s="16" customFormat="1" ht="12.75">
      <c r="A820" s="13"/>
      <c r="B820" s="4"/>
      <c r="C820" s="4"/>
      <c r="D820" s="5"/>
      <c r="E820" s="14"/>
      <c r="F820" s="14"/>
      <c r="G820" s="14"/>
      <c r="H820" s="14"/>
      <c r="I820" s="15"/>
    </row>
    <row r="821" spans="1:9" s="16" customFormat="1" ht="12.75">
      <c r="A821" s="13"/>
      <c r="B821" s="4"/>
      <c r="C821" s="4"/>
      <c r="D821" s="5"/>
      <c r="E821" s="14"/>
      <c r="F821" s="14"/>
      <c r="G821" s="14"/>
      <c r="H821" s="14"/>
      <c r="I821" s="15"/>
    </row>
    <row r="822" spans="1:9" s="16" customFormat="1" ht="12.75">
      <c r="A822" s="13"/>
      <c r="B822" s="4"/>
      <c r="C822" s="4"/>
      <c r="D822" s="5"/>
      <c r="E822" s="14"/>
      <c r="F822" s="14"/>
      <c r="G822" s="14"/>
      <c r="H822" s="14"/>
      <c r="I822" s="15"/>
    </row>
    <row r="823" spans="1:9" s="16" customFormat="1" ht="12.75">
      <c r="A823" s="13"/>
      <c r="B823" s="4"/>
      <c r="C823" s="4"/>
      <c r="D823" s="5"/>
      <c r="E823" s="14"/>
      <c r="F823" s="14"/>
      <c r="G823" s="14"/>
      <c r="H823" s="14"/>
      <c r="I823" s="15"/>
    </row>
    <row r="824" spans="1:9" s="16" customFormat="1" ht="12.75">
      <c r="A824" s="13"/>
      <c r="B824" s="4"/>
      <c r="C824" s="4"/>
      <c r="D824" s="5"/>
      <c r="E824" s="14"/>
      <c r="F824" s="14"/>
      <c r="G824" s="14"/>
      <c r="H824" s="14"/>
      <c r="I824" s="15"/>
    </row>
    <row r="825" spans="1:9" s="16" customFormat="1" ht="12.75">
      <c r="A825" s="13"/>
      <c r="B825" s="4"/>
      <c r="C825" s="4"/>
      <c r="D825" s="5"/>
      <c r="E825" s="14"/>
      <c r="F825" s="14"/>
      <c r="G825" s="14"/>
      <c r="H825" s="14"/>
      <c r="I825" s="15"/>
    </row>
    <row r="826" spans="1:9" s="16" customFormat="1" ht="12.75">
      <c r="A826" s="13"/>
      <c r="B826" s="4"/>
      <c r="C826" s="4"/>
      <c r="D826" s="5"/>
      <c r="E826" s="14"/>
      <c r="F826" s="14"/>
      <c r="G826" s="14"/>
      <c r="H826" s="14"/>
      <c r="I826" s="15"/>
    </row>
    <row r="827" spans="1:9" s="16" customFormat="1" ht="12.75">
      <c r="A827" s="13"/>
      <c r="B827" s="4"/>
      <c r="C827" s="4"/>
      <c r="D827" s="5"/>
      <c r="E827" s="14"/>
      <c r="F827" s="14"/>
      <c r="G827" s="14"/>
      <c r="H827" s="14"/>
      <c r="I827" s="15"/>
    </row>
    <row r="828" spans="1:9" s="16" customFormat="1" ht="12.75">
      <c r="A828" s="13"/>
      <c r="B828" s="4"/>
      <c r="C828" s="4"/>
      <c r="D828" s="5"/>
      <c r="E828" s="14"/>
      <c r="F828" s="14"/>
      <c r="G828" s="14"/>
      <c r="H828" s="14"/>
      <c r="I828" s="15"/>
    </row>
    <row r="829" spans="1:9" s="16" customFormat="1" ht="12.75">
      <c r="A829" s="13"/>
      <c r="B829" s="4"/>
      <c r="C829" s="4"/>
      <c r="D829" s="5"/>
      <c r="E829" s="14"/>
      <c r="F829" s="14"/>
      <c r="G829" s="14"/>
      <c r="H829" s="14"/>
      <c r="I829" s="15"/>
    </row>
    <row r="830" spans="1:9" s="16" customFormat="1" ht="12.75">
      <c r="A830" s="13"/>
      <c r="B830" s="4"/>
      <c r="C830" s="4"/>
      <c r="D830" s="5"/>
      <c r="E830" s="14"/>
      <c r="F830" s="14"/>
      <c r="G830" s="14"/>
      <c r="H830" s="14"/>
      <c r="I830" s="15"/>
    </row>
    <row r="831" spans="1:9" s="16" customFormat="1" ht="12.75">
      <c r="A831" s="13"/>
      <c r="B831" s="4"/>
      <c r="C831" s="4"/>
      <c r="D831" s="5"/>
      <c r="E831" s="14"/>
      <c r="F831" s="14"/>
      <c r="G831" s="14"/>
      <c r="H831" s="14"/>
      <c r="I831" s="15"/>
    </row>
    <row r="832" spans="1:9" s="16" customFormat="1" ht="12.75">
      <c r="A832" s="13"/>
      <c r="B832" s="4"/>
      <c r="C832" s="4"/>
      <c r="D832" s="5"/>
      <c r="E832" s="14"/>
      <c r="F832" s="14"/>
      <c r="G832" s="14"/>
      <c r="H832" s="14"/>
      <c r="I832" s="15"/>
    </row>
    <row r="833" spans="1:9" s="16" customFormat="1" ht="12.75">
      <c r="A833" s="13"/>
      <c r="B833" s="4"/>
      <c r="C833" s="4"/>
      <c r="D833" s="5"/>
      <c r="E833" s="14"/>
      <c r="F833" s="14"/>
      <c r="G833" s="14"/>
      <c r="H833" s="14"/>
      <c r="I833" s="15"/>
    </row>
    <row r="834" spans="1:9" s="16" customFormat="1" ht="12.75">
      <c r="A834" s="13"/>
      <c r="B834" s="4"/>
      <c r="C834" s="4"/>
      <c r="D834" s="5"/>
      <c r="E834" s="14"/>
      <c r="F834" s="14"/>
      <c r="G834" s="14"/>
      <c r="H834" s="14"/>
      <c r="I834" s="15"/>
    </row>
    <row r="835" spans="1:9" s="16" customFormat="1" ht="12.75">
      <c r="A835" s="13"/>
      <c r="B835" s="4"/>
      <c r="C835" s="4"/>
      <c r="D835" s="5"/>
      <c r="E835" s="14"/>
      <c r="F835" s="14"/>
      <c r="G835" s="14"/>
      <c r="H835" s="14"/>
      <c r="I835" s="15"/>
    </row>
    <row r="836" spans="1:9" s="16" customFormat="1" ht="12.75">
      <c r="A836" s="13"/>
      <c r="B836" s="4"/>
      <c r="C836" s="4"/>
      <c r="D836" s="5"/>
      <c r="E836" s="14"/>
      <c r="F836" s="14"/>
      <c r="G836" s="14"/>
      <c r="H836" s="14"/>
      <c r="I836" s="15"/>
    </row>
    <row r="837" spans="1:9" s="16" customFormat="1" ht="12.75">
      <c r="A837" s="13"/>
      <c r="B837" s="4"/>
      <c r="C837" s="4"/>
      <c r="D837" s="5"/>
      <c r="E837" s="14"/>
      <c r="F837" s="14"/>
      <c r="G837" s="14"/>
      <c r="H837" s="14"/>
      <c r="I837" s="15"/>
    </row>
    <row r="838" spans="1:9" s="16" customFormat="1" ht="12.75">
      <c r="A838" s="13"/>
      <c r="B838" s="4"/>
      <c r="C838" s="4"/>
      <c r="D838" s="5"/>
      <c r="E838" s="14"/>
      <c r="F838" s="14"/>
      <c r="G838" s="14"/>
      <c r="H838" s="14"/>
      <c r="I838" s="15"/>
    </row>
    <row r="839" spans="1:9" s="16" customFormat="1" ht="12.75">
      <c r="A839" s="13"/>
      <c r="B839" s="4"/>
      <c r="C839" s="4"/>
      <c r="D839" s="5"/>
      <c r="E839" s="14"/>
      <c r="F839" s="14"/>
      <c r="G839" s="14"/>
      <c r="H839" s="14"/>
      <c r="I839" s="15"/>
    </row>
    <row r="840" spans="1:9" s="16" customFormat="1" ht="12.75">
      <c r="A840" s="13"/>
      <c r="B840" s="4"/>
      <c r="C840" s="4"/>
      <c r="D840" s="5"/>
      <c r="E840" s="14"/>
      <c r="F840" s="14"/>
      <c r="G840" s="14"/>
      <c r="H840" s="14"/>
      <c r="I840" s="15"/>
    </row>
    <row r="841" spans="1:9" s="16" customFormat="1" ht="12.75">
      <c r="A841" s="13"/>
      <c r="B841" s="4"/>
      <c r="C841" s="4"/>
      <c r="D841" s="5"/>
      <c r="E841" s="14"/>
      <c r="F841" s="14"/>
      <c r="G841" s="14"/>
      <c r="H841" s="14"/>
      <c r="I841" s="15"/>
    </row>
    <row r="842" spans="1:9" s="16" customFormat="1" ht="12.75">
      <c r="A842" s="13"/>
      <c r="B842" s="4"/>
      <c r="C842" s="4"/>
      <c r="D842" s="5"/>
      <c r="E842" s="14"/>
      <c r="F842" s="14"/>
      <c r="G842" s="14"/>
      <c r="H842" s="14"/>
      <c r="I842" s="15"/>
    </row>
    <row r="843" spans="1:9" s="16" customFormat="1" ht="12.75">
      <c r="A843" s="13"/>
      <c r="B843" s="4"/>
      <c r="C843" s="4"/>
      <c r="D843" s="5"/>
      <c r="E843" s="14"/>
      <c r="F843" s="14"/>
      <c r="G843" s="14"/>
      <c r="H843" s="14"/>
      <c r="I843" s="15"/>
    </row>
    <row r="844" spans="1:9" s="16" customFormat="1" ht="12.75">
      <c r="A844" s="13"/>
      <c r="B844" s="4"/>
      <c r="C844" s="4"/>
      <c r="D844" s="5"/>
      <c r="E844" s="14"/>
      <c r="F844" s="14"/>
      <c r="G844" s="14"/>
      <c r="H844" s="14"/>
      <c r="I844" s="15"/>
    </row>
    <row r="845" spans="1:9" s="16" customFormat="1" ht="12.75">
      <c r="A845" s="13"/>
      <c r="B845" s="4"/>
      <c r="C845" s="4"/>
      <c r="D845" s="5"/>
      <c r="E845" s="14"/>
      <c r="F845" s="14"/>
      <c r="G845" s="14"/>
      <c r="H845" s="14"/>
      <c r="I845" s="15"/>
    </row>
    <row r="846" spans="1:9" s="16" customFormat="1" ht="12.75">
      <c r="A846" s="13"/>
      <c r="B846" s="4"/>
      <c r="C846" s="4"/>
      <c r="D846" s="5"/>
      <c r="E846" s="14"/>
      <c r="F846" s="14"/>
      <c r="G846" s="14"/>
      <c r="H846" s="14"/>
      <c r="I846" s="15"/>
    </row>
    <row r="847" spans="1:9" s="16" customFormat="1" ht="12.75">
      <c r="A847" s="13"/>
      <c r="B847" s="4"/>
      <c r="C847" s="4"/>
      <c r="D847" s="5"/>
      <c r="E847" s="14"/>
      <c r="F847" s="14"/>
      <c r="G847" s="14"/>
      <c r="H847" s="14"/>
      <c r="I847" s="15"/>
    </row>
    <row r="848" spans="1:9" s="16" customFormat="1" ht="12.75">
      <c r="A848" s="13"/>
      <c r="B848" s="4"/>
      <c r="C848" s="4"/>
      <c r="D848" s="5"/>
      <c r="E848" s="14"/>
      <c r="F848" s="14"/>
      <c r="G848" s="14"/>
      <c r="H848" s="14"/>
      <c r="I848" s="15"/>
    </row>
    <row r="849" spans="1:9" s="16" customFormat="1" ht="12.75">
      <c r="A849" s="13"/>
      <c r="B849" s="4"/>
      <c r="C849" s="4"/>
      <c r="D849" s="5"/>
      <c r="E849" s="14"/>
      <c r="F849" s="14"/>
      <c r="G849" s="14"/>
      <c r="H849" s="14"/>
      <c r="I849" s="15"/>
    </row>
    <row r="850" spans="1:9" s="16" customFormat="1" ht="12.75">
      <c r="A850" s="13"/>
      <c r="B850" s="4"/>
      <c r="C850" s="4"/>
      <c r="D850" s="5"/>
      <c r="E850" s="14"/>
      <c r="F850" s="14"/>
      <c r="G850" s="14"/>
      <c r="H850" s="14"/>
      <c r="I850" s="15"/>
    </row>
    <row r="851" spans="1:9" s="16" customFormat="1" ht="12.75">
      <c r="A851" s="13"/>
      <c r="B851" s="4"/>
      <c r="C851" s="4"/>
      <c r="D851" s="5"/>
      <c r="E851" s="14"/>
      <c r="F851" s="14"/>
      <c r="G851" s="14"/>
      <c r="H851" s="14"/>
      <c r="I851" s="15"/>
    </row>
    <row r="852" spans="1:9" s="16" customFormat="1" ht="12.75">
      <c r="A852" s="13"/>
      <c r="B852" s="4"/>
      <c r="C852" s="4"/>
      <c r="D852" s="5"/>
      <c r="E852" s="14"/>
      <c r="F852" s="14"/>
      <c r="G852" s="14"/>
      <c r="H852" s="14"/>
      <c r="I852" s="15"/>
    </row>
    <row r="853" spans="1:9" s="16" customFormat="1" ht="12.75">
      <c r="A853" s="13"/>
      <c r="B853" s="4"/>
      <c r="C853" s="4"/>
      <c r="D853" s="5"/>
      <c r="E853" s="14"/>
      <c r="F853" s="14"/>
      <c r="G853" s="14"/>
      <c r="H853" s="14"/>
      <c r="I853" s="15"/>
    </row>
    <row r="854" spans="1:9" s="16" customFormat="1" ht="12.75">
      <c r="A854" s="13"/>
      <c r="B854" s="4"/>
      <c r="C854" s="4"/>
      <c r="D854" s="5"/>
      <c r="E854" s="14"/>
      <c r="F854" s="14"/>
      <c r="G854" s="14"/>
      <c r="H854" s="14"/>
      <c r="I854" s="15"/>
    </row>
    <row r="855" spans="1:9" s="16" customFormat="1" ht="12.75">
      <c r="A855" s="13"/>
      <c r="B855" s="4"/>
      <c r="C855" s="4"/>
      <c r="D855" s="5"/>
      <c r="E855" s="14"/>
      <c r="F855" s="14"/>
      <c r="G855" s="14"/>
      <c r="H855" s="14"/>
      <c r="I855" s="15"/>
    </row>
    <row r="856" spans="1:9" s="16" customFormat="1" ht="12.75">
      <c r="A856" s="13"/>
      <c r="B856" s="4"/>
      <c r="C856" s="4"/>
      <c r="D856" s="5"/>
      <c r="E856" s="14"/>
      <c r="F856" s="14"/>
      <c r="G856" s="14"/>
      <c r="H856" s="14"/>
      <c r="I856" s="15"/>
    </row>
    <row r="857" spans="1:9" s="16" customFormat="1" ht="12.75">
      <c r="A857" s="13"/>
      <c r="B857" s="4"/>
      <c r="C857" s="4"/>
      <c r="D857" s="5"/>
      <c r="E857" s="14"/>
      <c r="F857" s="14"/>
      <c r="G857" s="14"/>
      <c r="H857" s="14"/>
      <c r="I857" s="15"/>
    </row>
    <row r="858" spans="1:9" s="16" customFormat="1" ht="12.75">
      <c r="A858" s="13"/>
      <c r="B858" s="4"/>
      <c r="C858" s="4"/>
      <c r="D858" s="5"/>
      <c r="E858" s="14"/>
      <c r="F858" s="14"/>
      <c r="G858" s="14"/>
      <c r="H858" s="14"/>
      <c r="I858" s="15"/>
    </row>
    <row r="859" spans="1:9" s="16" customFormat="1" ht="12.75">
      <c r="A859" s="13"/>
      <c r="B859" s="4"/>
      <c r="C859" s="4"/>
      <c r="D859" s="5"/>
      <c r="E859" s="14"/>
      <c r="F859" s="14"/>
      <c r="G859" s="14"/>
      <c r="H859" s="14"/>
      <c r="I859" s="15"/>
    </row>
    <row r="860" spans="1:9" s="16" customFormat="1" ht="12.75">
      <c r="A860" s="13"/>
      <c r="B860" s="4"/>
      <c r="C860" s="4"/>
      <c r="D860" s="5"/>
      <c r="E860" s="14"/>
      <c r="F860" s="14"/>
      <c r="G860" s="14"/>
      <c r="H860" s="14"/>
      <c r="I860" s="15"/>
    </row>
    <row r="861" spans="1:9" s="16" customFormat="1" ht="12.75">
      <c r="A861" s="13"/>
      <c r="B861" s="4"/>
      <c r="C861" s="4"/>
      <c r="D861" s="5"/>
      <c r="E861" s="14"/>
      <c r="F861" s="14"/>
      <c r="G861" s="14"/>
      <c r="H861" s="14"/>
      <c r="I861" s="15"/>
    </row>
    <row r="862" spans="1:9" s="16" customFormat="1" ht="12.75">
      <c r="A862" s="13"/>
      <c r="B862" s="4"/>
      <c r="C862" s="4"/>
      <c r="D862" s="5"/>
      <c r="E862" s="14"/>
      <c r="F862" s="14"/>
      <c r="G862" s="14"/>
      <c r="H862" s="14"/>
      <c r="I862" s="15"/>
    </row>
    <row r="863" spans="1:9" s="16" customFormat="1" ht="12.75">
      <c r="A863" s="13"/>
      <c r="B863" s="4"/>
      <c r="C863" s="4"/>
      <c r="D863" s="5"/>
      <c r="E863" s="14"/>
      <c r="F863" s="14"/>
      <c r="G863" s="14"/>
      <c r="H863" s="14"/>
      <c r="I863" s="15"/>
    </row>
    <row r="864" spans="1:9" s="16" customFormat="1" ht="12.75">
      <c r="A864" s="13"/>
      <c r="B864" s="4"/>
      <c r="C864" s="4"/>
      <c r="D864" s="5"/>
      <c r="E864" s="14"/>
      <c r="F864" s="14"/>
      <c r="G864" s="14"/>
      <c r="H864" s="14"/>
      <c r="I864" s="15"/>
    </row>
    <row r="865" spans="1:9" s="16" customFormat="1" ht="12.75">
      <c r="A865" s="13"/>
      <c r="B865" s="4"/>
      <c r="C865" s="4"/>
      <c r="D865" s="5"/>
      <c r="E865" s="14"/>
      <c r="F865" s="14"/>
      <c r="G865" s="14"/>
      <c r="H865" s="14"/>
      <c r="I865" s="15"/>
    </row>
    <row r="866" spans="1:9" s="16" customFormat="1" ht="12.75">
      <c r="A866" s="13"/>
      <c r="B866" s="4"/>
      <c r="C866" s="4"/>
      <c r="D866" s="5"/>
      <c r="E866" s="14"/>
      <c r="F866" s="14"/>
      <c r="G866" s="14"/>
      <c r="H866" s="14"/>
      <c r="I866" s="15"/>
    </row>
    <row r="867" spans="1:9" s="16" customFormat="1" ht="12.75">
      <c r="A867" s="13"/>
      <c r="B867" s="4"/>
      <c r="C867" s="4"/>
      <c r="D867" s="5"/>
      <c r="E867" s="14"/>
      <c r="F867" s="14"/>
      <c r="G867" s="14"/>
      <c r="H867" s="14"/>
      <c r="I867" s="15"/>
    </row>
    <row r="868" spans="1:9" s="16" customFormat="1" ht="12.75">
      <c r="A868" s="13"/>
      <c r="B868" s="4"/>
      <c r="C868" s="4"/>
      <c r="D868" s="5"/>
      <c r="E868" s="14"/>
      <c r="F868" s="14"/>
      <c r="G868" s="14"/>
      <c r="H868" s="14"/>
      <c r="I868" s="15"/>
    </row>
    <row r="869" spans="1:9" s="16" customFormat="1" ht="12.75">
      <c r="A869" s="13"/>
      <c r="B869" s="4"/>
      <c r="C869" s="4"/>
      <c r="D869" s="5"/>
      <c r="E869" s="14"/>
      <c r="F869" s="14"/>
      <c r="G869" s="14"/>
      <c r="H869" s="14"/>
      <c r="I869" s="15"/>
    </row>
    <row r="870" spans="1:9" s="16" customFormat="1" ht="12.75">
      <c r="A870" s="13"/>
      <c r="B870" s="4"/>
      <c r="C870" s="4"/>
      <c r="D870" s="5"/>
      <c r="E870" s="14"/>
      <c r="F870" s="14"/>
      <c r="G870" s="14"/>
      <c r="H870" s="14"/>
      <c r="I870" s="15"/>
    </row>
    <row r="871" spans="1:9" s="16" customFormat="1" ht="12.75">
      <c r="A871" s="13"/>
      <c r="B871" s="4"/>
      <c r="C871" s="4"/>
      <c r="D871" s="5"/>
      <c r="E871" s="14"/>
      <c r="F871" s="14"/>
      <c r="G871" s="14"/>
      <c r="H871" s="14"/>
      <c r="I871" s="15"/>
    </row>
    <row r="872" spans="1:9" s="16" customFormat="1" ht="12.75">
      <c r="A872" s="13"/>
      <c r="B872" s="4"/>
      <c r="C872" s="4"/>
      <c r="D872" s="5"/>
      <c r="E872" s="14"/>
      <c r="F872" s="14"/>
      <c r="G872" s="14"/>
      <c r="H872" s="14"/>
      <c r="I872" s="15"/>
    </row>
    <row r="873" spans="1:9" s="16" customFormat="1" ht="12.75">
      <c r="A873" s="13"/>
      <c r="B873" s="4"/>
      <c r="C873" s="4"/>
      <c r="D873" s="5"/>
      <c r="E873" s="14"/>
      <c r="F873" s="14"/>
      <c r="G873" s="14"/>
      <c r="H873" s="14"/>
      <c r="I873" s="15"/>
    </row>
    <row r="874" spans="1:9" s="16" customFormat="1" ht="12.75">
      <c r="A874" s="13"/>
      <c r="B874" s="4"/>
      <c r="C874" s="4"/>
      <c r="D874" s="5"/>
      <c r="E874" s="14"/>
      <c r="F874" s="14"/>
      <c r="G874" s="14"/>
      <c r="H874" s="14"/>
      <c r="I874" s="15"/>
    </row>
    <row r="875" spans="1:9" s="16" customFormat="1" ht="12.75">
      <c r="A875" s="13"/>
      <c r="B875" s="4"/>
      <c r="C875" s="4"/>
      <c r="D875" s="5"/>
      <c r="E875" s="14"/>
      <c r="F875" s="14"/>
      <c r="G875" s="14"/>
      <c r="H875" s="14"/>
      <c r="I875" s="15"/>
    </row>
    <row r="876" spans="1:9" s="16" customFormat="1" ht="12.75">
      <c r="A876" s="13"/>
      <c r="B876" s="4"/>
      <c r="C876" s="4"/>
      <c r="D876" s="5"/>
      <c r="E876" s="14"/>
      <c r="F876" s="14"/>
      <c r="G876" s="14"/>
      <c r="H876" s="14"/>
      <c r="I876" s="15"/>
    </row>
    <row r="877" spans="1:9" s="16" customFormat="1" ht="12.75">
      <c r="A877" s="13"/>
      <c r="B877" s="4"/>
      <c r="C877" s="4"/>
      <c r="D877" s="5"/>
      <c r="E877" s="14"/>
      <c r="F877" s="14"/>
      <c r="G877" s="14"/>
      <c r="H877" s="14"/>
      <c r="I877" s="15"/>
    </row>
    <row r="878" spans="1:9" s="16" customFormat="1" ht="12.75">
      <c r="A878" s="13"/>
      <c r="B878" s="4"/>
      <c r="C878" s="4"/>
      <c r="D878" s="5"/>
      <c r="E878" s="14"/>
      <c r="F878" s="14"/>
      <c r="G878" s="14"/>
      <c r="H878" s="14"/>
      <c r="I878" s="15"/>
    </row>
    <row r="879" spans="1:9" s="16" customFormat="1" ht="12.75">
      <c r="A879" s="13"/>
      <c r="B879" s="4"/>
      <c r="C879" s="4"/>
      <c r="D879" s="5"/>
      <c r="E879" s="14"/>
      <c r="F879" s="14"/>
      <c r="G879" s="14"/>
      <c r="H879" s="14"/>
      <c r="I879" s="15"/>
    </row>
    <row r="880" spans="1:9" s="16" customFormat="1" ht="12.75">
      <c r="A880" s="13"/>
      <c r="B880" s="4"/>
      <c r="C880" s="4"/>
      <c r="D880" s="5"/>
      <c r="E880" s="14"/>
      <c r="F880" s="14"/>
      <c r="G880" s="14"/>
      <c r="H880" s="14"/>
      <c r="I880" s="15"/>
    </row>
    <row r="881" spans="1:9" s="16" customFormat="1" ht="12.75">
      <c r="A881" s="13"/>
      <c r="B881" s="4"/>
      <c r="C881" s="4"/>
      <c r="D881" s="5"/>
      <c r="E881" s="14"/>
      <c r="F881" s="14"/>
      <c r="G881" s="14"/>
      <c r="H881" s="14"/>
      <c r="I881" s="15"/>
    </row>
    <row r="882" spans="1:9" s="16" customFormat="1" ht="12.75">
      <c r="A882" s="13"/>
      <c r="B882" s="4"/>
      <c r="C882" s="4"/>
      <c r="D882" s="5"/>
      <c r="E882" s="14"/>
      <c r="F882" s="14"/>
      <c r="G882" s="14"/>
      <c r="H882" s="14"/>
      <c r="I882" s="15"/>
    </row>
    <row r="883" spans="1:9" s="16" customFormat="1" ht="12.75">
      <c r="A883" s="13"/>
      <c r="B883" s="4"/>
      <c r="C883" s="4"/>
      <c r="D883" s="5"/>
      <c r="E883" s="14"/>
      <c r="F883" s="14"/>
      <c r="G883" s="14"/>
      <c r="H883" s="14"/>
      <c r="I883" s="15"/>
    </row>
    <row r="884" spans="1:9" s="16" customFormat="1" ht="12.75">
      <c r="A884" s="13"/>
      <c r="B884" s="4"/>
      <c r="C884" s="4"/>
      <c r="D884" s="5"/>
      <c r="E884" s="14"/>
      <c r="F884" s="14"/>
      <c r="G884" s="14"/>
      <c r="H884" s="14"/>
      <c r="I884" s="15"/>
    </row>
    <row r="885" spans="1:9" s="16" customFormat="1" ht="12.75">
      <c r="A885" s="13"/>
      <c r="B885" s="4"/>
      <c r="C885" s="4"/>
      <c r="D885" s="5"/>
      <c r="E885" s="14"/>
      <c r="F885" s="14"/>
      <c r="G885" s="14"/>
      <c r="H885" s="14"/>
      <c r="I885" s="15"/>
    </row>
    <row r="886" spans="1:9" s="16" customFormat="1" ht="12.75">
      <c r="A886" s="13"/>
      <c r="B886" s="4"/>
      <c r="C886" s="4"/>
      <c r="D886" s="5"/>
      <c r="E886" s="14"/>
      <c r="F886" s="14"/>
      <c r="G886" s="14"/>
      <c r="H886" s="14"/>
      <c r="I886" s="15"/>
    </row>
    <row r="887" spans="1:9" s="16" customFormat="1" ht="12.75">
      <c r="A887" s="13"/>
      <c r="B887" s="4"/>
      <c r="C887" s="4"/>
      <c r="D887" s="5"/>
      <c r="E887" s="14"/>
      <c r="F887" s="14"/>
      <c r="G887" s="14"/>
      <c r="H887" s="14"/>
      <c r="I887" s="15"/>
    </row>
    <row r="888" spans="1:9" s="16" customFormat="1" ht="12.75">
      <c r="A888" s="13"/>
      <c r="B888" s="4"/>
      <c r="C888" s="4"/>
      <c r="D888" s="5"/>
      <c r="E888" s="14"/>
      <c r="F888" s="14"/>
      <c r="G888" s="14"/>
      <c r="H888" s="14"/>
      <c r="I888" s="15"/>
    </row>
    <row r="889" spans="1:9" s="16" customFormat="1" ht="12.75">
      <c r="A889" s="13"/>
      <c r="B889" s="4"/>
      <c r="C889" s="4"/>
      <c r="D889" s="5"/>
      <c r="E889" s="14"/>
      <c r="F889" s="14"/>
      <c r="G889" s="14"/>
      <c r="H889" s="14"/>
      <c r="I889" s="15"/>
    </row>
    <row r="890" spans="1:9" s="16" customFormat="1" ht="12.75">
      <c r="A890" s="13"/>
      <c r="B890" s="4"/>
      <c r="C890" s="4"/>
      <c r="D890" s="5"/>
      <c r="E890" s="14"/>
      <c r="F890" s="14"/>
      <c r="G890" s="14"/>
      <c r="H890" s="14"/>
      <c r="I890" s="15"/>
    </row>
    <row r="891" spans="1:9" s="16" customFormat="1" ht="12.75">
      <c r="A891" s="13"/>
      <c r="B891" s="4"/>
      <c r="C891" s="4"/>
      <c r="D891" s="5"/>
      <c r="E891" s="14"/>
      <c r="F891" s="14"/>
      <c r="G891" s="14"/>
      <c r="H891" s="14"/>
      <c r="I891" s="15"/>
    </row>
    <row r="892" spans="1:9" s="16" customFormat="1" ht="12.75">
      <c r="A892" s="13"/>
      <c r="B892" s="4"/>
      <c r="C892" s="4"/>
      <c r="D892" s="5"/>
      <c r="E892" s="14"/>
      <c r="F892" s="14"/>
      <c r="G892" s="14"/>
      <c r="H892" s="14"/>
      <c r="I892" s="15"/>
    </row>
    <row r="893" spans="1:9" s="16" customFormat="1" ht="12.75">
      <c r="A893" s="13"/>
      <c r="B893" s="4"/>
      <c r="C893" s="4"/>
      <c r="D893" s="5"/>
      <c r="E893" s="14"/>
      <c r="F893" s="14"/>
      <c r="G893" s="14"/>
      <c r="H893" s="14"/>
      <c r="I893" s="15"/>
    </row>
    <row r="894" spans="1:9" s="16" customFormat="1" ht="12.75">
      <c r="A894" s="13"/>
      <c r="B894" s="4"/>
      <c r="C894" s="4"/>
      <c r="D894" s="5"/>
      <c r="E894" s="14"/>
      <c r="F894" s="14"/>
      <c r="G894" s="14"/>
      <c r="H894" s="14"/>
      <c r="I894" s="15"/>
    </row>
    <row r="895" spans="1:9" s="16" customFormat="1" ht="12.75">
      <c r="A895" s="13"/>
      <c r="B895" s="4"/>
      <c r="C895" s="4"/>
      <c r="D895" s="5"/>
      <c r="E895" s="14"/>
      <c r="F895" s="14"/>
      <c r="G895" s="14"/>
      <c r="H895" s="14"/>
      <c r="I895" s="15"/>
    </row>
    <row r="896" spans="1:9" s="16" customFormat="1" ht="12.75">
      <c r="A896" s="13"/>
      <c r="B896" s="4"/>
      <c r="C896" s="4"/>
      <c r="D896" s="5"/>
      <c r="E896" s="14"/>
      <c r="F896" s="14"/>
      <c r="G896" s="14"/>
      <c r="H896" s="14"/>
      <c r="I896" s="15"/>
    </row>
    <row r="897" spans="1:9" s="16" customFormat="1" ht="12.75">
      <c r="A897" s="13"/>
      <c r="B897" s="4"/>
      <c r="C897" s="4"/>
      <c r="D897" s="5"/>
      <c r="E897" s="14"/>
      <c r="F897" s="14"/>
      <c r="G897" s="14"/>
      <c r="H897" s="14"/>
      <c r="I897" s="15"/>
    </row>
    <row r="898" spans="1:9" s="16" customFormat="1" ht="12.75">
      <c r="A898" s="13"/>
      <c r="B898" s="4"/>
      <c r="C898" s="4"/>
      <c r="D898" s="5"/>
      <c r="E898" s="14"/>
      <c r="F898" s="14"/>
      <c r="G898" s="14"/>
      <c r="H898" s="14"/>
      <c r="I898" s="15"/>
    </row>
    <row r="899" spans="1:9" s="16" customFormat="1" ht="12.75">
      <c r="A899" s="13"/>
      <c r="B899" s="4"/>
      <c r="C899" s="4"/>
      <c r="D899" s="5"/>
      <c r="E899" s="14"/>
      <c r="F899" s="14"/>
      <c r="G899" s="14"/>
      <c r="H899" s="14"/>
      <c r="I899" s="15"/>
    </row>
    <row r="900" spans="1:9" s="16" customFormat="1" ht="12.75">
      <c r="A900" s="13"/>
      <c r="B900" s="4"/>
      <c r="C900" s="4"/>
      <c r="D900" s="5"/>
      <c r="E900" s="14"/>
      <c r="F900" s="14"/>
      <c r="G900" s="14"/>
      <c r="H900" s="14"/>
      <c r="I900" s="15"/>
    </row>
    <row r="901" spans="1:9" s="16" customFormat="1" ht="12.75">
      <c r="A901" s="13"/>
      <c r="B901" s="4"/>
      <c r="C901" s="4"/>
      <c r="D901" s="5"/>
      <c r="E901" s="14"/>
      <c r="F901" s="14"/>
      <c r="G901" s="14"/>
      <c r="H901" s="14"/>
      <c r="I901" s="15"/>
    </row>
    <row r="902" spans="1:9" s="16" customFormat="1" ht="12.75">
      <c r="A902" s="13"/>
      <c r="B902" s="4"/>
      <c r="C902" s="4"/>
      <c r="D902" s="5"/>
      <c r="E902" s="14"/>
      <c r="F902" s="14"/>
      <c r="G902" s="14"/>
      <c r="H902" s="14"/>
      <c r="I902" s="15"/>
    </row>
    <row r="903" spans="1:9" s="16" customFormat="1" ht="12.75">
      <c r="A903" s="13"/>
      <c r="B903" s="4"/>
      <c r="C903" s="4"/>
      <c r="D903" s="5"/>
      <c r="E903" s="14"/>
      <c r="F903" s="14"/>
      <c r="G903" s="14"/>
      <c r="H903" s="14"/>
      <c r="I903" s="15"/>
    </row>
    <row r="904" spans="1:9" s="16" customFormat="1" ht="12.75">
      <c r="A904" s="13"/>
      <c r="B904" s="4"/>
      <c r="C904" s="4"/>
      <c r="D904" s="5"/>
      <c r="E904" s="14"/>
      <c r="F904" s="14"/>
      <c r="G904" s="14"/>
      <c r="H904" s="14"/>
      <c r="I904" s="15"/>
    </row>
    <row r="905" spans="1:9" s="16" customFormat="1" ht="12.75">
      <c r="A905" s="13"/>
      <c r="B905" s="4"/>
      <c r="C905" s="4"/>
      <c r="D905" s="5"/>
      <c r="E905" s="14"/>
      <c r="F905" s="14"/>
      <c r="G905" s="14"/>
      <c r="H905" s="14"/>
      <c r="I905" s="15"/>
    </row>
    <row r="906" spans="1:9" s="16" customFormat="1" ht="12.75">
      <c r="A906" s="13"/>
      <c r="B906" s="4"/>
      <c r="C906" s="4"/>
      <c r="D906" s="5"/>
      <c r="E906" s="14"/>
      <c r="F906" s="14"/>
      <c r="G906" s="14"/>
      <c r="H906" s="14"/>
      <c r="I906" s="15"/>
    </row>
    <row r="907" spans="1:9" s="16" customFormat="1" ht="12.75">
      <c r="A907" s="13"/>
      <c r="B907" s="4"/>
      <c r="C907" s="4"/>
      <c r="D907" s="5"/>
      <c r="E907" s="14"/>
      <c r="F907" s="14"/>
      <c r="G907" s="14"/>
      <c r="H907" s="14"/>
      <c r="I907" s="15"/>
    </row>
    <row r="908" spans="1:9" s="16" customFormat="1" ht="12.75">
      <c r="A908" s="13"/>
      <c r="B908" s="4"/>
      <c r="C908" s="4"/>
      <c r="D908" s="5"/>
      <c r="E908" s="14"/>
      <c r="F908" s="14"/>
      <c r="G908" s="14"/>
      <c r="H908" s="14"/>
      <c r="I908" s="15"/>
    </row>
    <row r="909" spans="1:9" s="16" customFormat="1" ht="12.75">
      <c r="A909" s="13"/>
      <c r="B909" s="4"/>
      <c r="C909" s="4"/>
      <c r="D909" s="5"/>
      <c r="E909" s="14"/>
      <c r="F909" s="14"/>
      <c r="G909" s="14"/>
      <c r="H909" s="14"/>
      <c r="I909" s="15"/>
    </row>
    <row r="910" spans="1:9" s="16" customFormat="1" ht="12.75">
      <c r="A910" s="13"/>
      <c r="B910" s="4"/>
      <c r="C910" s="4"/>
      <c r="D910" s="5"/>
      <c r="E910" s="14"/>
      <c r="F910" s="14"/>
      <c r="G910" s="14"/>
      <c r="H910" s="14"/>
      <c r="I910" s="15"/>
    </row>
    <row r="911" spans="1:9" s="16" customFormat="1" ht="12.75">
      <c r="A911" s="13"/>
      <c r="B911" s="4"/>
      <c r="C911" s="4"/>
      <c r="D911" s="5"/>
      <c r="E911" s="14"/>
      <c r="F911" s="14"/>
      <c r="G911" s="14"/>
      <c r="H911" s="14"/>
      <c r="I911" s="15"/>
    </row>
    <row r="912" spans="1:9" s="16" customFormat="1" ht="12.75">
      <c r="A912" s="13"/>
      <c r="B912" s="4"/>
      <c r="C912" s="4"/>
      <c r="D912" s="5"/>
      <c r="E912" s="14"/>
      <c r="F912" s="14"/>
      <c r="G912" s="14"/>
      <c r="H912" s="14"/>
      <c r="I912" s="15"/>
    </row>
    <row r="913" spans="1:9" s="16" customFormat="1" ht="12.75">
      <c r="A913" s="13"/>
      <c r="B913" s="4"/>
      <c r="C913" s="4"/>
      <c r="D913" s="5"/>
      <c r="E913" s="14"/>
      <c r="F913" s="14"/>
      <c r="G913" s="14"/>
      <c r="H913" s="14"/>
      <c r="I913" s="15"/>
    </row>
    <row r="914" spans="1:9" s="16" customFormat="1" ht="12.75">
      <c r="A914" s="13"/>
      <c r="B914" s="4"/>
      <c r="C914" s="4"/>
      <c r="D914" s="5"/>
      <c r="E914" s="14"/>
      <c r="F914" s="14"/>
      <c r="G914" s="14"/>
      <c r="H914" s="14"/>
      <c r="I914" s="15"/>
    </row>
    <row r="915" spans="1:9" s="16" customFormat="1" ht="12.75">
      <c r="A915" s="13"/>
      <c r="B915" s="4"/>
      <c r="C915" s="4"/>
      <c r="D915" s="5"/>
      <c r="E915" s="14"/>
      <c r="F915" s="14"/>
      <c r="G915" s="14"/>
      <c r="H915" s="14"/>
      <c r="I915" s="15"/>
    </row>
    <row r="916" spans="1:9" s="16" customFormat="1" ht="12.75">
      <c r="A916" s="13"/>
      <c r="B916" s="4"/>
      <c r="C916" s="4"/>
      <c r="D916" s="5"/>
      <c r="E916" s="14"/>
      <c r="F916" s="14"/>
      <c r="G916" s="14"/>
      <c r="H916" s="14"/>
      <c r="I916" s="15"/>
    </row>
    <row r="917" spans="1:9" s="16" customFormat="1" ht="12.75">
      <c r="A917" s="13"/>
      <c r="B917" s="4"/>
      <c r="C917" s="4"/>
      <c r="D917" s="5"/>
      <c r="E917" s="14"/>
      <c r="F917" s="14"/>
      <c r="G917" s="14"/>
      <c r="H917" s="14"/>
      <c r="I917" s="15"/>
    </row>
    <row r="918" spans="1:9" s="16" customFormat="1" ht="12.75">
      <c r="A918" s="13"/>
      <c r="B918" s="4"/>
      <c r="C918" s="4"/>
      <c r="D918" s="5"/>
      <c r="E918" s="14"/>
      <c r="F918" s="14"/>
      <c r="G918" s="14"/>
      <c r="H918" s="14"/>
      <c r="I918" s="15"/>
    </row>
    <row r="919" spans="1:9" s="16" customFormat="1" ht="12.75">
      <c r="A919" s="13"/>
      <c r="B919" s="4"/>
      <c r="C919" s="4"/>
      <c r="D919" s="5"/>
      <c r="E919" s="14"/>
      <c r="F919" s="14"/>
      <c r="G919" s="14"/>
      <c r="H919" s="14"/>
      <c r="I919" s="15"/>
    </row>
    <row r="920" spans="1:9" s="16" customFormat="1" ht="12.75">
      <c r="A920" s="13"/>
      <c r="B920" s="4"/>
      <c r="C920" s="4"/>
      <c r="D920" s="5"/>
      <c r="E920" s="14"/>
      <c r="F920" s="14"/>
      <c r="G920" s="14"/>
      <c r="H920" s="14"/>
      <c r="I920" s="15"/>
    </row>
    <row r="921" spans="1:9" s="16" customFormat="1" ht="12.75">
      <c r="A921" s="13"/>
      <c r="B921" s="4"/>
      <c r="C921" s="4"/>
      <c r="D921" s="5"/>
      <c r="E921" s="14"/>
      <c r="F921" s="14"/>
      <c r="G921" s="14"/>
      <c r="H921" s="14"/>
      <c r="I921" s="15"/>
    </row>
    <row r="922" spans="1:9" s="16" customFormat="1" ht="12.75">
      <c r="A922" s="13"/>
      <c r="B922" s="4"/>
      <c r="C922" s="4"/>
      <c r="D922" s="5"/>
      <c r="E922" s="14"/>
      <c r="F922" s="14"/>
      <c r="G922" s="14"/>
      <c r="H922" s="14"/>
      <c r="I922" s="15"/>
    </row>
    <row r="923" spans="1:9" s="16" customFormat="1" ht="12.75">
      <c r="A923" s="13"/>
      <c r="B923" s="4"/>
      <c r="C923" s="4"/>
      <c r="D923" s="5"/>
      <c r="E923" s="14"/>
      <c r="F923" s="14"/>
      <c r="G923" s="14"/>
      <c r="H923" s="14"/>
      <c r="I923" s="15"/>
    </row>
    <row r="924" spans="1:9" s="16" customFormat="1" ht="12.75">
      <c r="A924" s="13"/>
      <c r="B924" s="4"/>
      <c r="C924" s="4"/>
      <c r="D924" s="5"/>
      <c r="E924" s="14"/>
      <c r="F924" s="14"/>
      <c r="G924" s="14"/>
      <c r="H924" s="14"/>
      <c r="I924" s="15"/>
    </row>
    <row r="925" spans="1:9" s="16" customFormat="1" ht="12.75">
      <c r="A925" s="13"/>
      <c r="B925" s="4"/>
      <c r="C925" s="4"/>
      <c r="D925" s="5"/>
      <c r="E925" s="14"/>
      <c r="F925" s="14"/>
      <c r="G925" s="14"/>
      <c r="H925" s="14"/>
      <c r="I925" s="15"/>
    </row>
    <row r="926" spans="1:9" s="16" customFormat="1" ht="12.75">
      <c r="A926" s="13"/>
      <c r="B926" s="4"/>
      <c r="C926" s="4"/>
      <c r="D926" s="5"/>
      <c r="E926" s="14"/>
      <c r="F926" s="14"/>
      <c r="G926" s="14"/>
      <c r="H926" s="14"/>
      <c r="I926" s="15"/>
    </row>
    <row r="927" spans="1:9" s="16" customFormat="1" ht="12.75">
      <c r="A927" s="13"/>
      <c r="B927" s="4"/>
      <c r="C927" s="4"/>
      <c r="D927" s="5"/>
      <c r="E927" s="14"/>
      <c r="F927" s="14"/>
      <c r="G927" s="14"/>
      <c r="H927" s="14"/>
      <c r="I927" s="15"/>
    </row>
    <row r="928" spans="1:9" s="16" customFormat="1" ht="12.75">
      <c r="A928" s="13"/>
      <c r="B928" s="4"/>
      <c r="C928" s="4"/>
      <c r="D928" s="5"/>
      <c r="E928" s="14"/>
      <c r="F928" s="14"/>
      <c r="G928" s="14"/>
      <c r="H928" s="14"/>
      <c r="I928" s="15"/>
    </row>
    <row r="929" spans="1:9" s="16" customFormat="1" ht="12.75">
      <c r="A929" s="13"/>
      <c r="B929" s="4"/>
      <c r="C929" s="4"/>
      <c r="D929" s="5"/>
      <c r="E929" s="14"/>
      <c r="F929" s="14"/>
      <c r="G929" s="14"/>
      <c r="H929" s="14"/>
      <c r="I929" s="15"/>
    </row>
    <row r="930" spans="1:9" s="16" customFormat="1" ht="12.75">
      <c r="A930" s="13"/>
      <c r="B930" s="4"/>
      <c r="C930" s="4"/>
      <c r="D930" s="5"/>
      <c r="E930" s="14"/>
      <c r="F930" s="14"/>
      <c r="G930" s="14"/>
      <c r="H930" s="14"/>
      <c r="I930" s="15"/>
    </row>
    <row r="931" spans="1:9" s="16" customFormat="1" ht="12.75">
      <c r="A931" s="13"/>
      <c r="B931" s="4"/>
      <c r="C931" s="4"/>
      <c r="D931" s="5"/>
      <c r="E931" s="14"/>
      <c r="F931" s="14"/>
      <c r="G931" s="14"/>
      <c r="H931" s="14"/>
      <c r="I931" s="15"/>
    </row>
    <row r="932" spans="1:9" s="16" customFormat="1" ht="12.75">
      <c r="A932" s="13"/>
      <c r="B932" s="4"/>
      <c r="C932" s="4"/>
      <c r="D932" s="5"/>
      <c r="E932" s="14"/>
      <c r="F932" s="14"/>
      <c r="G932" s="14"/>
      <c r="H932" s="14"/>
      <c r="I932" s="15"/>
    </row>
    <row r="933" spans="1:9" s="16" customFormat="1" ht="12.75">
      <c r="A933" s="13"/>
      <c r="B933" s="4"/>
      <c r="C933" s="4"/>
      <c r="D933" s="5"/>
      <c r="E933" s="14"/>
      <c r="F933" s="14"/>
      <c r="G933" s="14"/>
      <c r="H933" s="14"/>
      <c r="I933" s="15"/>
    </row>
    <row r="934" spans="1:9" s="16" customFormat="1" ht="12.75">
      <c r="A934" s="13"/>
      <c r="B934" s="4"/>
      <c r="C934" s="4"/>
      <c r="D934" s="5"/>
      <c r="E934" s="14"/>
      <c r="F934" s="14"/>
      <c r="G934" s="14"/>
      <c r="H934" s="14"/>
      <c r="I934" s="15"/>
    </row>
    <row r="935" spans="1:9" s="16" customFormat="1" ht="12.75">
      <c r="A935" s="13"/>
      <c r="B935" s="4"/>
      <c r="C935" s="4"/>
      <c r="D935" s="5"/>
      <c r="E935" s="14"/>
      <c r="F935" s="14"/>
      <c r="G935" s="14"/>
      <c r="H935" s="14"/>
      <c r="I935" s="15"/>
    </row>
    <row r="936" spans="1:9" s="16" customFormat="1" ht="12.75">
      <c r="A936" s="13"/>
      <c r="B936" s="4"/>
      <c r="C936" s="4"/>
      <c r="D936" s="5"/>
      <c r="E936" s="14"/>
      <c r="F936" s="14"/>
      <c r="G936" s="14"/>
      <c r="H936" s="14"/>
      <c r="I936" s="15"/>
    </row>
    <row r="937" spans="1:9" s="16" customFormat="1" ht="12.75">
      <c r="A937" s="13"/>
      <c r="B937" s="4"/>
      <c r="C937" s="4"/>
      <c r="D937" s="5"/>
      <c r="E937" s="14"/>
      <c r="F937" s="14"/>
      <c r="G937" s="14"/>
      <c r="H937" s="14"/>
      <c r="I937" s="15"/>
    </row>
    <row r="938" spans="1:9" s="16" customFormat="1" ht="12.75">
      <c r="A938" s="13"/>
      <c r="B938" s="4"/>
      <c r="C938" s="4"/>
      <c r="D938" s="5"/>
      <c r="E938" s="14"/>
      <c r="F938" s="14"/>
      <c r="G938" s="14"/>
      <c r="H938" s="14"/>
      <c r="I938" s="15"/>
    </row>
    <row r="939" spans="1:9" s="16" customFormat="1" ht="12.75">
      <c r="A939" s="13"/>
      <c r="B939" s="4"/>
      <c r="C939" s="4"/>
      <c r="D939" s="5"/>
      <c r="E939" s="14"/>
      <c r="F939" s="14"/>
      <c r="G939" s="14"/>
      <c r="H939" s="14"/>
      <c r="I939" s="15"/>
    </row>
    <row r="940" spans="1:9" s="16" customFormat="1" ht="12.75">
      <c r="A940" s="13"/>
      <c r="B940" s="4"/>
      <c r="C940" s="4"/>
      <c r="D940" s="5"/>
      <c r="E940" s="14"/>
      <c r="F940" s="14"/>
      <c r="G940" s="14"/>
      <c r="H940" s="14"/>
      <c r="I940" s="15"/>
    </row>
    <row r="941" spans="1:9" s="16" customFormat="1" ht="12.75">
      <c r="A941" s="13"/>
      <c r="B941" s="4"/>
      <c r="C941" s="4"/>
      <c r="D941" s="5"/>
      <c r="E941" s="14"/>
      <c r="F941" s="14"/>
      <c r="G941" s="14"/>
      <c r="H941" s="14"/>
      <c r="I941" s="15"/>
    </row>
    <row r="942" spans="1:9" s="16" customFormat="1" ht="12.75">
      <c r="A942" s="13"/>
      <c r="B942" s="4"/>
      <c r="C942" s="4"/>
      <c r="D942" s="5"/>
      <c r="E942" s="14"/>
      <c r="F942" s="14"/>
      <c r="G942" s="14"/>
      <c r="H942" s="14"/>
      <c r="I942" s="15"/>
    </row>
    <row r="943" spans="1:9" s="16" customFormat="1" ht="12.75">
      <c r="A943" s="13"/>
      <c r="B943" s="4"/>
      <c r="C943" s="4"/>
      <c r="D943" s="5"/>
      <c r="E943" s="14"/>
      <c r="F943" s="14"/>
      <c r="G943" s="14"/>
      <c r="H943" s="14"/>
      <c r="I943" s="15"/>
    </row>
    <row r="944" spans="1:9" s="16" customFormat="1" ht="12.75">
      <c r="A944" s="13"/>
      <c r="B944" s="4"/>
      <c r="C944" s="4"/>
      <c r="D944" s="5"/>
      <c r="E944" s="14"/>
      <c r="F944" s="14"/>
      <c r="G944" s="14"/>
      <c r="H944" s="14"/>
      <c r="I944" s="15"/>
    </row>
    <row r="945" spans="1:9" s="16" customFormat="1" ht="12.75">
      <c r="A945" s="13"/>
      <c r="B945" s="4"/>
      <c r="C945" s="4"/>
      <c r="D945" s="5"/>
      <c r="E945" s="14"/>
      <c r="F945" s="14"/>
      <c r="G945" s="14"/>
      <c r="H945" s="14"/>
      <c r="I945" s="15"/>
    </row>
    <row r="946" spans="1:9" s="16" customFormat="1" ht="12.75">
      <c r="A946" s="13"/>
      <c r="B946" s="4"/>
      <c r="C946" s="4"/>
      <c r="D946" s="5"/>
      <c r="E946" s="14"/>
      <c r="F946" s="14"/>
      <c r="G946" s="14"/>
      <c r="H946" s="14"/>
      <c r="I946" s="15"/>
    </row>
    <row r="947" spans="1:9" s="16" customFormat="1" ht="12.75">
      <c r="A947" s="13"/>
      <c r="B947" s="4"/>
      <c r="C947" s="4"/>
      <c r="D947" s="5"/>
      <c r="E947" s="14"/>
      <c r="F947" s="14"/>
      <c r="G947" s="14"/>
      <c r="H947" s="14"/>
      <c r="I947" s="15"/>
    </row>
    <row r="948" spans="1:9" s="16" customFormat="1" ht="12.75">
      <c r="A948" s="13"/>
      <c r="B948" s="4"/>
      <c r="C948" s="4"/>
      <c r="D948" s="5"/>
      <c r="E948" s="14"/>
      <c r="F948" s="14"/>
      <c r="G948" s="14"/>
      <c r="H948" s="14"/>
      <c r="I948" s="15"/>
    </row>
    <row r="949" spans="1:9" s="16" customFormat="1" ht="12.75">
      <c r="A949" s="13"/>
      <c r="B949" s="4"/>
      <c r="C949" s="4"/>
      <c r="D949" s="5"/>
      <c r="E949" s="14"/>
      <c r="F949" s="14"/>
      <c r="G949" s="14"/>
      <c r="H949" s="14"/>
      <c r="I949" s="15"/>
    </row>
    <row r="950" spans="1:9" s="16" customFormat="1" ht="12.75">
      <c r="A950" s="13"/>
      <c r="B950" s="4"/>
      <c r="C950" s="4"/>
      <c r="D950" s="5"/>
      <c r="E950" s="14"/>
      <c r="F950" s="14"/>
      <c r="G950" s="14"/>
      <c r="H950" s="14"/>
      <c r="I950" s="15"/>
    </row>
    <row r="951" spans="1:9" s="16" customFormat="1" ht="12.75">
      <c r="A951" s="13"/>
      <c r="B951" s="4"/>
      <c r="C951" s="4"/>
      <c r="D951" s="5"/>
      <c r="E951" s="14"/>
      <c r="F951" s="14"/>
      <c r="G951" s="14"/>
      <c r="H951" s="14"/>
      <c r="I951" s="15"/>
    </row>
    <row r="952" spans="1:9" s="16" customFormat="1" ht="12.75">
      <c r="A952" s="13"/>
      <c r="B952" s="4"/>
      <c r="C952" s="4"/>
      <c r="D952" s="5"/>
      <c r="E952" s="14"/>
      <c r="F952" s="14"/>
      <c r="G952" s="14"/>
      <c r="H952" s="14"/>
      <c r="I952" s="15"/>
    </row>
    <row r="953" spans="1:9" s="16" customFormat="1" ht="12.75">
      <c r="A953" s="13"/>
      <c r="B953" s="4"/>
      <c r="C953" s="4"/>
      <c r="D953" s="5"/>
      <c r="E953" s="14"/>
      <c r="F953" s="14"/>
      <c r="G953" s="14"/>
      <c r="H953" s="14"/>
      <c r="I953" s="15"/>
    </row>
    <row r="954" spans="1:9" s="16" customFormat="1" ht="12.75">
      <c r="A954" s="13"/>
      <c r="B954" s="4"/>
      <c r="C954" s="4"/>
      <c r="D954" s="5"/>
      <c r="E954" s="14"/>
      <c r="F954" s="14"/>
      <c r="G954" s="14"/>
      <c r="H954" s="14"/>
      <c r="I954" s="15"/>
    </row>
    <row r="955" spans="1:9" s="16" customFormat="1" ht="12.75">
      <c r="A955" s="13"/>
      <c r="B955" s="4"/>
      <c r="C955" s="4"/>
      <c r="D955" s="5"/>
      <c r="E955" s="14"/>
      <c r="F955" s="14"/>
      <c r="G955" s="14"/>
      <c r="H955" s="14"/>
      <c r="I955" s="15"/>
    </row>
    <row r="956" spans="1:9" s="16" customFormat="1" ht="12.75">
      <c r="A956" s="13"/>
      <c r="B956" s="4"/>
      <c r="C956" s="4"/>
      <c r="D956" s="5"/>
      <c r="E956" s="14"/>
      <c r="F956" s="14"/>
      <c r="G956" s="14"/>
      <c r="H956" s="14"/>
      <c r="I956" s="15"/>
    </row>
    <row r="957" spans="1:9" s="16" customFormat="1" ht="12.75">
      <c r="A957" s="13"/>
      <c r="B957" s="4"/>
      <c r="C957" s="4"/>
      <c r="D957" s="5"/>
      <c r="E957" s="14"/>
      <c r="F957" s="14"/>
      <c r="G957" s="14"/>
      <c r="H957" s="14"/>
      <c r="I957" s="15"/>
    </row>
    <row r="958" spans="1:9" s="16" customFormat="1" ht="12.75">
      <c r="A958" s="13"/>
      <c r="B958" s="4"/>
      <c r="C958" s="4"/>
      <c r="D958" s="5"/>
      <c r="E958" s="14"/>
      <c r="F958" s="14"/>
      <c r="G958" s="14"/>
      <c r="H958" s="14"/>
      <c r="I958" s="15"/>
    </row>
    <row r="959" spans="1:9" s="16" customFormat="1" ht="12.75">
      <c r="A959" s="13"/>
      <c r="B959" s="4"/>
      <c r="C959" s="4"/>
      <c r="D959" s="5"/>
      <c r="E959" s="14"/>
      <c r="F959" s="14"/>
      <c r="G959" s="14"/>
      <c r="H959" s="14"/>
      <c r="I959" s="15"/>
    </row>
    <row r="960" spans="1:9" s="16" customFormat="1" ht="12.75">
      <c r="A960" s="13"/>
      <c r="B960" s="4"/>
      <c r="C960" s="4"/>
      <c r="D960" s="5"/>
      <c r="E960" s="14"/>
      <c r="F960" s="14"/>
      <c r="G960" s="14"/>
      <c r="H960" s="14"/>
      <c r="I960" s="15"/>
    </row>
    <row r="961" spans="1:9" s="16" customFormat="1" ht="12.75">
      <c r="A961" s="13"/>
      <c r="B961" s="4"/>
      <c r="C961" s="4"/>
      <c r="D961" s="5"/>
      <c r="E961" s="14"/>
      <c r="F961" s="14"/>
      <c r="G961" s="14"/>
      <c r="H961" s="14"/>
      <c r="I961" s="15"/>
    </row>
    <row r="962" spans="1:9" s="16" customFormat="1" ht="12.75">
      <c r="A962" s="13"/>
      <c r="B962" s="4"/>
      <c r="C962" s="4"/>
      <c r="D962" s="5"/>
      <c r="E962" s="14"/>
      <c r="F962" s="14"/>
      <c r="G962" s="14"/>
      <c r="H962" s="14"/>
      <c r="I962" s="15"/>
    </row>
    <row r="963" spans="1:9" s="16" customFormat="1" ht="12.75">
      <c r="A963" s="13"/>
      <c r="B963" s="4"/>
      <c r="C963" s="4"/>
      <c r="D963" s="5"/>
      <c r="E963" s="14"/>
      <c r="F963" s="14"/>
      <c r="G963" s="14"/>
      <c r="H963" s="14"/>
      <c r="I963" s="15"/>
    </row>
    <row r="964" spans="1:9" s="16" customFormat="1" ht="12.75">
      <c r="A964" s="13"/>
      <c r="B964" s="4"/>
      <c r="C964" s="4"/>
      <c r="D964" s="5"/>
      <c r="E964" s="14"/>
      <c r="F964" s="14"/>
      <c r="G964" s="14"/>
      <c r="H964" s="14"/>
      <c r="I964" s="15"/>
    </row>
    <row r="965" spans="1:9" s="16" customFormat="1" ht="12.75">
      <c r="A965" s="13"/>
      <c r="B965" s="4"/>
      <c r="C965" s="4"/>
      <c r="D965" s="5"/>
      <c r="E965" s="14"/>
      <c r="F965" s="14"/>
      <c r="G965" s="14"/>
      <c r="H965" s="14"/>
      <c r="I965" s="15"/>
    </row>
    <row r="966" spans="1:9" s="16" customFormat="1" ht="12.75">
      <c r="A966" s="13"/>
      <c r="B966" s="4"/>
      <c r="C966" s="4"/>
      <c r="D966" s="5"/>
      <c r="E966" s="14"/>
      <c r="F966" s="14"/>
      <c r="G966" s="14"/>
      <c r="H966" s="14"/>
      <c r="I966" s="15"/>
    </row>
    <row r="967" spans="1:9" s="16" customFormat="1" ht="12.75">
      <c r="A967" s="13"/>
      <c r="B967" s="4"/>
      <c r="C967" s="4"/>
      <c r="D967" s="5"/>
      <c r="E967" s="14"/>
      <c r="F967" s="14"/>
      <c r="G967" s="14"/>
      <c r="H967" s="14"/>
      <c r="I967" s="15"/>
    </row>
    <row r="968" spans="1:9" s="16" customFormat="1" ht="12.75">
      <c r="A968" s="13"/>
      <c r="B968" s="4"/>
      <c r="C968" s="4"/>
      <c r="D968" s="5"/>
      <c r="E968" s="14"/>
      <c r="F968" s="14"/>
      <c r="G968" s="14"/>
      <c r="H968" s="14"/>
      <c r="I968" s="15"/>
    </row>
    <row r="969" spans="1:9" s="16" customFormat="1" ht="12.75">
      <c r="A969" s="13"/>
      <c r="B969" s="4"/>
      <c r="C969" s="4"/>
      <c r="D969" s="5"/>
      <c r="E969" s="14"/>
      <c r="F969" s="14"/>
      <c r="G969" s="14"/>
      <c r="H969" s="14"/>
      <c r="I969" s="15"/>
    </row>
  </sheetData>
  <mergeCells count="31">
    <mergeCell ref="A3:A6"/>
    <mergeCell ref="C3:C6"/>
    <mergeCell ref="H3:H6"/>
    <mergeCell ref="I3:Y3"/>
    <mergeCell ref="I4:I6"/>
    <mergeCell ref="J4:J6"/>
    <mergeCell ref="K4:L4"/>
    <mergeCell ref="N4:N6"/>
    <mergeCell ref="O4:O6"/>
    <mergeCell ref="F3:G4"/>
    <mergeCell ref="M4:M6"/>
    <mergeCell ref="W4:W6"/>
    <mergeCell ref="X4:X6"/>
    <mergeCell ref="Y4:Y6"/>
    <mergeCell ref="F5:F6"/>
    <mergeCell ref="G5:G6"/>
    <mergeCell ref="V4:V6"/>
    <mergeCell ref="P5:P6"/>
    <mergeCell ref="U5:U6"/>
    <mergeCell ref="R5:R6"/>
    <mergeCell ref="Q5:Q6"/>
    <mergeCell ref="T5:T6"/>
    <mergeCell ref="S5:S6"/>
    <mergeCell ref="B3:B6"/>
    <mergeCell ref="D3:D6"/>
    <mergeCell ref="E5:E6"/>
    <mergeCell ref="E3:E4"/>
    <mergeCell ref="R4:U4"/>
    <mergeCell ref="P4:Q4"/>
    <mergeCell ref="K5:K6"/>
    <mergeCell ref="L5:L6"/>
  </mergeCells>
  <phoneticPr fontId="2" type="noConversion"/>
  <printOptions horizontalCentered="1" verticalCentered="1"/>
  <pageMargins left="1.3779527559055118" right="0.19685039370078741" top="0.78740157480314965" bottom="0.39370078740157483" header="0.19685039370078741" footer="0.19685039370078741"/>
  <pageSetup paperSize="5" scale="50" orientation="landscape" horizontalDpi="300" verticalDpi="300" r:id="rId1"/>
  <headerFooter alignWithMargins="0">
    <oddHeader>&amp;LInstituto Nacional Penitenciario y Carcelario INPEC
Subdireccion de Tratamiento y Desarrollo
División de Fomento y Capacitacion Laboral&amp;C&amp;"Arial,Negrita"&amp;12FORMATO ESTADISTICO INTEGRAL
&amp;14GESTION PROYECTOS PRODUCTIVOS</oddHeader>
    <oddFooter>&amp;R&amp;6&amp;P de &amp;N</oddFooter>
  </headerFooter>
  <rowBreaks count="11" manualBreakCount="11">
    <brk id="28" max="16383" man="1"/>
    <brk id="50" max="16383" man="1"/>
    <brk id="72" max="16383" man="1"/>
    <brk id="94" max="16383" man="1"/>
    <brk id="116" max="16383" man="1"/>
    <brk id="138" max="16383" man="1"/>
    <brk id="160" max="16383" man="1"/>
    <brk id="182" max="16383" man="1"/>
    <brk id="204" max="16383" man="1"/>
    <brk id="226" max="16383" man="1"/>
    <brk id="24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indexed="13"/>
  </sheetPr>
  <dimension ref="A1:U735"/>
  <sheetViews>
    <sheetView view="pageBreakPreview" zoomScaleNormal="70" workbookViewId="0">
      <selection activeCell="C16" sqref="C16"/>
    </sheetView>
  </sheetViews>
  <sheetFormatPr defaultColWidth="11.42578125" defaultRowHeight="11.25"/>
  <cols>
    <col min="1" max="1" width="19.7109375" style="3" bestFit="1" customWidth="1"/>
    <col min="2" max="2" width="14.85546875" style="4" customWidth="1"/>
    <col min="3" max="3" width="16.28515625" style="4" customWidth="1"/>
    <col min="4" max="4" width="15" style="5" customWidth="1"/>
    <col min="5" max="5" width="6.5703125" style="6" bestFit="1" customWidth="1"/>
    <col min="6" max="7" width="4.5703125" style="6" customWidth="1"/>
    <col min="8" max="8" width="5.7109375" style="6" customWidth="1"/>
    <col min="9" max="9" width="11.5703125" style="7" bestFit="1" customWidth="1"/>
    <col min="10" max="10" width="7" style="8" customWidth="1"/>
    <col min="11" max="17" width="13.5703125" style="8" customWidth="1"/>
    <col min="18" max="18" width="4.42578125" style="8" customWidth="1"/>
    <col min="19" max="19" width="5.85546875" style="8" customWidth="1"/>
    <col min="20" max="20" width="5.7109375" style="8" customWidth="1"/>
    <col min="21" max="21" width="10.140625" style="8" customWidth="1"/>
    <col min="22" max="16384" width="11.42578125" style="8"/>
  </cols>
  <sheetData>
    <row r="1" spans="1:21" s="1" customFormat="1">
      <c r="A1" s="132" t="s">
        <v>77</v>
      </c>
      <c r="B1" s="132"/>
      <c r="C1" s="100"/>
      <c r="D1" s="47" t="s">
        <v>78</v>
      </c>
      <c r="E1" s="100"/>
      <c r="F1" s="47"/>
      <c r="G1" s="47"/>
      <c r="H1" s="47"/>
      <c r="I1" s="47"/>
      <c r="J1" s="47"/>
      <c r="K1" s="47"/>
      <c r="L1" s="47"/>
      <c r="N1" s="1" t="s">
        <v>1</v>
      </c>
      <c r="O1" s="101"/>
      <c r="P1" s="2"/>
      <c r="Q1" s="2"/>
    </row>
    <row r="2" spans="1:21" ht="14.25" customHeight="1">
      <c r="A2" s="164"/>
      <c r="E2" s="165"/>
      <c r="F2" s="165"/>
      <c r="G2" s="165"/>
      <c r="H2" s="165"/>
      <c r="I2" s="166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</row>
    <row r="3" spans="1:21" s="9" customFormat="1" ht="12.75" customHeight="1">
      <c r="A3" s="133" t="s">
        <v>2</v>
      </c>
      <c r="B3" s="129" t="s">
        <v>3</v>
      </c>
      <c r="C3" s="129" t="s">
        <v>4</v>
      </c>
      <c r="D3" s="133" t="s">
        <v>5</v>
      </c>
      <c r="E3" s="130" t="s">
        <v>6</v>
      </c>
      <c r="F3" s="134" t="s">
        <v>7</v>
      </c>
      <c r="G3" s="134"/>
      <c r="H3" s="131" t="s">
        <v>8</v>
      </c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</row>
    <row r="4" spans="1:21" s="9" customFormat="1" ht="20.25" customHeight="1">
      <c r="A4" s="129"/>
      <c r="B4" s="129"/>
      <c r="C4" s="129"/>
      <c r="D4" s="133"/>
      <c r="E4" s="130"/>
      <c r="F4" s="134"/>
      <c r="G4" s="134"/>
      <c r="H4" s="131"/>
      <c r="I4" s="135" t="s">
        <v>9</v>
      </c>
      <c r="J4" s="127" t="s">
        <v>10</v>
      </c>
      <c r="K4" s="125" t="s">
        <v>11</v>
      </c>
      <c r="L4" s="125"/>
      <c r="M4" s="125" t="s">
        <v>12</v>
      </c>
      <c r="N4" s="125" t="s">
        <v>13</v>
      </c>
      <c r="O4" s="125" t="s">
        <v>14</v>
      </c>
      <c r="P4" s="125" t="s">
        <v>79</v>
      </c>
      <c r="Q4" s="125"/>
      <c r="R4" s="125" t="s">
        <v>16</v>
      </c>
      <c r="S4" s="125"/>
      <c r="T4" s="125"/>
      <c r="U4" s="125"/>
    </row>
    <row r="5" spans="1:21" s="9" customFormat="1" ht="12.75" customHeight="1">
      <c r="A5" s="129"/>
      <c r="B5" s="129"/>
      <c r="C5" s="129"/>
      <c r="D5" s="133"/>
      <c r="E5" s="131" t="s">
        <v>21</v>
      </c>
      <c r="F5" s="131" t="s">
        <v>22</v>
      </c>
      <c r="G5" s="131" t="s">
        <v>23</v>
      </c>
      <c r="H5" s="131"/>
      <c r="I5" s="135"/>
      <c r="J5" s="127"/>
      <c r="K5" s="127" t="s">
        <v>24</v>
      </c>
      <c r="L5" s="127" t="s">
        <v>25</v>
      </c>
      <c r="M5" s="125"/>
      <c r="N5" s="125"/>
      <c r="O5" s="125"/>
      <c r="P5" s="125" t="s">
        <v>26</v>
      </c>
      <c r="Q5" s="126" t="s">
        <v>80</v>
      </c>
      <c r="R5" s="128" t="s">
        <v>28</v>
      </c>
      <c r="S5" s="128" t="s">
        <v>29</v>
      </c>
      <c r="T5" s="128" t="s">
        <v>81</v>
      </c>
      <c r="U5" s="127" t="s">
        <v>31</v>
      </c>
    </row>
    <row r="6" spans="1:21" s="9" customFormat="1" ht="110.25" customHeight="1">
      <c r="A6" s="129"/>
      <c r="B6" s="129"/>
      <c r="C6" s="129"/>
      <c r="D6" s="133"/>
      <c r="E6" s="131"/>
      <c r="F6" s="131"/>
      <c r="G6" s="131"/>
      <c r="H6" s="131"/>
      <c r="I6" s="135"/>
      <c r="J6" s="127"/>
      <c r="K6" s="127"/>
      <c r="L6" s="127"/>
      <c r="M6" s="125"/>
      <c r="N6" s="125"/>
      <c r="O6" s="125"/>
      <c r="P6" s="125"/>
      <c r="Q6" s="126"/>
      <c r="R6" s="128"/>
      <c r="S6" s="128"/>
      <c r="T6" s="128"/>
      <c r="U6" s="127"/>
    </row>
    <row r="7" spans="1:21" s="12" customFormat="1" ht="12.75">
      <c r="A7" s="91" t="s">
        <v>53</v>
      </c>
      <c r="B7" s="92"/>
      <c r="C7" s="92"/>
      <c r="D7" s="93"/>
      <c r="E7" s="94">
        <f>+'ERON 41'!E28+'ERÓN 40'!E28+'ERÓN 39'!E28+'ERON 38'!E28+'ERÓN 37'!E28+'ERÓN 36'!E28+'ERÓN 35'!E28+'ERÓN 34'!E28+'ERÓN 33'!E28+'ERON 32'!E28+'ERÓN 31'!E28+'ERÓN 30'!E28+'ERON 29'!E28+'ERON 28'!E28+'ERON 27'!E28+'ERON 26'!E28+'ERÓN 25'!E28+'ERÓN 24'!E28+'ERÓN 23'!E28+'ERÓN 22'!E28+'ERÓN 21'!E28+'ERÓN 20'!E28+'ERÓN 19'!E28+'ERÓN 18'!E28+'ERÓN 17'!E28+'ERÓN 16'!E28+'ERÓN 15'!E28+'ERÓN 14'!E28+'ERÓN 13'!E28+'ERÓN 12'!E28+'ERÓN 11'!E28+'ERÓN 10'!E28+'ERÓN 9'!E28+'ERÓN 8'!E28+'ERÓN 7'!E28+'ERÓN 6'!E28+'ERÓN 5'!E28+'ERÓN 4'!E28+'ERÓN 3'!E28+'ERÓN 2'!E28+'ERÓN 1'!E28</f>
        <v>0</v>
      </c>
      <c r="F7" s="94">
        <f>+'ERON 41'!F28+'ERÓN 40'!F28+'ERÓN 39'!F28+'ERON 38'!F28+'ERÓN 37'!F28+'ERÓN 36'!F28+'ERÓN 35'!F28+'ERÓN 34'!F28+'ERÓN 33'!F28+'ERON 32'!F28+'ERÓN 31'!F28+'ERÓN 30'!F28+'ERON 29'!F28+'ERON 28'!F28+'ERON 27'!F28+'ERON 26'!F28+'ERÓN 25'!F28+'ERÓN 24'!F28+'ERÓN 23'!F28+'ERÓN 22'!F28+'ERÓN 21'!F28+'ERÓN 20'!F28+'ERÓN 19'!F28+'ERÓN 18'!F28+'ERÓN 17'!F28+'ERÓN 16'!F28+'ERÓN 15'!F28+'ERÓN 14'!F28+'ERÓN 13'!F28+'ERÓN 12'!F28+'ERÓN 11'!F28+'ERÓN 10'!F28+'ERÓN 9'!F28+'ERÓN 8'!F28+'ERÓN 7'!F28+'ERÓN 6'!F28+'ERÓN 5'!F28+'ERÓN 4'!F28+'ERÓN 3'!F28+'ERÓN 2'!F28+'ERÓN 1'!F28</f>
        <v>0</v>
      </c>
      <c r="G7" s="94">
        <f>+'ERON 41'!G28+'ERÓN 40'!G28+'ERÓN 39'!G28+'ERON 38'!G28+'ERÓN 37'!G28+'ERÓN 36'!G28+'ERÓN 35'!G28+'ERÓN 34'!G28+'ERÓN 33'!G28+'ERON 32'!G28+'ERÓN 31'!G28+'ERÓN 30'!G28+'ERON 29'!G28+'ERON 28'!G28+'ERON 27'!G28+'ERON 26'!G28+'ERÓN 25'!G28+'ERÓN 24'!G28+'ERÓN 23'!G28+'ERÓN 22'!G28+'ERÓN 21'!G28+'ERÓN 20'!G28+'ERÓN 19'!G28+'ERÓN 18'!G28+'ERÓN 17'!G28+'ERÓN 16'!G28+'ERÓN 15'!G28+'ERÓN 14'!G28+'ERÓN 13'!G28+'ERÓN 12'!G28+'ERÓN 11'!G28+'ERÓN 10'!G28+'ERÓN 9'!G28+'ERÓN 8'!G28+'ERÓN 7'!G28+'ERÓN 6'!G28+'ERÓN 5'!G28+'ERÓN 4'!G28+'ERÓN 3'!G28+'ERÓN 2'!G28+'ERÓN 1'!G28</f>
        <v>0</v>
      </c>
      <c r="H7" s="94">
        <f>+'ERON 41'!H28+'ERÓN 40'!H28+'ERÓN 39'!H28+'ERON 38'!H28+'ERÓN 37'!H28+'ERÓN 36'!H28+'ERÓN 35'!H28+'ERÓN 34'!H28+'ERÓN 33'!H28+'ERON 32'!H28+'ERÓN 31'!H28+'ERÓN 30'!H28+'ERON 29'!H28+'ERON 28'!H28+'ERON 27'!H28+'ERON 26'!H28+'ERÓN 25'!H28+'ERÓN 24'!H28+'ERÓN 23'!H28+'ERÓN 22'!H28+'ERÓN 21'!H28+'ERÓN 20'!H28+'ERÓN 19'!H28+'ERÓN 18'!H28+'ERÓN 17'!H28+'ERÓN 16'!H28+'ERÓN 15'!H28+'ERÓN 14'!H28+'ERÓN 13'!H28+'ERÓN 12'!H28+'ERÓN 11'!H28+'ERÓN 10'!H28+'ERÓN 9'!H28+'ERÓN 8'!H28+'ERÓN 7'!H28+'ERÓN 6'!H28+'ERÓN 5'!H28+'ERÓN 4'!H28+'ERÓN 3'!H28+'ERÓN 2'!H28+'ERÓN 1'!H28</f>
        <v>0</v>
      </c>
      <c r="I7" s="94"/>
      <c r="J7" s="94"/>
      <c r="K7" s="94">
        <f>+'ERON 41'!K28+'ERÓN 40'!K28+'ERÓN 39'!K28+'ERON 38'!K28+'ERÓN 37'!K28+'ERÓN 36'!K28+'ERÓN 35'!K28+'ERÓN 34'!K28+'ERÓN 33'!K28+'ERON 32'!K28+'ERÓN 31'!K28+'ERÓN 30'!K28+'ERON 29'!K28+'ERON 28'!K28+'ERON 27'!K28+'ERON 26'!K28+'ERÓN 25'!K28+'ERÓN 24'!K28+'ERÓN 23'!K28+'ERÓN 22'!K28+'ERÓN 21'!K28+'ERÓN 20'!K28+'ERÓN 19'!K28+'ERÓN 18'!K28+'ERÓN 17'!K28+'ERÓN 16'!K28+'ERÓN 15'!K28+'ERÓN 14'!K28+'ERÓN 13'!K28+'ERÓN 12'!K28+'ERÓN 11'!K28+'ERÓN 10'!K28+'ERÓN 9'!K28+'ERÓN 8'!K28+'ERÓN 7'!K28+'ERÓN 6'!K28+'ERÓN 5'!K28+'ERÓN 4'!K28+'ERÓN 3'!K28+'ERÓN 2'!K28+'ERÓN 1'!K28</f>
        <v>0</v>
      </c>
      <c r="L7" s="94">
        <f>+'ERON 41'!L28+'ERÓN 40'!L28+'ERÓN 39'!L28+'ERON 38'!L28+'ERÓN 37'!L28+'ERÓN 36'!L28+'ERÓN 35'!L28+'ERÓN 34'!L28+'ERÓN 33'!L28+'ERON 32'!L28+'ERÓN 31'!L28+'ERÓN 30'!L28+'ERON 29'!L28+'ERON 28'!L28+'ERON 27'!L28+'ERON 26'!L28+'ERÓN 25'!L28+'ERÓN 24'!L28+'ERÓN 23'!L28+'ERÓN 22'!L28+'ERÓN 21'!L28+'ERÓN 20'!L28+'ERÓN 19'!L28+'ERÓN 18'!L28+'ERÓN 17'!L28+'ERÓN 16'!L28+'ERÓN 15'!L28+'ERÓN 14'!L28+'ERÓN 13'!L28+'ERÓN 12'!L28+'ERÓN 11'!L28+'ERÓN 10'!L28+'ERÓN 9'!L28+'ERÓN 8'!L28+'ERÓN 7'!L28+'ERÓN 6'!L28+'ERÓN 5'!L28+'ERÓN 4'!L28+'ERÓN 3'!L28+'ERÓN 2'!L28+'ERÓN 1'!L28</f>
        <v>0</v>
      </c>
      <c r="M7" s="94">
        <f>+'ERON 41'!M28+'ERÓN 40'!M28+'ERÓN 39'!M28+'ERON 38'!M28+'ERÓN 37'!M28+'ERÓN 36'!M28+'ERÓN 35'!M28+'ERÓN 34'!M28+'ERÓN 33'!M28+'ERON 32'!M28+'ERÓN 31'!M28+'ERÓN 30'!M28+'ERON 29'!M28+'ERON 28'!M28+'ERON 27'!M28+'ERON 26'!M28+'ERÓN 25'!M28+'ERÓN 24'!M28+'ERÓN 23'!M28+'ERÓN 22'!M28+'ERÓN 21'!M28+'ERÓN 20'!M28+'ERÓN 19'!M28+'ERÓN 18'!M28+'ERÓN 17'!M28+'ERÓN 16'!M28+'ERÓN 15'!M28+'ERÓN 14'!M28+'ERÓN 13'!M28+'ERÓN 12'!M28+'ERÓN 11'!M28+'ERÓN 10'!M28+'ERÓN 9'!M28+'ERÓN 8'!M28+'ERÓN 7'!M28+'ERÓN 6'!M28+'ERÓN 5'!M28+'ERÓN 4'!M28+'ERÓN 3'!M28+'ERÓN 2'!M28+'ERÓN 1'!M28</f>
        <v>0</v>
      </c>
      <c r="N7" s="94">
        <f>+'ERON 41'!N28+'ERÓN 40'!N28+'ERÓN 39'!N28+'ERON 38'!N28+'ERÓN 37'!N28+'ERÓN 36'!N28+'ERÓN 35'!N28+'ERÓN 34'!N28+'ERÓN 33'!N28+'ERON 32'!N28+'ERÓN 31'!N28+'ERÓN 30'!N28+'ERON 29'!N28+'ERON 28'!N28+'ERON 27'!N28+'ERON 26'!N28+'ERÓN 25'!N28+'ERÓN 24'!N28+'ERÓN 23'!N28+'ERÓN 22'!N28+'ERÓN 21'!N28+'ERÓN 20'!N28+'ERÓN 19'!N28+'ERÓN 18'!N28+'ERÓN 17'!N28+'ERÓN 16'!N28+'ERÓN 15'!N28+'ERÓN 14'!N28+'ERÓN 13'!N28+'ERÓN 12'!N28+'ERÓN 11'!N28+'ERÓN 10'!N28+'ERÓN 9'!N28+'ERÓN 8'!N28+'ERÓN 7'!N28+'ERÓN 6'!N28+'ERÓN 5'!N28+'ERÓN 4'!N28+'ERÓN 3'!N28+'ERÓN 2'!N28+'ERÓN 1'!N28</f>
        <v>0</v>
      </c>
      <c r="O7" s="94">
        <f>+'ERON 41'!O28+'ERÓN 40'!O28+'ERÓN 39'!O28+'ERON 38'!O28+'ERÓN 37'!O28+'ERÓN 36'!O28+'ERÓN 35'!O28+'ERÓN 34'!O28+'ERÓN 33'!O28+'ERON 32'!O28+'ERÓN 31'!O28+'ERÓN 30'!O28+'ERON 29'!O28+'ERON 28'!O28+'ERON 27'!O28+'ERON 26'!O28+'ERÓN 25'!O28+'ERÓN 24'!O28+'ERÓN 23'!O28+'ERÓN 22'!O28+'ERÓN 21'!O28+'ERÓN 20'!O28+'ERÓN 19'!O28+'ERÓN 18'!O28+'ERÓN 17'!O28+'ERÓN 16'!O28+'ERÓN 15'!O28+'ERÓN 14'!O28+'ERÓN 13'!O28+'ERÓN 12'!O28+'ERÓN 11'!O28+'ERÓN 10'!O28+'ERÓN 9'!O28+'ERÓN 8'!O28+'ERÓN 7'!O28+'ERÓN 6'!O28+'ERÓN 5'!O28+'ERÓN 4'!O28+'ERÓN 3'!O28+'ERÓN 2'!O28+'ERÓN 1'!O28</f>
        <v>0</v>
      </c>
      <c r="P7" s="94">
        <f>+'ERON 41'!P28+'ERÓN 40'!P28+'ERÓN 39'!P28+'ERON 38'!P28+'ERÓN 37'!P28+'ERÓN 36'!P28+'ERÓN 35'!P28+'ERÓN 34'!P28+'ERÓN 33'!P28+'ERON 32'!P28+'ERÓN 31'!P28+'ERÓN 30'!P28+'ERON 29'!P28+'ERON 28'!P28+'ERON 27'!P28+'ERON 26'!P28+'ERÓN 25'!P28+'ERÓN 24'!P28+'ERÓN 23'!P28+'ERÓN 22'!P28+'ERÓN 21'!P28+'ERÓN 20'!P28+'ERÓN 19'!P28+'ERÓN 18'!P28+'ERÓN 17'!P28+'ERÓN 16'!P28+'ERÓN 15'!P28+'ERÓN 14'!P28+'ERÓN 13'!P28+'ERÓN 12'!P28+'ERÓN 11'!P28+'ERÓN 10'!P28+'ERÓN 9'!P28+'ERÓN 8'!P28+'ERÓN 7'!P28+'ERÓN 6'!P28+'ERÓN 5'!P28+'ERÓN 4'!P28+'ERÓN 3'!P28+'ERÓN 2'!P28+'ERÓN 1'!P28</f>
        <v>9000</v>
      </c>
      <c r="Q7" s="94">
        <f>+'ERON 41'!Q28+'ERÓN 40'!Q28+'ERÓN 39'!Q28+'ERON 38'!Q28+'ERÓN 37'!Q28+'ERÓN 36'!Q28+'ERÓN 35'!Q28+'ERÓN 34'!Q28+'ERÓN 33'!Q28+'ERON 32'!Q28+'ERÓN 31'!Q28+'ERÓN 30'!Q28+'ERON 29'!Q28+'ERON 28'!Q28+'ERON 27'!Q28+'ERON 26'!Q28+'ERÓN 25'!Q28+'ERÓN 24'!Q28+'ERÓN 23'!Q28+'ERÓN 22'!Q28+'ERÓN 21'!Q28+'ERÓN 20'!Q28+'ERÓN 19'!Q28+'ERÓN 18'!Q28+'ERÓN 17'!Q28+'ERÓN 16'!Q28+'ERÓN 15'!Q28+'ERÓN 14'!Q28+'ERÓN 13'!Q28+'ERÓN 12'!Q28+'ERÓN 11'!Q28+'ERÓN 10'!Q28+'ERÓN 9'!Q28+'ERÓN 8'!Q28+'ERÓN 7'!Q28+'ERÓN 6'!Q28+'ERÓN 5'!Q28+'ERÓN 4'!Q28+'ERÓN 3'!Q28+'ERÓN 2'!Q28+'ERÓN 1'!Q28</f>
        <v>0</v>
      </c>
      <c r="R7" s="94">
        <f>+'ERON 41'!R28+'ERÓN 40'!R28+'ERÓN 39'!R28+'ERON 38'!R28+'ERÓN 37'!R28+'ERÓN 36'!R28+'ERÓN 35'!R28+'ERÓN 34'!R28+'ERÓN 33'!R28+'ERON 32'!R28+'ERÓN 31'!R28+'ERÓN 30'!R28+'ERON 29'!R28+'ERON 28'!R28+'ERON 27'!R28+'ERON 26'!R28+'ERÓN 25'!R28+'ERÓN 24'!R28+'ERÓN 23'!R28+'ERÓN 22'!R28+'ERÓN 21'!R28+'ERÓN 20'!R28+'ERÓN 19'!R28+'ERÓN 18'!R28+'ERÓN 17'!R28+'ERÓN 16'!R28+'ERÓN 15'!R28+'ERÓN 14'!R28+'ERÓN 13'!R28+'ERÓN 12'!R28+'ERÓN 11'!R28+'ERÓN 10'!R28+'ERÓN 9'!R28+'ERÓN 8'!R28+'ERÓN 7'!R28+'ERÓN 6'!R28+'ERÓN 5'!R28+'ERÓN 4'!R28+'ERÓN 3'!R28+'ERÓN 2'!R28+'ERÓN 1'!R28</f>
        <v>0</v>
      </c>
      <c r="S7" s="94">
        <f>+'ERON 41'!S28+'ERÓN 40'!S28+'ERÓN 39'!S28+'ERON 38'!S28+'ERÓN 37'!S28+'ERÓN 36'!S28+'ERÓN 35'!S28+'ERÓN 34'!S28+'ERÓN 33'!S28+'ERON 32'!S28+'ERÓN 31'!S28+'ERÓN 30'!S28+'ERON 29'!S28+'ERON 28'!S28+'ERON 27'!S28+'ERON 26'!S28+'ERÓN 25'!S28+'ERÓN 24'!S28+'ERÓN 23'!S28+'ERÓN 22'!S28+'ERÓN 21'!S28+'ERÓN 20'!S28+'ERÓN 19'!S28+'ERÓN 18'!S28+'ERÓN 17'!S28+'ERÓN 16'!S28+'ERÓN 15'!S28+'ERÓN 14'!S28+'ERÓN 13'!S28+'ERÓN 12'!S28+'ERÓN 11'!S28+'ERÓN 10'!S28+'ERÓN 9'!S28+'ERÓN 8'!S28+'ERÓN 7'!S28+'ERÓN 6'!S28+'ERÓN 5'!S28+'ERÓN 4'!S28+'ERÓN 3'!S28+'ERÓN 2'!S28+'ERÓN 1'!S28</f>
        <v>0</v>
      </c>
      <c r="T7" s="94">
        <f>+'ERON 41'!T28+'ERÓN 40'!T28+'ERÓN 39'!T28+'ERON 38'!T28+'ERÓN 37'!T28+'ERÓN 36'!T28+'ERÓN 35'!T28+'ERÓN 34'!T28+'ERÓN 33'!T28+'ERON 32'!T28+'ERÓN 31'!T28+'ERÓN 30'!T28+'ERON 29'!T28+'ERON 28'!T28+'ERON 27'!T28+'ERON 26'!T28+'ERÓN 25'!T28+'ERÓN 24'!T28+'ERÓN 23'!T28+'ERÓN 22'!T28+'ERÓN 21'!T28+'ERÓN 20'!T28+'ERÓN 19'!T28+'ERÓN 18'!T28+'ERÓN 17'!T28+'ERÓN 16'!T28+'ERÓN 15'!T28+'ERÓN 14'!T28+'ERÓN 13'!T28+'ERÓN 12'!T28+'ERÓN 11'!T28+'ERÓN 10'!T28+'ERÓN 9'!T28+'ERÓN 8'!T28+'ERÓN 7'!T28+'ERÓN 6'!T28+'ERÓN 5'!T28+'ERÓN 4'!T28+'ERÓN 3'!T28+'ERÓN 2'!T28+'ERÓN 1'!T28</f>
        <v>3</v>
      </c>
      <c r="U7" s="94">
        <f>+'ERON 41'!U28+'ERÓN 40'!U28+'ERÓN 39'!U28+'ERON 38'!U28+'ERÓN 37'!U28+'ERÓN 36'!U28+'ERÓN 35'!U28+'ERÓN 34'!U28+'ERÓN 33'!U28+'ERON 32'!U28+'ERÓN 31'!U28+'ERÓN 30'!U28+'ERON 29'!U28+'ERON 28'!U28+'ERON 27'!U28+'ERON 26'!U28+'ERÓN 25'!U28+'ERÓN 24'!U28+'ERÓN 23'!U28+'ERÓN 22'!U28+'ERÓN 21'!U28+'ERÓN 20'!U28+'ERÓN 19'!U28+'ERÓN 18'!U28+'ERÓN 17'!U28+'ERÓN 16'!U28+'ERÓN 15'!U28+'ERÓN 14'!U28+'ERÓN 13'!U28+'ERÓN 12'!U28+'ERÓN 11'!U28+'ERÓN 10'!U28+'ERÓN 9'!U28+'ERÓN 8'!U28+'ERÓN 7'!U28+'ERÓN 6'!U28+'ERÓN 5'!U28+'ERÓN 4'!U28+'ERÓN 3'!U28+'ERÓN 2'!U28+'ERÓN 1'!U28</f>
        <v>0</v>
      </c>
    </row>
    <row r="8" spans="1:21" s="10" customFormat="1" ht="12.75">
      <c r="A8" s="11" t="s">
        <v>55</v>
      </c>
      <c r="B8" s="17"/>
      <c r="C8" s="17"/>
      <c r="D8" s="46"/>
      <c r="E8" s="94">
        <f>+'ERON 41'!E50+'ERÓN 40'!E50+'ERÓN 39'!E50+'ERON 38'!E50+'ERÓN 37'!E50+'ERÓN 36'!E50+'ERÓN 35'!E491+'ERÓN 34'!E50+'ERÓN 33'!E50+'ERON 32'!E50+'ERÓN 31'!E50+'ERÓN 30'!E50+'ERON 29'!E50+'ERON 28'!E50+'ERON 27'!E50+'ERON 26'!E50+'ERÓN 25'!E50+'ERÓN 24'!E50+'ERÓN 23'!E50+'ERÓN 22'!E50+'ERÓN 21'!E50+'ERÓN 20'!E50+'ERÓN 19'!E50+'ERÓN 18'!E50+'ERÓN 17'!E50+'ERÓN 16'!E50+'ERÓN 15'!E50+'ERÓN 14'!E50+'ERÓN 13'!E50+'ERÓN 12'!E50+'ERÓN 11'!E50+'ERÓN 10'!E50+'ERÓN 9'!E50+'ERÓN 8'!E50+'ERÓN 7'!E50+'ERÓN 6'!E50+'ERÓN 5'!E50+'ERÓN 4'!E50+'ERÓN 3'!E50+'ERÓN 2'!E50+'ERÓN 1'!E50</f>
        <v>0</v>
      </c>
      <c r="F8" s="94">
        <f>+'ERON 41'!F50+'ERÓN 40'!F50+'ERÓN 39'!F50+'ERON 38'!F50+'ERÓN 37'!F50+'ERÓN 36'!F50+'ERÓN 35'!F491+'ERÓN 34'!F50+'ERÓN 33'!F50+'ERON 32'!F50+'ERÓN 31'!F50+'ERÓN 30'!F50+'ERON 29'!F50+'ERON 28'!F50+'ERON 27'!F50+'ERON 26'!F50+'ERÓN 25'!F50+'ERÓN 24'!F50+'ERÓN 23'!F50+'ERÓN 22'!F50+'ERÓN 21'!F50+'ERÓN 20'!F50+'ERÓN 19'!F50+'ERÓN 18'!F50+'ERÓN 17'!F50+'ERÓN 16'!F50+'ERÓN 15'!F50+'ERÓN 14'!F50+'ERÓN 13'!F50+'ERÓN 12'!F50+'ERÓN 11'!F50+'ERÓN 10'!F50+'ERÓN 9'!F50+'ERÓN 8'!F50+'ERÓN 7'!F50+'ERÓN 6'!F50+'ERÓN 5'!F50+'ERÓN 4'!F50+'ERÓN 3'!F50+'ERÓN 2'!F50+'ERÓN 1'!F50</f>
        <v>0</v>
      </c>
      <c r="G8" s="94">
        <f>+'ERON 41'!G50+'ERÓN 40'!G50+'ERÓN 39'!G50+'ERON 38'!G50+'ERÓN 37'!G50+'ERÓN 36'!G50+'ERÓN 35'!G491+'ERÓN 34'!G50+'ERÓN 33'!G50+'ERON 32'!G50+'ERÓN 31'!G50+'ERÓN 30'!G50+'ERON 29'!G50+'ERON 28'!G50+'ERON 27'!G50+'ERON 26'!G50+'ERÓN 25'!G50+'ERÓN 24'!G50+'ERÓN 23'!G50+'ERÓN 22'!G50+'ERÓN 21'!G50+'ERÓN 20'!G50+'ERÓN 19'!G50+'ERÓN 18'!G50+'ERÓN 17'!G50+'ERÓN 16'!G50+'ERÓN 15'!G50+'ERÓN 14'!G50+'ERÓN 13'!G50+'ERÓN 12'!G50+'ERÓN 11'!G50+'ERÓN 10'!G50+'ERÓN 9'!G50+'ERÓN 8'!G50+'ERÓN 7'!G50+'ERÓN 6'!G50+'ERÓN 5'!G50+'ERÓN 4'!G50+'ERÓN 3'!G50+'ERÓN 2'!G50+'ERÓN 1'!G50</f>
        <v>0</v>
      </c>
      <c r="H8" s="94">
        <f>+'ERON 41'!H50+'ERÓN 40'!H50+'ERÓN 39'!H50+'ERON 38'!H50+'ERÓN 37'!H50+'ERÓN 36'!H50+'ERÓN 35'!H491+'ERÓN 34'!H50+'ERÓN 33'!H50+'ERON 32'!H50+'ERÓN 31'!H50+'ERÓN 30'!H50+'ERON 29'!H50+'ERON 28'!H50+'ERON 27'!H50+'ERON 26'!H50+'ERÓN 25'!H50+'ERÓN 24'!H50+'ERÓN 23'!H50+'ERÓN 22'!H50+'ERÓN 21'!H50+'ERÓN 20'!H50+'ERÓN 19'!H50+'ERÓN 18'!H50+'ERÓN 17'!H50+'ERÓN 16'!H50+'ERÓN 15'!H50+'ERÓN 14'!H50+'ERÓN 13'!H50+'ERÓN 12'!H50+'ERÓN 11'!H50+'ERÓN 10'!H50+'ERÓN 9'!H50+'ERÓN 8'!H50+'ERÓN 7'!H50+'ERÓN 6'!H50+'ERÓN 5'!H50+'ERÓN 4'!H50+'ERÓN 3'!H50+'ERÓN 2'!H50+'ERÓN 1'!H50</f>
        <v>0</v>
      </c>
      <c r="I8" s="94"/>
      <c r="J8" s="94"/>
      <c r="K8" s="94">
        <f>+'ERON 41'!K50+'ERÓN 40'!K50+'ERÓN 39'!K50+'ERON 38'!K50+'ERÓN 37'!K50+'ERÓN 36'!K50+'ERÓN 35'!K491+'ERÓN 34'!K50+'ERÓN 33'!K50+'ERON 32'!K50+'ERÓN 31'!K50+'ERÓN 30'!K50+'ERON 29'!K50+'ERON 28'!K50+'ERON 27'!K50+'ERON 26'!K50+'ERÓN 25'!K50+'ERÓN 24'!K50+'ERÓN 23'!K50+'ERÓN 22'!K50+'ERÓN 21'!K50+'ERÓN 20'!K50+'ERÓN 19'!K50+'ERÓN 18'!K50+'ERÓN 17'!K50+'ERÓN 16'!K50+'ERÓN 15'!K50+'ERÓN 14'!K50+'ERÓN 13'!K50+'ERÓN 12'!K50+'ERÓN 11'!K50+'ERÓN 10'!K50+'ERÓN 9'!K50+'ERÓN 8'!K50+'ERÓN 7'!K50+'ERÓN 6'!K50+'ERÓN 5'!K50+'ERÓN 4'!K50+'ERÓN 3'!K50+'ERÓN 2'!K50+'ERÓN 1'!K50</f>
        <v>0</v>
      </c>
      <c r="L8" s="94">
        <f>+'ERON 41'!L50+'ERÓN 40'!L50+'ERÓN 39'!L50+'ERON 38'!L50+'ERÓN 37'!L50+'ERÓN 36'!L50+'ERÓN 35'!L491+'ERÓN 34'!L50+'ERÓN 33'!L50+'ERON 32'!L50+'ERÓN 31'!L50+'ERÓN 30'!L50+'ERON 29'!L50+'ERON 28'!L50+'ERON 27'!L50+'ERON 26'!L50+'ERÓN 25'!L50+'ERÓN 24'!L50+'ERÓN 23'!L50+'ERÓN 22'!L50+'ERÓN 21'!L50+'ERÓN 20'!L50+'ERÓN 19'!L50+'ERÓN 18'!L50+'ERÓN 17'!L50+'ERÓN 16'!L50+'ERÓN 15'!L50+'ERÓN 14'!L50+'ERÓN 13'!L50+'ERÓN 12'!L50+'ERÓN 11'!L50+'ERÓN 10'!L50+'ERÓN 9'!L50+'ERÓN 8'!L50+'ERÓN 7'!L50+'ERÓN 6'!L50+'ERÓN 5'!L50+'ERÓN 4'!L50+'ERÓN 3'!L50+'ERÓN 2'!L50+'ERÓN 1'!L50</f>
        <v>0</v>
      </c>
      <c r="M8" s="94">
        <f>+'ERON 41'!M50+'ERÓN 40'!M50+'ERÓN 39'!M50+'ERON 38'!M50+'ERÓN 37'!M50+'ERÓN 36'!M50+'ERÓN 35'!M491+'ERÓN 34'!M50+'ERÓN 33'!M50+'ERON 32'!M50+'ERÓN 31'!M50+'ERÓN 30'!M50+'ERON 29'!M50+'ERON 28'!M50+'ERON 27'!M50+'ERON 26'!M50+'ERÓN 25'!M50+'ERÓN 24'!M50+'ERÓN 23'!M50+'ERÓN 22'!M50+'ERÓN 21'!M50+'ERÓN 20'!M50+'ERÓN 19'!M50+'ERÓN 18'!M50+'ERÓN 17'!M50+'ERÓN 16'!M50+'ERÓN 15'!M50+'ERÓN 14'!M50+'ERÓN 13'!M50+'ERÓN 12'!M50+'ERÓN 11'!M50+'ERÓN 10'!M50+'ERÓN 9'!M50+'ERÓN 8'!M50+'ERÓN 7'!M50+'ERÓN 6'!M50+'ERÓN 5'!M50+'ERÓN 4'!M50+'ERÓN 3'!M50+'ERÓN 2'!M50+'ERÓN 1'!M50</f>
        <v>0</v>
      </c>
      <c r="N8" s="94">
        <f>+'ERON 41'!N50+'ERÓN 40'!N50+'ERÓN 39'!N50+'ERON 38'!N50+'ERÓN 37'!N50+'ERÓN 36'!N50+'ERÓN 35'!N491+'ERÓN 34'!N50+'ERÓN 33'!N50+'ERON 32'!N50+'ERÓN 31'!N50+'ERÓN 30'!N50+'ERON 29'!N50+'ERON 28'!N50+'ERON 27'!N50+'ERON 26'!N50+'ERÓN 25'!N50+'ERÓN 24'!N50+'ERÓN 23'!N50+'ERÓN 22'!N50+'ERÓN 21'!N50+'ERÓN 20'!N50+'ERÓN 19'!N50+'ERÓN 18'!N50+'ERÓN 17'!N50+'ERÓN 16'!N50+'ERÓN 15'!N50+'ERÓN 14'!N50+'ERÓN 13'!N50+'ERÓN 12'!N50+'ERÓN 11'!N50+'ERÓN 10'!N50+'ERÓN 9'!N50+'ERÓN 8'!N50+'ERÓN 7'!N50+'ERÓN 6'!N50+'ERÓN 5'!N50+'ERÓN 4'!N50+'ERÓN 3'!N50+'ERÓN 2'!N50+'ERÓN 1'!N50</f>
        <v>0</v>
      </c>
      <c r="O8" s="94">
        <f>+'ERON 41'!O50+'ERÓN 40'!O50+'ERÓN 39'!O50+'ERON 38'!O50+'ERÓN 37'!O50+'ERÓN 36'!O50+'ERÓN 35'!O491+'ERÓN 34'!O50+'ERÓN 33'!O50+'ERON 32'!O50+'ERÓN 31'!O50+'ERÓN 30'!O50+'ERON 29'!O50+'ERON 28'!O50+'ERON 27'!O50+'ERON 26'!O50+'ERÓN 25'!O50+'ERÓN 24'!O50+'ERÓN 23'!O50+'ERÓN 22'!O50+'ERÓN 21'!O50+'ERÓN 20'!O50+'ERÓN 19'!O50+'ERÓN 18'!O50+'ERÓN 17'!O50+'ERÓN 16'!O50+'ERÓN 15'!O50+'ERÓN 14'!O50+'ERÓN 13'!O50+'ERÓN 12'!O50+'ERÓN 11'!O50+'ERÓN 10'!O50+'ERÓN 9'!O50+'ERÓN 8'!O50+'ERÓN 7'!O50+'ERÓN 6'!O50+'ERÓN 5'!O50+'ERÓN 4'!O50+'ERÓN 3'!O50+'ERÓN 2'!O50+'ERÓN 1'!O50</f>
        <v>0</v>
      </c>
      <c r="P8" s="94">
        <f>+'ERON 41'!P50+'ERÓN 40'!P50+'ERÓN 39'!P50+'ERON 38'!P50+'ERÓN 37'!P50+'ERÓN 36'!P50+'ERÓN 35'!P491+'ERÓN 34'!P50+'ERÓN 33'!P50+'ERON 32'!P50+'ERÓN 31'!P50+'ERÓN 30'!P50+'ERON 29'!P50+'ERON 28'!P50+'ERON 27'!P50+'ERON 26'!P50+'ERÓN 25'!P50+'ERÓN 24'!P50+'ERÓN 23'!P50+'ERÓN 22'!P50+'ERÓN 21'!P50+'ERÓN 20'!P50+'ERÓN 19'!P50+'ERÓN 18'!P50+'ERÓN 17'!P50+'ERÓN 16'!P50+'ERÓN 15'!P50+'ERÓN 14'!P50+'ERÓN 13'!P50+'ERÓN 12'!P50+'ERÓN 11'!P50+'ERÓN 10'!P50+'ERÓN 9'!P50+'ERÓN 8'!P50+'ERÓN 7'!P50+'ERÓN 6'!P50+'ERÓN 5'!P50+'ERÓN 4'!P50+'ERÓN 3'!P50+'ERÓN 2'!P50+'ERÓN 1'!P50</f>
        <v>0</v>
      </c>
      <c r="Q8" s="94">
        <f>+'ERON 41'!Q50+'ERÓN 40'!Q50+'ERÓN 39'!Q50+'ERON 38'!Q50+'ERÓN 37'!Q50+'ERÓN 36'!Q50+'ERÓN 35'!Q491+'ERÓN 34'!Q50+'ERÓN 33'!Q50+'ERON 32'!Q50+'ERÓN 31'!Q50+'ERÓN 30'!Q50+'ERON 29'!Q50+'ERON 28'!Q50+'ERON 27'!Q50+'ERON 26'!Q50+'ERÓN 25'!Q50+'ERÓN 24'!Q50+'ERÓN 23'!Q50+'ERÓN 22'!Q50+'ERÓN 21'!Q50+'ERÓN 20'!Q50+'ERÓN 19'!Q50+'ERÓN 18'!Q50+'ERÓN 17'!Q50+'ERÓN 16'!Q50+'ERÓN 15'!Q50+'ERÓN 14'!Q50+'ERÓN 13'!Q50+'ERÓN 12'!Q50+'ERÓN 11'!Q50+'ERÓN 10'!Q50+'ERÓN 9'!Q50+'ERÓN 8'!Q50+'ERÓN 7'!Q50+'ERÓN 6'!Q50+'ERÓN 5'!Q50+'ERÓN 4'!Q50+'ERÓN 3'!Q50+'ERÓN 2'!Q50+'ERÓN 1'!Q50</f>
        <v>0</v>
      </c>
      <c r="R8" s="94">
        <f>+'ERON 41'!R50+'ERÓN 40'!R50+'ERÓN 39'!R50+'ERON 38'!R50+'ERÓN 37'!R50+'ERÓN 36'!R50+'ERÓN 35'!R491+'ERÓN 34'!R50+'ERÓN 33'!R50+'ERON 32'!R50+'ERÓN 31'!R50+'ERÓN 30'!R50+'ERON 29'!R50+'ERON 28'!R50+'ERON 27'!R50+'ERON 26'!R50+'ERÓN 25'!R50+'ERÓN 24'!R50+'ERÓN 23'!R50+'ERÓN 22'!R50+'ERÓN 21'!R50+'ERÓN 20'!R50+'ERÓN 19'!R50+'ERÓN 18'!R50+'ERÓN 17'!R50+'ERÓN 16'!R50+'ERÓN 15'!R50+'ERÓN 14'!R50+'ERÓN 13'!R50+'ERÓN 12'!R50+'ERÓN 11'!R50+'ERÓN 10'!R50+'ERÓN 9'!R50+'ERÓN 8'!R50+'ERÓN 7'!R50+'ERÓN 6'!R50+'ERÓN 5'!R50+'ERÓN 4'!R50+'ERÓN 3'!R50+'ERÓN 2'!R50+'ERÓN 1'!R50</f>
        <v>0</v>
      </c>
      <c r="S8" s="94">
        <f>+'ERON 41'!S50+'ERÓN 40'!S50+'ERÓN 39'!S50+'ERON 38'!S50+'ERÓN 37'!S50+'ERÓN 36'!S50+'ERÓN 35'!S491+'ERÓN 34'!S50+'ERÓN 33'!S50+'ERON 32'!S50+'ERÓN 31'!S50+'ERÓN 30'!S50+'ERON 29'!S50+'ERON 28'!S50+'ERON 27'!S50+'ERON 26'!S50+'ERÓN 25'!S50+'ERÓN 24'!S50+'ERÓN 23'!S50+'ERÓN 22'!S50+'ERÓN 21'!S50+'ERÓN 20'!S50+'ERÓN 19'!S50+'ERÓN 18'!S50+'ERÓN 17'!S50+'ERÓN 16'!S50+'ERÓN 15'!S50+'ERÓN 14'!S50+'ERÓN 13'!S50+'ERÓN 12'!S50+'ERÓN 11'!S50+'ERÓN 10'!S50+'ERÓN 9'!S50+'ERÓN 8'!S50+'ERÓN 7'!S50+'ERÓN 6'!S50+'ERÓN 5'!S50+'ERÓN 4'!S50+'ERÓN 3'!S50+'ERÓN 2'!S50+'ERÓN 1'!S50</f>
        <v>0</v>
      </c>
      <c r="T8" s="94">
        <f>+'ERON 41'!T50+'ERÓN 40'!T50+'ERÓN 39'!T50+'ERON 38'!T50+'ERÓN 37'!T50+'ERÓN 36'!T50+'ERÓN 35'!T491+'ERÓN 34'!T50+'ERÓN 33'!T50+'ERON 32'!T50+'ERÓN 31'!T50+'ERÓN 30'!T50+'ERON 29'!T50+'ERON 28'!T50+'ERON 27'!T50+'ERON 26'!T50+'ERÓN 25'!T50+'ERÓN 24'!T50+'ERÓN 23'!T50+'ERÓN 22'!T50+'ERÓN 21'!T50+'ERÓN 20'!T50+'ERÓN 19'!T50+'ERÓN 18'!T50+'ERÓN 17'!T50+'ERÓN 16'!T50+'ERÓN 15'!T50+'ERÓN 14'!T50+'ERÓN 13'!T50+'ERÓN 12'!T50+'ERÓN 11'!T50+'ERÓN 10'!T50+'ERÓN 9'!T50+'ERÓN 8'!T50+'ERÓN 7'!T50+'ERÓN 6'!T50+'ERÓN 5'!T50+'ERÓN 4'!T50+'ERÓN 3'!T50+'ERÓN 2'!T50+'ERÓN 1'!T50</f>
        <v>0</v>
      </c>
      <c r="U8" s="94">
        <f>+'ERON 41'!U50+'ERÓN 40'!U50+'ERÓN 39'!U50+'ERON 38'!U50+'ERÓN 37'!U50+'ERÓN 36'!U50+'ERÓN 35'!U491+'ERÓN 34'!U50+'ERÓN 33'!U50+'ERON 32'!U50+'ERÓN 31'!U50+'ERÓN 30'!U50+'ERON 29'!U50+'ERON 28'!U50+'ERON 27'!U50+'ERON 26'!U50+'ERÓN 25'!U50+'ERÓN 24'!U50+'ERÓN 23'!U50+'ERÓN 22'!U50+'ERÓN 21'!U50+'ERÓN 20'!U50+'ERÓN 19'!U50+'ERÓN 18'!U50+'ERÓN 17'!U50+'ERÓN 16'!U50+'ERÓN 15'!U50+'ERÓN 14'!U50+'ERÓN 13'!U50+'ERÓN 12'!U50+'ERÓN 11'!U50+'ERÓN 10'!U50+'ERÓN 9'!U50+'ERÓN 8'!U50+'ERÓN 7'!U50+'ERÓN 6'!U50+'ERÓN 5'!U50+'ERÓN 4'!U50+'ERÓN 3'!U50+'ERÓN 2'!U50+'ERÓN 1'!U50</f>
        <v>0</v>
      </c>
    </row>
    <row r="9" spans="1:21" s="10" customFormat="1" ht="12.75">
      <c r="A9" s="11" t="s">
        <v>57</v>
      </c>
      <c r="B9" s="17"/>
      <c r="C9" s="17"/>
      <c r="D9" s="46"/>
      <c r="E9" s="94">
        <f>+'ERON 41'!E72+'ERÓN 40'!E72+'ERÓN 39'!E702+'ERON 38'!E72+'ERÓN 37'!E72+'ERÓN 36'!E72+'ERÓN 35'!E72+'ERÓN 34'!E72+'ERÓN 33'!E72+'ERON 32'!E72+'ERÓN 31'!E72+'ERÓN 30'!E72+'ERON 29'!E72+'ERON 28'!E72+'ERON 27'!E72+'ERON 26'!E72+'ERÓN 25'!E72+'ERÓN 24'!E72+'ERÓN 23'!E72+'ERÓN 22'!E72+'ERÓN 21'!E72+'ERÓN 20'!E72+'ERÓN 19'!E72+'ERÓN 18'!E72+'ERÓN 17'!E72+'ERÓN 16'!E72+'ERÓN 15'!E72+'ERÓN 14'!E72+'ERÓN 13'!E72+'ERÓN 12'!E72+'ERÓN 11'!E72+'ERÓN 10'!E72+'ERÓN 9'!E72+'ERÓN 8'!E72+'ERÓN 7'!E72+'ERÓN 6'!E72+'ERÓN 5'!E72+'ERÓN 4'!E72+'ERÓN 3'!E72+'ERÓN 2'!E72+'ERÓN 1'!E72</f>
        <v>0</v>
      </c>
      <c r="F9" s="94">
        <f>+'ERON 41'!F72+'ERÓN 40'!F72+'ERÓN 39'!F702+'ERON 38'!F72+'ERÓN 37'!F72+'ERÓN 36'!F72+'ERÓN 35'!F72+'ERÓN 34'!F72+'ERÓN 33'!F72+'ERON 32'!F72+'ERÓN 31'!F72+'ERÓN 30'!F72+'ERON 29'!F72+'ERON 28'!F72+'ERON 27'!F72+'ERON 26'!F72+'ERÓN 25'!F72+'ERÓN 24'!F72+'ERÓN 23'!F72+'ERÓN 22'!F72+'ERÓN 21'!F72+'ERÓN 20'!F72+'ERÓN 19'!F72+'ERÓN 18'!F72+'ERÓN 17'!F72+'ERÓN 16'!F72+'ERÓN 15'!F72+'ERÓN 14'!F72+'ERÓN 13'!F72+'ERÓN 12'!F72+'ERÓN 11'!F72+'ERÓN 10'!F72+'ERÓN 9'!F72+'ERÓN 8'!F72+'ERÓN 7'!F72+'ERÓN 6'!F72+'ERÓN 5'!F72+'ERÓN 4'!F72+'ERÓN 3'!F72+'ERÓN 2'!F72+'ERÓN 1'!F72</f>
        <v>0</v>
      </c>
      <c r="G9" s="94">
        <f>+'ERON 41'!G72+'ERÓN 40'!G72+'ERÓN 39'!G702+'ERON 38'!G72+'ERÓN 37'!G72+'ERÓN 36'!G72+'ERÓN 35'!G72+'ERÓN 34'!G72+'ERÓN 33'!G72+'ERON 32'!G72+'ERÓN 31'!G72+'ERÓN 30'!G72+'ERON 29'!G72+'ERON 28'!G72+'ERON 27'!G72+'ERON 26'!G72+'ERÓN 25'!G72+'ERÓN 24'!G72+'ERÓN 23'!G72+'ERÓN 22'!G72+'ERÓN 21'!G72+'ERÓN 20'!G72+'ERÓN 19'!G72+'ERÓN 18'!G72+'ERÓN 17'!G72+'ERÓN 16'!G72+'ERÓN 15'!G72+'ERÓN 14'!G72+'ERÓN 13'!G72+'ERÓN 12'!G72+'ERÓN 11'!G72+'ERÓN 10'!G72+'ERÓN 9'!G72+'ERÓN 8'!G72+'ERÓN 7'!G72+'ERÓN 6'!G72+'ERÓN 5'!G72+'ERÓN 4'!G72+'ERÓN 3'!G72+'ERÓN 2'!G72+'ERÓN 1'!G72</f>
        <v>0</v>
      </c>
      <c r="H9" s="94">
        <f>+'ERON 41'!H72+'ERÓN 40'!H72+'ERÓN 39'!H702+'ERON 38'!H72+'ERÓN 37'!H72+'ERÓN 36'!H72+'ERÓN 35'!H72+'ERÓN 34'!H72+'ERÓN 33'!H72+'ERON 32'!H72+'ERÓN 31'!H72+'ERÓN 30'!H72+'ERON 29'!H72+'ERON 28'!H72+'ERON 27'!H72+'ERON 26'!H72+'ERÓN 25'!H72+'ERÓN 24'!H72+'ERÓN 23'!H72+'ERÓN 22'!H72+'ERÓN 21'!H72+'ERÓN 20'!H72+'ERÓN 19'!H72+'ERÓN 18'!H72+'ERÓN 17'!H72+'ERÓN 16'!H72+'ERÓN 15'!H72+'ERÓN 14'!H72+'ERÓN 13'!H72+'ERÓN 12'!H72+'ERÓN 11'!H72+'ERÓN 10'!H72+'ERÓN 9'!H72+'ERÓN 8'!H72+'ERÓN 7'!H72+'ERÓN 6'!H72+'ERÓN 5'!H72+'ERÓN 4'!H72+'ERÓN 3'!H72+'ERÓN 2'!H72+'ERÓN 1'!H72</f>
        <v>0</v>
      </c>
      <c r="I9" s="94"/>
      <c r="J9" s="94"/>
      <c r="K9" s="94">
        <f>+'ERON 41'!K72+'ERÓN 40'!K72+'ERÓN 39'!K702+'ERON 38'!K72+'ERÓN 37'!K72+'ERÓN 36'!K72+'ERÓN 35'!K72+'ERÓN 34'!K72+'ERÓN 33'!K72+'ERON 32'!K72+'ERÓN 31'!K72+'ERÓN 30'!K72+'ERON 29'!K72+'ERON 28'!K72+'ERON 27'!K72+'ERON 26'!K72+'ERÓN 25'!K72+'ERÓN 24'!K72+'ERÓN 23'!K72+'ERÓN 22'!K72+'ERÓN 21'!K72+'ERÓN 20'!K72+'ERÓN 19'!K72+'ERÓN 18'!K72+'ERÓN 17'!K72+'ERÓN 16'!K72+'ERÓN 15'!K72+'ERÓN 14'!K72+'ERÓN 13'!K72+'ERÓN 12'!K72+'ERÓN 11'!K72+'ERÓN 10'!K72+'ERÓN 9'!K72+'ERÓN 8'!K72+'ERÓN 7'!K72+'ERÓN 6'!K72+'ERÓN 5'!K72+'ERÓN 4'!K72+'ERÓN 3'!K72+'ERÓN 2'!K72+'ERÓN 1'!K72</f>
        <v>0</v>
      </c>
      <c r="L9" s="94">
        <f>+'ERON 41'!L72+'ERÓN 40'!L72+'ERÓN 39'!L702+'ERON 38'!L72+'ERÓN 37'!L72+'ERÓN 36'!L72+'ERÓN 35'!L72+'ERÓN 34'!L72+'ERÓN 33'!L72+'ERON 32'!L72+'ERÓN 31'!L72+'ERÓN 30'!L72+'ERON 29'!L72+'ERON 28'!L72+'ERON 27'!L72+'ERON 26'!L72+'ERÓN 25'!L72+'ERÓN 24'!L72+'ERÓN 23'!L72+'ERÓN 22'!L72+'ERÓN 21'!L72+'ERÓN 20'!L72+'ERÓN 19'!L72+'ERÓN 18'!L72+'ERÓN 17'!L72+'ERÓN 16'!L72+'ERÓN 15'!L72+'ERÓN 14'!L72+'ERÓN 13'!L72+'ERÓN 12'!L72+'ERÓN 11'!L72+'ERÓN 10'!L72+'ERÓN 9'!L72+'ERÓN 8'!L72+'ERÓN 7'!L72+'ERÓN 6'!L72+'ERÓN 5'!L72+'ERÓN 4'!L72+'ERÓN 3'!L72+'ERÓN 2'!L72+'ERÓN 1'!L72</f>
        <v>0</v>
      </c>
      <c r="M9" s="94">
        <f>+'ERON 41'!M72+'ERÓN 40'!M72+'ERÓN 39'!M702+'ERON 38'!M72+'ERÓN 37'!M72+'ERÓN 36'!M72+'ERÓN 35'!M72+'ERÓN 34'!M72+'ERÓN 33'!M72+'ERON 32'!M72+'ERÓN 31'!M72+'ERÓN 30'!M72+'ERON 29'!M72+'ERON 28'!M72+'ERON 27'!M72+'ERON 26'!M72+'ERÓN 25'!M72+'ERÓN 24'!M72+'ERÓN 23'!M72+'ERÓN 22'!M72+'ERÓN 21'!M72+'ERÓN 20'!M72+'ERÓN 19'!M72+'ERÓN 18'!M72+'ERÓN 17'!M72+'ERÓN 16'!M72+'ERÓN 15'!M72+'ERÓN 14'!M72+'ERÓN 13'!M72+'ERÓN 12'!M72+'ERÓN 11'!M72+'ERÓN 10'!M72+'ERÓN 9'!M72+'ERÓN 8'!M72+'ERÓN 7'!M72+'ERÓN 6'!M72+'ERÓN 5'!M72+'ERÓN 4'!M72+'ERÓN 3'!M72+'ERÓN 2'!M72+'ERÓN 1'!M72</f>
        <v>0</v>
      </c>
      <c r="N9" s="94">
        <f>+'ERON 41'!N72+'ERÓN 40'!N72+'ERÓN 39'!N702+'ERON 38'!N72+'ERÓN 37'!N72+'ERÓN 36'!N72+'ERÓN 35'!N72+'ERÓN 34'!N72+'ERÓN 33'!N72+'ERON 32'!N72+'ERÓN 31'!N72+'ERÓN 30'!N72+'ERON 29'!N72+'ERON 28'!N72+'ERON 27'!N72+'ERON 26'!N72+'ERÓN 25'!N72+'ERÓN 24'!N72+'ERÓN 23'!N72+'ERÓN 22'!N72+'ERÓN 21'!N72+'ERÓN 20'!N72+'ERÓN 19'!N72+'ERÓN 18'!N72+'ERÓN 17'!N72+'ERÓN 16'!N72+'ERÓN 15'!N72+'ERÓN 14'!N72+'ERÓN 13'!N72+'ERÓN 12'!N72+'ERÓN 11'!N72+'ERÓN 10'!N72+'ERÓN 9'!N72+'ERÓN 8'!N72+'ERÓN 7'!N72+'ERÓN 6'!N72+'ERÓN 5'!N72+'ERÓN 4'!N72+'ERÓN 3'!N72+'ERÓN 2'!N72+'ERÓN 1'!N72</f>
        <v>0</v>
      </c>
      <c r="O9" s="94">
        <f>+'ERON 41'!O72+'ERÓN 40'!O72+'ERÓN 39'!O702+'ERON 38'!O72+'ERÓN 37'!O72+'ERÓN 36'!O72+'ERÓN 35'!O72+'ERÓN 34'!O72+'ERÓN 33'!O72+'ERON 32'!O72+'ERÓN 31'!O72+'ERÓN 30'!O72+'ERON 29'!O72+'ERON 28'!O72+'ERON 27'!O72+'ERON 26'!O72+'ERÓN 25'!O72+'ERÓN 24'!O72+'ERÓN 23'!O72+'ERÓN 22'!O72+'ERÓN 21'!O72+'ERÓN 20'!O72+'ERÓN 19'!O72+'ERÓN 18'!O72+'ERÓN 17'!O72+'ERÓN 16'!O72+'ERÓN 15'!O72+'ERÓN 14'!O72+'ERÓN 13'!O72+'ERÓN 12'!O72+'ERÓN 11'!O72+'ERÓN 10'!O72+'ERÓN 9'!O72+'ERÓN 8'!O72+'ERÓN 7'!O72+'ERÓN 6'!O72+'ERÓN 5'!O72+'ERÓN 4'!O72+'ERÓN 3'!O72+'ERÓN 2'!O72+'ERÓN 1'!O72</f>
        <v>0</v>
      </c>
      <c r="P9" s="94">
        <f>+'ERON 41'!P72+'ERÓN 40'!P72+'ERÓN 39'!P702+'ERON 38'!P72+'ERÓN 37'!P72+'ERÓN 36'!P72+'ERÓN 35'!P72+'ERÓN 34'!P72+'ERÓN 33'!P72+'ERON 32'!P72+'ERÓN 31'!P72+'ERÓN 30'!P72+'ERON 29'!P72+'ERON 28'!P72+'ERON 27'!P72+'ERON 26'!P72+'ERÓN 25'!P72+'ERÓN 24'!P72+'ERÓN 23'!P72+'ERÓN 22'!P72+'ERÓN 21'!P72+'ERÓN 20'!P72+'ERÓN 19'!P72+'ERÓN 18'!P72+'ERÓN 17'!P72+'ERÓN 16'!P72+'ERÓN 15'!P72+'ERÓN 14'!P72+'ERÓN 13'!P72+'ERÓN 12'!P72+'ERÓN 11'!P72+'ERÓN 10'!P72+'ERÓN 9'!P72+'ERÓN 8'!P72+'ERÓN 7'!P72+'ERÓN 6'!P72+'ERÓN 5'!P72+'ERÓN 4'!P72+'ERÓN 3'!P72+'ERÓN 2'!P72+'ERÓN 1'!P72</f>
        <v>0</v>
      </c>
      <c r="Q9" s="94">
        <f>+'ERON 41'!Q72+'ERÓN 40'!Q72+'ERÓN 39'!Q702+'ERON 38'!Q72+'ERÓN 37'!Q72+'ERÓN 36'!Q72+'ERÓN 35'!Q72+'ERÓN 34'!Q72+'ERÓN 33'!Q72+'ERON 32'!Q72+'ERÓN 31'!Q72+'ERÓN 30'!Q72+'ERON 29'!Q72+'ERON 28'!Q72+'ERON 27'!Q72+'ERON 26'!Q72+'ERÓN 25'!Q72+'ERÓN 24'!Q72+'ERÓN 23'!Q72+'ERÓN 22'!Q72+'ERÓN 21'!Q72+'ERÓN 20'!Q72+'ERÓN 19'!Q72+'ERÓN 18'!Q72+'ERÓN 17'!Q72+'ERÓN 16'!Q72+'ERÓN 15'!Q72+'ERÓN 14'!Q72+'ERÓN 13'!Q72+'ERÓN 12'!Q72+'ERÓN 11'!Q72+'ERÓN 10'!Q72+'ERÓN 9'!Q72+'ERÓN 8'!Q72+'ERÓN 7'!Q72+'ERÓN 6'!Q72+'ERÓN 5'!Q72+'ERÓN 4'!Q72+'ERÓN 3'!Q72+'ERÓN 2'!Q72+'ERÓN 1'!Q72</f>
        <v>0</v>
      </c>
      <c r="R9" s="94">
        <f>+'ERON 41'!R72+'ERÓN 40'!R72+'ERÓN 39'!R702+'ERON 38'!R72+'ERÓN 37'!R72+'ERÓN 36'!R72+'ERÓN 35'!R72+'ERÓN 34'!R72+'ERÓN 33'!R72+'ERON 32'!R72+'ERÓN 31'!R72+'ERÓN 30'!R72+'ERON 29'!R72+'ERON 28'!R72+'ERON 27'!R72+'ERON 26'!R72+'ERÓN 25'!R72+'ERÓN 24'!R72+'ERÓN 23'!R72+'ERÓN 22'!R72+'ERÓN 21'!R72+'ERÓN 20'!R72+'ERÓN 19'!R72+'ERÓN 18'!R72+'ERÓN 17'!R72+'ERÓN 16'!R72+'ERÓN 15'!R72+'ERÓN 14'!R72+'ERÓN 13'!R72+'ERÓN 12'!R72+'ERÓN 11'!R72+'ERÓN 10'!R72+'ERÓN 9'!R72+'ERÓN 8'!R72+'ERÓN 7'!R72+'ERÓN 6'!R72+'ERÓN 5'!R72+'ERÓN 4'!R72+'ERÓN 3'!R72+'ERÓN 2'!R72+'ERÓN 1'!R72</f>
        <v>0</v>
      </c>
      <c r="S9" s="94">
        <f>+'ERON 41'!S72+'ERÓN 40'!S72+'ERÓN 39'!S702+'ERON 38'!S72+'ERÓN 37'!S72+'ERÓN 36'!S72+'ERÓN 35'!S72+'ERÓN 34'!S72+'ERÓN 33'!S72+'ERON 32'!S72+'ERÓN 31'!S72+'ERÓN 30'!S72+'ERON 29'!S72+'ERON 28'!S72+'ERON 27'!S72+'ERON 26'!S72+'ERÓN 25'!S72+'ERÓN 24'!S72+'ERÓN 23'!S72+'ERÓN 22'!S72+'ERÓN 21'!S72+'ERÓN 20'!S72+'ERÓN 19'!S72+'ERÓN 18'!S72+'ERÓN 17'!S72+'ERÓN 16'!S72+'ERÓN 15'!S72+'ERÓN 14'!S72+'ERÓN 13'!S72+'ERÓN 12'!S72+'ERÓN 11'!S72+'ERÓN 10'!S72+'ERÓN 9'!S72+'ERÓN 8'!S72+'ERÓN 7'!S72+'ERÓN 6'!S72+'ERÓN 5'!S72+'ERÓN 4'!S72+'ERÓN 3'!S72+'ERÓN 2'!S72+'ERÓN 1'!S72</f>
        <v>0</v>
      </c>
      <c r="T9" s="94">
        <f>+'ERON 41'!T72+'ERÓN 40'!T72+'ERÓN 39'!T702+'ERON 38'!T72+'ERÓN 37'!T72+'ERÓN 36'!T72+'ERÓN 35'!T72+'ERÓN 34'!T72+'ERÓN 33'!T72+'ERON 32'!T72+'ERÓN 31'!T72+'ERÓN 30'!T72+'ERON 29'!T72+'ERON 28'!T72+'ERON 27'!T72+'ERON 26'!T72+'ERÓN 25'!T72+'ERÓN 24'!T72+'ERÓN 23'!T72+'ERÓN 22'!T72+'ERÓN 21'!T72+'ERÓN 20'!T72+'ERÓN 19'!T72+'ERÓN 18'!T72+'ERÓN 17'!T72+'ERÓN 16'!T72+'ERÓN 15'!T72+'ERÓN 14'!T72+'ERÓN 13'!T72+'ERÓN 12'!T72+'ERÓN 11'!T72+'ERÓN 10'!T72+'ERÓN 9'!T72+'ERÓN 8'!T72+'ERÓN 7'!T72+'ERÓN 6'!T72+'ERÓN 5'!T72+'ERÓN 4'!T72+'ERÓN 3'!T72+'ERÓN 2'!T72+'ERÓN 1'!T72</f>
        <v>0</v>
      </c>
      <c r="U9" s="94">
        <f>+'ERON 41'!U72+'ERÓN 40'!U72+'ERÓN 39'!U702+'ERON 38'!U72+'ERÓN 37'!U72+'ERÓN 36'!U72+'ERÓN 35'!U72+'ERÓN 34'!U72+'ERÓN 33'!U72+'ERON 32'!U72+'ERÓN 31'!U72+'ERÓN 30'!U72+'ERON 29'!U72+'ERON 28'!U72+'ERON 27'!U72+'ERON 26'!U72+'ERÓN 25'!U72+'ERÓN 24'!U72+'ERÓN 23'!U72+'ERÓN 22'!U72+'ERÓN 21'!U72+'ERÓN 20'!U72+'ERÓN 19'!U72+'ERÓN 18'!U72+'ERÓN 17'!U72+'ERÓN 16'!U72+'ERÓN 15'!U72+'ERÓN 14'!U72+'ERÓN 13'!U72+'ERÓN 12'!U72+'ERÓN 11'!U72+'ERÓN 10'!U72+'ERÓN 9'!U72+'ERÓN 8'!U72+'ERÓN 7'!U72+'ERÓN 6'!U72+'ERÓN 5'!U72+'ERÓN 4'!U72+'ERÓN 3'!U72+'ERÓN 2'!U72+'ERÓN 1'!U72</f>
        <v>0</v>
      </c>
    </row>
    <row r="10" spans="1:21" s="10" customFormat="1" ht="12.75">
      <c r="A10" s="11" t="s">
        <v>59</v>
      </c>
      <c r="B10" s="17"/>
      <c r="C10" s="17"/>
      <c r="D10" s="46"/>
      <c r="E10" s="94">
        <f>+'ERON 41'!E94+'ERÓN 40'!E94+'ERÓN 39'!E94+'ERON 38'!E94+'ERÓN 37'!E94+'ERÓN 36'!E94+'ERÓN 35'!E94+'ERÓN 34'!E94+'ERÓN 33'!E94+'ERON 32'!E94+'ERÓN 31'!E94+'ERÓN 30'!E94+'ERON 29'!E94+'ERON 28'!E94+'ERON 27'!E94+'ERON 26'!E94+'ERÓN 25'!E94+'ERÓN 24'!E94+'ERÓN 23'!E94+'ERÓN 22'!E94+'ERÓN 21'!E94+'ERÓN 20'!E94+'ERÓN 19'!E94+'ERÓN 18'!E94+'ERÓN 17'!E94+'ERÓN 16'!E94+'ERÓN 15'!E94+'ERÓN 14'!E94+'ERÓN 13'!E94+'ERÓN 12'!E94+'ERÓN 11'!E94+'ERÓN 10'!E94+'ERÓN 9'!E94+'ERÓN 8'!E94+'ERÓN 7'!E94+'ERÓN 6'!E94+'ERÓN 5'!E94+'ERÓN 4'!E94+'ERÓN 3'!E94+'ERÓN 2'!E94+'ERÓN 1'!E94</f>
        <v>0</v>
      </c>
      <c r="F10" s="94">
        <f>+'ERON 41'!F94+'ERÓN 40'!F94+'ERÓN 39'!F94+'ERON 38'!F94+'ERÓN 37'!F94+'ERÓN 36'!F94+'ERÓN 35'!F94+'ERÓN 34'!F94+'ERÓN 33'!F94+'ERON 32'!F94+'ERÓN 31'!F94+'ERÓN 30'!F94+'ERON 29'!F94+'ERON 28'!F94+'ERON 27'!F94+'ERON 26'!F94+'ERÓN 25'!F94+'ERÓN 24'!F94+'ERÓN 23'!F94+'ERÓN 22'!F94+'ERÓN 21'!F94+'ERÓN 20'!F94+'ERÓN 19'!F94+'ERÓN 18'!F94+'ERÓN 17'!F94+'ERÓN 16'!F94+'ERÓN 15'!F94+'ERÓN 14'!F94+'ERÓN 13'!F94+'ERÓN 12'!F94+'ERÓN 11'!F94+'ERÓN 10'!F94+'ERÓN 9'!F94+'ERÓN 8'!F94+'ERÓN 7'!F94+'ERÓN 6'!F94+'ERÓN 5'!F94+'ERÓN 4'!F94+'ERÓN 3'!F94+'ERÓN 2'!F94+'ERÓN 1'!F94</f>
        <v>0</v>
      </c>
      <c r="G10" s="94">
        <f>+'ERON 41'!G94+'ERÓN 40'!G94+'ERÓN 39'!G94+'ERON 38'!G94+'ERÓN 37'!G94+'ERÓN 36'!G94+'ERÓN 35'!G94+'ERÓN 34'!G94+'ERÓN 33'!G94+'ERON 32'!G94+'ERÓN 31'!G94+'ERÓN 30'!G94+'ERON 29'!G94+'ERON 28'!G94+'ERON 27'!G94+'ERON 26'!G94+'ERÓN 25'!G94+'ERÓN 24'!G94+'ERÓN 23'!G94+'ERÓN 22'!G94+'ERÓN 21'!G94+'ERÓN 20'!G94+'ERÓN 19'!G94+'ERÓN 18'!G94+'ERÓN 17'!G94+'ERÓN 16'!G94+'ERÓN 15'!G94+'ERÓN 14'!G94+'ERÓN 13'!G94+'ERÓN 12'!G94+'ERÓN 11'!G94+'ERÓN 10'!G94+'ERÓN 9'!G94+'ERÓN 8'!G94+'ERÓN 7'!G94+'ERÓN 6'!G94+'ERÓN 5'!G94+'ERÓN 4'!G94+'ERÓN 3'!G94+'ERÓN 2'!G94+'ERÓN 1'!G94</f>
        <v>0</v>
      </c>
      <c r="H10" s="94">
        <f>+'ERON 41'!H94+'ERÓN 40'!H94+'ERÓN 39'!H94+'ERON 38'!H94+'ERÓN 37'!H94+'ERÓN 36'!H94+'ERÓN 35'!H94+'ERÓN 34'!H94+'ERÓN 33'!H94+'ERON 32'!H94+'ERÓN 31'!H94+'ERÓN 30'!H94+'ERON 29'!H94+'ERON 28'!H94+'ERON 27'!H94+'ERON 26'!H94+'ERÓN 25'!H94+'ERÓN 24'!H94+'ERÓN 23'!H94+'ERÓN 22'!H94+'ERÓN 21'!H94+'ERÓN 20'!H94+'ERÓN 19'!H94+'ERÓN 18'!H94+'ERÓN 17'!H94+'ERÓN 16'!H94+'ERÓN 15'!H94+'ERÓN 14'!H94+'ERÓN 13'!H94+'ERÓN 12'!H94+'ERÓN 11'!H94+'ERÓN 10'!H94+'ERÓN 9'!H94+'ERÓN 8'!H94+'ERÓN 7'!H94+'ERÓN 6'!H94+'ERÓN 5'!H94+'ERÓN 4'!H94+'ERÓN 3'!H94+'ERÓN 2'!H94+'ERÓN 1'!H94</f>
        <v>0</v>
      </c>
      <c r="I10" s="94"/>
      <c r="J10" s="94"/>
      <c r="K10" s="94">
        <f>+'ERON 41'!K94+'ERÓN 40'!K94+'ERÓN 39'!K94+'ERON 38'!K94+'ERÓN 37'!K94+'ERÓN 36'!K94+'ERÓN 35'!K94+'ERÓN 34'!K94+'ERÓN 33'!K94+'ERON 32'!K94+'ERÓN 31'!K94+'ERÓN 30'!K94+'ERON 29'!K94+'ERON 28'!K94+'ERON 27'!K94+'ERON 26'!K94+'ERÓN 25'!K94+'ERÓN 24'!K94+'ERÓN 23'!K94+'ERÓN 22'!K94+'ERÓN 21'!K94+'ERÓN 20'!K94+'ERÓN 19'!K94+'ERÓN 18'!K94+'ERÓN 17'!K94+'ERÓN 16'!K94+'ERÓN 15'!K94+'ERÓN 14'!K94+'ERÓN 13'!K94+'ERÓN 12'!K94+'ERÓN 11'!K94+'ERÓN 10'!K94+'ERÓN 9'!K94+'ERÓN 8'!K94+'ERÓN 7'!K94+'ERÓN 6'!K94+'ERÓN 5'!K94+'ERÓN 4'!K94+'ERÓN 3'!K94+'ERÓN 2'!K94+'ERÓN 1'!K94</f>
        <v>0</v>
      </c>
      <c r="L10" s="94">
        <f>+'ERON 41'!L94+'ERÓN 40'!L94+'ERÓN 39'!L94+'ERON 38'!L94+'ERÓN 37'!L94+'ERÓN 36'!L94+'ERÓN 35'!L94+'ERÓN 34'!L94+'ERÓN 33'!L94+'ERON 32'!L94+'ERÓN 31'!L94+'ERÓN 30'!L94+'ERON 29'!L94+'ERON 28'!L94+'ERON 27'!L94+'ERON 26'!L94+'ERÓN 25'!L94+'ERÓN 24'!L94+'ERÓN 23'!L94+'ERÓN 22'!L94+'ERÓN 21'!L94+'ERÓN 20'!L94+'ERÓN 19'!L94+'ERÓN 18'!L94+'ERÓN 17'!L94+'ERÓN 16'!L94+'ERÓN 15'!L94+'ERÓN 14'!L94+'ERÓN 13'!L94+'ERÓN 12'!L94+'ERÓN 11'!L94+'ERÓN 10'!L94+'ERÓN 9'!L94+'ERÓN 8'!L94+'ERÓN 7'!L94+'ERÓN 6'!L94+'ERÓN 5'!L94+'ERÓN 4'!L94+'ERÓN 3'!L94+'ERÓN 2'!L94+'ERÓN 1'!L94</f>
        <v>0</v>
      </c>
      <c r="M10" s="94">
        <f>+'ERON 41'!M94+'ERÓN 40'!M94+'ERÓN 39'!M94+'ERON 38'!M94+'ERÓN 37'!M94+'ERÓN 36'!M94+'ERÓN 35'!M94+'ERÓN 34'!M94+'ERÓN 33'!M94+'ERON 32'!M94+'ERÓN 31'!M94+'ERÓN 30'!M94+'ERON 29'!M94+'ERON 28'!M94+'ERON 27'!M94+'ERON 26'!M94+'ERÓN 25'!M94+'ERÓN 24'!M94+'ERÓN 23'!M94+'ERÓN 22'!M94+'ERÓN 21'!M94+'ERÓN 20'!M94+'ERÓN 19'!M94+'ERÓN 18'!M94+'ERÓN 17'!M94+'ERÓN 16'!M94+'ERÓN 15'!M94+'ERÓN 14'!M94+'ERÓN 13'!M94+'ERÓN 12'!M94+'ERÓN 11'!M94+'ERÓN 10'!M94+'ERÓN 9'!M94+'ERÓN 8'!M94+'ERÓN 7'!M94+'ERÓN 6'!M94+'ERÓN 5'!M94+'ERÓN 4'!M94+'ERÓN 3'!M94+'ERÓN 2'!M94+'ERÓN 1'!M94</f>
        <v>0</v>
      </c>
      <c r="N10" s="94">
        <f>+'ERON 41'!N94+'ERÓN 40'!N94+'ERÓN 39'!N94+'ERON 38'!N94+'ERÓN 37'!N94+'ERÓN 36'!N94+'ERÓN 35'!N94+'ERÓN 34'!N94+'ERÓN 33'!N94+'ERON 32'!N94+'ERÓN 31'!N94+'ERÓN 30'!N94+'ERON 29'!N94+'ERON 28'!N94+'ERON 27'!N94+'ERON 26'!N94+'ERÓN 25'!N94+'ERÓN 24'!N94+'ERÓN 23'!N94+'ERÓN 22'!N94+'ERÓN 21'!N94+'ERÓN 20'!N94+'ERÓN 19'!N94+'ERÓN 18'!N94+'ERÓN 17'!N94+'ERÓN 16'!N94+'ERÓN 15'!N94+'ERÓN 14'!N94+'ERÓN 13'!N94+'ERÓN 12'!N94+'ERÓN 11'!N94+'ERÓN 10'!N94+'ERÓN 9'!N94+'ERÓN 8'!N94+'ERÓN 7'!N94+'ERÓN 6'!N94+'ERÓN 5'!N94+'ERÓN 4'!N94+'ERÓN 3'!N94+'ERÓN 2'!N94+'ERÓN 1'!N94</f>
        <v>0</v>
      </c>
      <c r="O10" s="94">
        <f>+'ERON 41'!O94+'ERÓN 40'!O94+'ERÓN 39'!O94+'ERON 38'!O94+'ERÓN 37'!O94+'ERÓN 36'!O94+'ERÓN 35'!O94+'ERÓN 34'!O94+'ERÓN 33'!O94+'ERON 32'!O94+'ERÓN 31'!O94+'ERÓN 30'!O94+'ERON 29'!O94+'ERON 28'!O94+'ERON 27'!O94+'ERON 26'!O94+'ERÓN 25'!O94+'ERÓN 24'!O94+'ERÓN 23'!O94+'ERÓN 22'!O94+'ERÓN 21'!O94+'ERÓN 20'!O94+'ERÓN 19'!O94+'ERÓN 18'!O94+'ERÓN 17'!O94+'ERÓN 16'!O94+'ERÓN 15'!O94+'ERÓN 14'!O94+'ERÓN 13'!O94+'ERÓN 12'!O94+'ERÓN 11'!O94+'ERÓN 10'!O94+'ERÓN 9'!O94+'ERÓN 8'!O94+'ERÓN 7'!O94+'ERÓN 6'!O94+'ERÓN 5'!O94+'ERÓN 4'!O94+'ERÓN 3'!O94+'ERÓN 2'!O94+'ERÓN 1'!O94</f>
        <v>0</v>
      </c>
      <c r="P10" s="94">
        <f>+'ERON 41'!P94+'ERÓN 40'!P94+'ERÓN 39'!P94+'ERON 38'!P94+'ERÓN 37'!P94+'ERÓN 36'!P94+'ERÓN 35'!P94+'ERÓN 34'!P94+'ERÓN 33'!P94+'ERON 32'!P94+'ERÓN 31'!P94+'ERÓN 30'!P94+'ERON 29'!P94+'ERON 28'!P94+'ERON 27'!P94+'ERON 26'!P94+'ERÓN 25'!P94+'ERÓN 24'!P94+'ERÓN 23'!P94+'ERÓN 22'!P94+'ERÓN 21'!P94+'ERÓN 20'!P94+'ERÓN 19'!P94+'ERÓN 18'!P94+'ERÓN 17'!P94+'ERÓN 16'!P94+'ERÓN 15'!P94+'ERÓN 14'!P94+'ERÓN 13'!P94+'ERÓN 12'!P94+'ERÓN 11'!P94+'ERÓN 10'!P94+'ERÓN 9'!P94+'ERÓN 8'!P94+'ERÓN 7'!P94+'ERÓN 6'!P94+'ERÓN 5'!P94+'ERÓN 4'!P94+'ERÓN 3'!P94+'ERÓN 2'!P94+'ERÓN 1'!P94</f>
        <v>0</v>
      </c>
      <c r="Q10" s="94">
        <f>+'ERON 41'!Q94+'ERÓN 40'!Q94+'ERÓN 39'!Q94+'ERON 38'!Q94+'ERÓN 37'!Q94+'ERÓN 36'!Q94+'ERÓN 35'!Q94+'ERÓN 34'!Q94+'ERÓN 33'!Q94+'ERON 32'!Q94+'ERÓN 31'!Q94+'ERÓN 30'!Q94+'ERON 29'!Q94+'ERON 28'!Q94+'ERON 27'!Q94+'ERON 26'!Q94+'ERÓN 25'!Q94+'ERÓN 24'!Q94+'ERÓN 23'!Q94+'ERÓN 22'!Q94+'ERÓN 21'!Q94+'ERÓN 20'!Q94+'ERÓN 19'!Q94+'ERÓN 18'!Q94+'ERÓN 17'!Q94+'ERÓN 16'!Q94+'ERÓN 15'!Q94+'ERÓN 14'!Q94+'ERÓN 13'!Q94+'ERÓN 12'!Q94+'ERÓN 11'!Q94+'ERÓN 10'!Q94+'ERÓN 9'!Q94+'ERÓN 8'!Q94+'ERÓN 7'!Q94+'ERÓN 6'!Q94+'ERÓN 5'!Q94+'ERÓN 4'!Q94+'ERÓN 3'!Q94+'ERÓN 2'!Q94+'ERÓN 1'!Q94</f>
        <v>0</v>
      </c>
      <c r="R10" s="94">
        <f>+'ERON 41'!R94+'ERÓN 40'!R94+'ERÓN 39'!R94+'ERON 38'!R94+'ERÓN 37'!R94+'ERÓN 36'!R94+'ERÓN 35'!R94+'ERÓN 34'!R94+'ERÓN 33'!R94+'ERON 32'!R94+'ERÓN 31'!R94+'ERÓN 30'!R94+'ERON 29'!R94+'ERON 28'!R94+'ERON 27'!R94+'ERON 26'!R94+'ERÓN 25'!R94+'ERÓN 24'!R94+'ERÓN 23'!R94+'ERÓN 22'!R94+'ERÓN 21'!R94+'ERÓN 20'!R94+'ERÓN 19'!R94+'ERÓN 18'!R94+'ERÓN 17'!R94+'ERÓN 16'!R94+'ERÓN 15'!R94+'ERÓN 14'!R94+'ERÓN 13'!R94+'ERÓN 12'!R94+'ERÓN 11'!R94+'ERÓN 10'!R94+'ERÓN 9'!R94+'ERÓN 8'!R94+'ERÓN 7'!R94+'ERÓN 6'!R94+'ERÓN 5'!R94+'ERÓN 4'!R94+'ERÓN 3'!R94+'ERÓN 2'!R94+'ERÓN 1'!R94</f>
        <v>0</v>
      </c>
      <c r="S10" s="94">
        <f>+'ERON 41'!S94+'ERÓN 40'!S94+'ERÓN 39'!S94+'ERON 38'!S94+'ERÓN 37'!S94+'ERÓN 36'!S94+'ERÓN 35'!S94+'ERÓN 34'!S94+'ERÓN 33'!S94+'ERON 32'!S94+'ERÓN 31'!S94+'ERÓN 30'!S94+'ERON 29'!S94+'ERON 28'!S94+'ERON 27'!S94+'ERON 26'!S94+'ERÓN 25'!S94+'ERÓN 24'!S94+'ERÓN 23'!S94+'ERÓN 22'!S94+'ERÓN 21'!S94+'ERÓN 20'!S94+'ERÓN 19'!S94+'ERÓN 18'!S94+'ERÓN 17'!S94+'ERÓN 16'!S94+'ERÓN 15'!S94+'ERÓN 14'!S94+'ERÓN 13'!S94+'ERÓN 12'!S94+'ERÓN 11'!S94+'ERÓN 10'!S94+'ERÓN 9'!S94+'ERÓN 8'!S94+'ERÓN 7'!S94+'ERÓN 6'!S94+'ERÓN 5'!S94+'ERÓN 4'!S94+'ERÓN 3'!S94+'ERÓN 2'!S94+'ERÓN 1'!S94</f>
        <v>0</v>
      </c>
      <c r="T10" s="94">
        <f>+'ERON 41'!T94+'ERÓN 40'!T94+'ERÓN 39'!T94+'ERON 38'!T94+'ERÓN 37'!T94+'ERÓN 36'!T94+'ERÓN 35'!T94+'ERÓN 34'!T94+'ERÓN 33'!T94+'ERON 32'!T94+'ERÓN 31'!T94+'ERÓN 30'!T94+'ERON 29'!T94+'ERON 28'!T94+'ERON 27'!T94+'ERON 26'!T94+'ERÓN 25'!T94+'ERÓN 24'!T94+'ERÓN 23'!T94+'ERÓN 22'!T94+'ERÓN 21'!T94+'ERÓN 20'!T94+'ERÓN 19'!T94+'ERÓN 18'!T94+'ERÓN 17'!T94+'ERÓN 16'!T94+'ERÓN 15'!T94+'ERÓN 14'!T94+'ERÓN 13'!T94+'ERÓN 12'!T94+'ERÓN 11'!T94+'ERÓN 10'!T94+'ERÓN 9'!T94+'ERÓN 8'!T94+'ERÓN 7'!T94+'ERÓN 6'!T94+'ERÓN 5'!T94+'ERÓN 4'!T94+'ERÓN 3'!T94+'ERÓN 2'!T94+'ERÓN 1'!T94</f>
        <v>0</v>
      </c>
      <c r="U10" s="94">
        <f>+'ERON 41'!U94+'ERÓN 40'!U94+'ERÓN 39'!U94+'ERON 38'!U94+'ERÓN 37'!U94+'ERÓN 36'!U94+'ERÓN 35'!U94+'ERÓN 34'!U94+'ERÓN 33'!U94+'ERON 32'!U94+'ERÓN 31'!U94+'ERÓN 30'!U94+'ERON 29'!U94+'ERON 28'!U94+'ERON 27'!U94+'ERON 26'!U94+'ERÓN 25'!U94+'ERÓN 24'!U94+'ERÓN 23'!U94+'ERÓN 22'!U94+'ERÓN 21'!U94+'ERÓN 20'!U94+'ERÓN 19'!U94+'ERÓN 18'!U94+'ERÓN 17'!U94+'ERÓN 16'!U94+'ERÓN 15'!U94+'ERÓN 14'!U94+'ERÓN 13'!U94+'ERÓN 12'!U94+'ERÓN 11'!U94+'ERÓN 10'!U94+'ERÓN 9'!U94+'ERÓN 8'!U94+'ERÓN 7'!U94+'ERÓN 6'!U94+'ERÓN 5'!U94+'ERÓN 4'!U94+'ERÓN 3'!U94+'ERÓN 2'!U94+'ERÓN 1'!U94</f>
        <v>0</v>
      </c>
    </row>
    <row r="11" spans="1:21" s="10" customFormat="1" ht="12.75">
      <c r="A11" s="11" t="s">
        <v>61</v>
      </c>
      <c r="B11" s="17"/>
      <c r="C11" s="17"/>
      <c r="D11" s="46"/>
      <c r="E11" s="94">
        <f>+'ERON 41'!E116+'ERÓN 40'!E116+'ERÓN 39'!E116+'ERON 38'!E116+'ERÓN 37'!E116+'ERÓN 36'!E116+'ERÓN 35'!E116+'ERÓN 34'!E116+'ERÓN 33'!E116+'ERON 32'!E116+'ERÓN 31'!E116+'ERÓN 30'!E116+'ERON 29'!E116+'ERON 28'!E116+'ERON 27'!E116+'ERON 26'!E116+'ERÓN 25'!E116+'ERÓN 24'!E116+'ERÓN 23'!E116+'ERÓN 22'!E116+'ERÓN 21'!E116+'ERÓN 20'!E116+'ERÓN 19'!E116+'ERÓN 18'!E116+'ERÓN 17'!E116+'ERÓN 16'!E116+'ERÓN 15'!E116+'ERÓN 14'!E116+'ERÓN 13'!E116+'ERÓN 12'!E116+'ERÓN 11'!E116+'ERÓN 10'!E116+'ERÓN 9'!E116+'ERÓN 8'!E116+'ERÓN 7'!E116+'ERÓN 6'!E116+'ERÓN 5'!E116+'ERÓN 4'!E116+'ERÓN 3'!E116+'ERÓN 2'!E116+'ERÓN 1'!E116</f>
        <v>0</v>
      </c>
      <c r="F11" s="94">
        <f>+'ERON 41'!F116+'ERÓN 40'!F116+'ERÓN 39'!F116+'ERON 38'!F116+'ERÓN 37'!F116+'ERÓN 36'!F116+'ERÓN 35'!F116+'ERÓN 34'!F116+'ERÓN 33'!F116+'ERON 32'!F116+'ERÓN 31'!F116+'ERÓN 30'!F116+'ERON 29'!F116+'ERON 28'!F116+'ERON 27'!F116+'ERON 26'!F116+'ERÓN 25'!F116+'ERÓN 24'!F116+'ERÓN 23'!F116+'ERÓN 22'!F116+'ERÓN 21'!F116+'ERÓN 20'!F116+'ERÓN 19'!F116+'ERÓN 18'!F116+'ERÓN 17'!F116+'ERÓN 16'!F116+'ERÓN 15'!F116+'ERÓN 14'!F116+'ERÓN 13'!F116+'ERÓN 12'!F116+'ERÓN 11'!F116+'ERÓN 10'!F116+'ERÓN 9'!F116+'ERÓN 8'!F116+'ERÓN 7'!F116+'ERÓN 6'!F116+'ERÓN 5'!F116+'ERÓN 4'!F116+'ERÓN 3'!F16+'ERÓN 2'!F116+'ERÓN 1'!F116</f>
        <v>0</v>
      </c>
      <c r="G11" s="94">
        <f>+'ERON 41'!G116+'ERÓN 40'!G116+'ERÓN 39'!G116+'ERON 38'!G116+'ERÓN 37'!G116+'ERÓN 36'!G116+'ERÓN 35'!G116+'ERÓN 34'!G116+'ERÓN 33'!G116+'ERON 32'!G116+'ERÓN 31'!G116+'ERÓN 30'!G116+'ERON 29'!G116+'ERON 28'!G116+'ERON 27'!G116+'ERON 26'!G116+'ERÓN 25'!G116+'ERÓN 24'!G116+'ERÓN 23'!G116+'ERÓN 22'!G116+'ERÓN 21'!G116+'ERÓN 20'!G116+'ERÓN 19'!G116+'ERÓN 18'!G116+'ERÓN 17'!G116+'ERÓN 16'!G116+'ERÓN 15'!G116+'ERÓN 14'!G116+'ERÓN 13'!G116+'ERÓN 12'!G116+'ERÓN 11'!G116+'ERÓN 10'!G116+'ERÓN 9'!G116+'ERÓN 8'!G116+'ERÓN 7'!G116+'ERÓN 6'!G116+'ERÓN 5'!G116+'ERÓN 4'!G116+'ERÓN 3'!G16+'ERÓN 2'!G116+'ERÓN 1'!G116</f>
        <v>0</v>
      </c>
      <c r="H11" s="94">
        <f>+'ERON 41'!H116+'ERÓN 40'!H116+'ERÓN 39'!H116+'ERON 38'!H116+'ERÓN 37'!H116+'ERÓN 36'!H116+'ERÓN 35'!H116+'ERÓN 34'!H116+'ERÓN 33'!H116+'ERON 32'!H116+'ERÓN 31'!H116+'ERÓN 30'!H116+'ERON 29'!H116+'ERON 28'!H116+'ERON 27'!H116+'ERON 26'!H116+'ERÓN 25'!H116+'ERÓN 24'!H116+'ERÓN 23'!H116+'ERÓN 22'!H116+'ERÓN 21'!H116+'ERÓN 20'!H116+'ERÓN 19'!H116+'ERÓN 18'!H116+'ERÓN 17'!H116+'ERÓN 16'!H116+'ERÓN 15'!H116+'ERÓN 14'!H116+'ERÓN 13'!H116+'ERÓN 12'!H116+'ERÓN 11'!H116+'ERÓN 10'!H116+'ERÓN 9'!H116+'ERÓN 8'!H116+'ERÓN 7'!H116+'ERÓN 6'!H116+'ERÓN 5'!H116+'ERÓN 4'!H116+'ERÓN 3'!H16+'ERÓN 2'!H116+'ERÓN 1'!H116</f>
        <v>0</v>
      </c>
      <c r="I11" s="94"/>
      <c r="J11" s="94"/>
      <c r="K11" s="94">
        <f>+'ERON 41'!K116+'ERÓN 40'!K116+'ERÓN 39'!K116+'ERON 38'!K116+'ERÓN 37'!K116+'ERÓN 36'!K116+'ERÓN 35'!K116+'ERÓN 34'!K116+'ERÓN 33'!K116+'ERON 32'!K116+'ERÓN 31'!K116+'ERÓN 30'!K116+'ERON 29'!K116+'ERON 28'!K116+'ERON 27'!K116+'ERON 26'!K116+'ERÓN 25'!K116+'ERÓN 24'!K116+'ERÓN 23'!K116+'ERÓN 22'!K116+'ERÓN 21'!K116+'ERÓN 20'!K116+'ERÓN 19'!K116+'ERÓN 18'!K116+'ERÓN 17'!K116+'ERÓN 16'!K116+'ERÓN 15'!K116+'ERÓN 14'!K116+'ERÓN 13'!K116+'ERÓN 12'!K116+'ERÓN 11'!K116+'ERÓN 10'!K116+'ERÓN 9'!K116+'ERÓN 8'!K116+'ERÓN 7'!K116+'ERÓN 6'!K116+'ERÓN 5'!K116+'ERÓN 4'!K116+'ERÓN 3'!K16+'ERÓN 2'!K116+'ERÓN 1'!K116</f>
        <v>0</v>
      </c>
      <c r="L11" s="94">
        <f>+'ERON 41'!L116+'ERÓN 40'!L116+'ERÓN 39'!L116+'ERON 38'!L116+'ERÓN 37'!L116+'ERÓN 36'!L116+'ERÓN 35'!L116+'ERÓN 34'!L116+'ERÓN 33'!L116+'ERON 32'!L116+'ERÓN 31'!L116+'ERÓN 30'!L116+'ERON 29'!L116+'ERON 28'!L116+'ERON 27'!L116+'ERON 26'!L116+'ERÓN 25'!L116+'ERÓN 24'!L116+'ERÓN 23'!L116+'ERÓN 22'!L116+'ERÓN 21'!L116+'ERÓN 20'!L116+'ERÓN 19'!L116+'ERÓN 18'!L116+'ERÓN 17'!L116+'ERÓN 16'!L116+'ERÓN 15'!L116+'ERÓN 14'!L116+'ERÓN 13'!L116+'ERÓN 12'!L116+'ERÓN 11'!L116+'ERÓN 10'!L116+'ERÓN 9'!L116+'ERÓN 8'!L116+'ERÓN 7'!L116+'ERÓN 6'!L116+'ERÓN 5'!L116+'ERÓN 4'!L116+'ERÓN 3'!L16+'ERÓN 2'!L116+'ERÓN 1'!L116</f>
        <v>0</v>
      </c>
      <c r="M11" s="94">
        <f>+'ERON 41'!M116+'ERÓN 40'!M116+'ERÓN 39'!M116+'ERON 38'!M116+'ERÓN 37'!M116+'ERÓN 36'!M116+'ERÓN 35'!M116+'ERÓN 34'!M116+'ERÓN 33'!M116+'ERON 32'!M116+'ERÓN 31'!M116+'ERÓN 30'!M116+'ERON 29'!M116+'ERON 28'!M116+'ERON 27'!M116+'ERON 26'!M116+'ERÓN 25'!M116+'ERÓN 24'!M116+'ERÓN 23'!M116+'ERÓN 22'!M116+'ERÓN 21'!M116+'ERÓN 20'!M116+'ERÓN 19'!M116+'ERÓN 18'!M116+'ERÓN 17'!M116+'ERÓN 16'!M116+'ERÓN 15'!M116+'ERÓN 14'!M116+'ERÓN 13'!M116+'ERÓN 12'!M116+'ERÓN 11'!M116+'ERÓN 10'!M116+'ERÓN 9'!M116+'ERÓN 8'!M116+'ERÓN 7'!M116+'ERÓN 6'!M116+'ERÓN 5'!M116+'ERÓN 4'!M116+'ERÓN 3'!M16+'ERÓN 2'!M116+'ERÓN 1'!M116</f>
        <v>0</v>
      </c>
      <c r="N11" s="94">
        <f>+'ERON 41'!N116+'ERÓN 40'!N116+'ERÓN 39'!N116+'ERON 38'!N116+'ERÓN 37'!N116+'ERÓN 36'!N116+'ERÓN 35'!N116+'ERÓN 34'!N116+'ERÓN 33'!N116+'ERON 32'!N116+'ERÓN 31'!N116+'ERÓN 30'!N116+'ERON 29'!N116+'ERON 28'!N116+'ERON 27'!N116+'ERON 26'!N116+'ERÓN 25'!N116+'ERÓN 24'!N116+'ERÓN 23'!N116+'ERÓN 22'!N116+'ERÓN 21'!N116+'ERÓN 20'!N116+'ERÓN 19'!N116+'ERÓN 18'!N116+'ERÓN 17'!N116+'ERÓN 16'!N116+'ERÓN 15'!N116+'ERÓN 14'!N116+'ERÓN 13'!N116+'ERÓN 12'!N116+'ERÓN 11'!N116+'ERÓN 10'!N116+'ERÓN 9'!N116+'ERÓN 8'!N116+'ERÓN 7'!N116+'ERÓN 6'!N116+'ERÓN 5'!N116+'ERÓN 4'!N116+'ERÓN 3'!N16+'ERÓN 2'!N116+'ERÓN 1'!N116</f>
        <v>0</v>
      </c>
      <c r="O11" s="94">
        <f>+'ERON 41'!O116+'ERÓN 40'!O116+'ERÓN 39'!O116+'ERON 38'!O116+'ERÓN 37'!O116+'ERÓN 36'!O116+'ERÓN 35'!O116+'ERÓN 34'!O116+'ERÓN 33'!O116+'ERON 32'!O116+'ERÓN 31'!O116+'ERÓN 30'!O116+'ERON 29'!O116+'ERON 28'!O116+'ERON 27'!O116+'ERON 26'!O116+'ERÓN 25'!O116+'ERÓN 24'!O116+'ERÓN 23'!O116+'ERÓN 22'!O116+'ERÓN 21'!O116+'ERÓN 20'!O116+'ERÓN 19'!O116+'ERÓN 18'!O116+'ERÓN 17'!O116+'ERÓN 16'!O116+'ERÓN 15'!O116+'ERÓN 14'!O116+'ERÓN 13'!O116+'ERÓN 12'!O116+'ERÓN 11'!O116+'ERÓN 10'!O116+'ERÓN 9'!O116+'ERÓN 8'!O116+'ERÓN 7'!O116+'ERÓN 6'!O116+'ERÓN 5'!O116+'ERÓN 4'!O116+'ERÓN 3'!O16+'ERÓN 2'!O116+'ERÓN 1'!O116</f>
        <v>0</v>
      </c>
      <c r="P11" s="94">
        <f>+'ERON 41'!P116+'ERÓN 40'!P116+'ERÓN 39'!P116+'ERON 38'!P116+'ERÓN 37'!P116+'ERÓN 36'!P116+'ERÓN 35'!P116+'ERÓN 34'!P116+'ERÓN 33'!P116+'ERON 32'!P116+'ERÓN 31'!P116+'ERÓN 30'!P116+'ERON 29'!P116+'ERON 28'!P116+'ERON 27'!P116+'ERON 26'!P116+'ERÓN 25'!P116+'ERÓN 24'!P116+'ERÓN 23'!P116+'ERÓN 22'!P116+'ERÓN 21'!P116+'ERÓN 20'!P116+'ERÓN 19'!P116+'ERÓN 18'!P116+'ERÓN 17'!P116+'ERÓN 16'!P116+'ERÓN 15'!P116+'ERÓN 14'!P116+'ERÓN 13'!P116+'ERÓN 12'!P116+'ERÓN 11'!P116+'ERÓN 10'!P116+'ERÓN 9'!P116+'ERÓN 8'!P116+'ERÓN 7'!P116+'ERÓN 6'!P116+'ERÓN 5'!P116+'ERÓN 4'!P116+'ERÓN 3'!P16+'ERÓN 2'!P116+'ERÓN 1'!P116</f>
        <v>0</v>
      </c>
      <c r="Q11" s="94">
        <f>+'ERON 41'!Q116+'ERÓN 40'!Q116+'ERÓN 39'!Q116+'ERON 38'!Q116+'ERÓN 37'!Q116+'ERÓN 36'!Q116+'ERÓN 35'!Q116+'ERÓN 34'!Q116+'ERÓN 33'!Q116+'ERON 32'!Q116+'ERÓN 31'!Q116+'ERÓN 30'!Q116+'ERON 29'!Q116+'ERON 28'!Q116+'ERON 27'!Q116+'ERON 26'!Q116+'ERÓN 25'!Q116+'ERÓN 24'!Q116+'ERÓN 23'!Q116+'ERÓN 22'!Q116+'ERÓN 21'!Q116+'ERÓN 20'!Q116+'ERÓN 19'!Q116+'ERÓN 18'!Q116+'ERÓN 17'!Q116+'ERÓN 16'!Q116+'ERÓN 15'!Q116+'ERÓN 14'!Q116+'ERÓN 13'!Q116+'ERÓN 12'!Q116+'ERÓN 11'!Q116+'ERÓN 10'!Q116+'ERÓN 9'!Q116+'ERÓN 8'!Q116+'ERÓN 7'!Q116+'ERÓN 6'!Q116+'ERÓN 5'!Q116+'ERÓN 4'!Q116+'ERÓN 3'!Q16+'ERÓN 2'!Q116+'ERÓN 1'!Q116</f>
        <v>0</v>
      </c>
      <c r="R11" s="94">
        <f>+'ERON 41'!R116+'ERÓN 40'!R116+'ERÓN 39'!R116+'ERON 38'!R116+'ERÓN 37'!R116+'ERÓN 36'!R116+'ERÓN 35'!R116+'ERÓN 34'!R116+'ERÓN 33'!R116+'ERON 32'!R116+'ERÓN 31'!R116+'ERÓN 30'!R116+'ERON 29'!R116+'ERON 28'!R116+'ERON 27'!R116+'ERON 26'!R116+'ERÓN 25'!R116+'ERÓN 24'!R116+'ERÓN 23'!R116+'ERÓN 22'!R116+'ERÓN 21'!R116+'ERÓN 20'!R116+'ERÓN 19'!R116+'ERÓN 18'!R116+'ERÓN 17'!R116+'ERÓN 16'!R116+'ERÓN 15'!R116+'ERÓN 14'!R116+'ERÓN 13'!R116+'ERÓN 12'!R116+'ERÓN 11'!R116+'ERÓN 10'!R116+'ERÓN 9'!R116+'ERÓN 8'!R116+'ERÓN 7'!R116+'ERÓN 6'!R116+'ERÓN 5'!R116+'ERÓN 4'!R116+'ERÓN 3'!R16+'ERÓN 2'!R116+'ERÓN 1'!R116</f>
        <v>0</v>
      </c>
      <c r="S11" s="94">
        <f>+'ERON 41'!S116+'ERÓN 40'!S116+'ERÓN 39'!S116+'ERON 38'!S116+'ERÓN 37'!S116+'ERÓN 36'!S116+'ERÓN 35'!S116+'ERÓN 34'!S116+'ERÓN 33'!S116+'ERON 32'!S116+'ERÓN 31'!S116+'ERÓN 30'!S116+'ERON 29'!S116+'ERON 28'!S116+'ERON 27'!S116+'ERON 26'!S116+'ERÓN 25'!S116+'ERÓN 24'!S116+'ERÓN 23'!S116+'ERÓN 22'!S116+'ERÓN 21'!S116+'ERÓN 20'!S116+'ERÓN 19'!S116+'ERÓN 18'!S116+'ERÓN 17'!S116+'ERÓN 16'!S116+'ERÓN 15'!S116+'ERÓN 14'!S116+'ERÓN 13'!S116+'ERÓN 12'!S116+'ERÓN 11'!S116+'ERÓN 10'!S116+'ERÓN 9'!S116+'ERÓN 8'!S116+'ERÓN 7'!S116+'ERÓN 6'!S116+'ERÓN 5'!S116+'ERÓN 4'!S116+'ERÓN 3'!S16+'ERÓN 2'!S116+'ERÓN 1'!S116</f>
        <v>0</v>
      </c>
      <c r="T11" s="94">
        <f>+'ERON 41'!T116+'ERÓN 40'!T116+'ERÓN 39'!T116+'ERON 38'!T116+'ERÓN 37'!T116+'ERÓN 36'!T116+'ERÓN 35'!T116+'ERÓN 34'!T116+'ERÓN 33'!T116+'ERON 32'!T116+'ERÓN 31'!T116+'ERÓN 30'!T116+'ERON 29'!T116+'ERON 28'!T116+'ERON 27'!T116+'ERON 26'!T116+'ERÓN 25'!T116+'ERÓN 24'!T116+'ERÓN 23'!T116+'ERÓN 22'!T116+'ERÓN 21'!T116+'ERÓN 20'!T116+'ERÓN 19'!T116+'ERÓN 18'!T116+'ERÓN 17'!T116+'ERÓN 16'!T116+'ERÓN 15'!T116+'ERÓN 14'!T116+'ERÓN 13'!T116+'ERÓN 12'!T116+'ERÓN 11'!T116+'ERÓN 10'!T116+'ERÓN 9'!T116+'ERÓN 8'!T116+'ERÓN 7'!T116+'ERÓN 6'!T116+'ERÓN 5'!T116+'ERÓN 4'!T116+'ERÓN 3'!T16+'ERÓN 2'!T116+'ERÓN 1'!T116</f>
        <v>0</v>
      </c>
      <c r="U11" s="94">
        <f>+'ERON 41'!U116+'ERÓN 40'!U116+'ERÓN 39'!U116+'ERON 38'!U116+'ERÓN 37'!U116+'ERÓN 36'!U116+'ERÓN 35'!U116+'ERÓN 34'!U116+'ERÓN 33'!U116+'ERON 32'!U116+'ERÓN 31'!U116+'ERÓN 30'!U116+'ERON 29'!U116+'ERON 28'!U116+'ERON 27'!U116+'ERON 26'!U116+'ERÓN 25'!U116+'ERÓN 24'!U116+'ERÓN 23'!U116+'ERÓN 22'!U116+'ERÓN 21'!U116+'ERÓN 20'!U116+'ERÓN 19'!U116+'ERÓN 18'!U116+'ERÓN 17'!U116+'ERÓN 16'!U116+'ERÓN 15'!U116+'ERÓN 14'!U116+'ERÓN 13'!U116+'ERÓN 12'!U116+'ERÓN 11'!U116+'ERÓN 10'!U116+'ERÓN 9'!U116+'ERÓN 8'!U116+'ERÓN 7'!U116+'ERÓN 6'!U116+'ERÓN 5'!U116+'ERÓN 4'!U116+'ERÓN 3'!U16+'ERÓN 2'!U116+'ERÓN 1'!U116</f>
        <v>0</v>
      </c>
    </row>
    <row r="12" spans="1:21" s="10" customFormat="1" ht="12.75">
      <c r="A12" s="11" t="s">
        <v>63</v>
      </c>
      <c r="B12" s="17"/>
      <c r="C12" s="17"/>
      <c r="D12" s="46"/>
      <c r="E12" s="94">
        <f>+'ERON 41'!E138+'ERÓN 40'!E138+'ERÓN 39'!E138+'ERON 38'!E138+'ERÓN 37'!E138+'ERÓN 36'!E138+'ERÓN 35'!E138+'ERÓN 34'!E138+'ERÓN 33'!E138+'ERON 32'!E138+'ERÓN 31'!E138+'ERÓN 30'!E138+'ERON 29'!E138+'ERON 28'!E138+'ERON 27'!E138+'ERON 26'!E138+'ERÓN 25'!E138+'ERÓN 24'!E138+'ERÓN 23'!E138+'ERÓN 22'!E138+'ERÓN 21'!E138+'ERÓN 20'!E138+'ERÓN 19'!E138+'ERÓN 18'!E138+'ERÓN 17'!E138+'ERÓN 16'!E138+'ERÓN 15'!E138+'ERÓN 14'!E138+'ERÓN 13'!E138+'ERÓN 12'!E138+'ERÓN 11'!E138+'ERÓN 10'!E138+'ERÓN 9'!E138+'ERÓN 8'!E138+'ERÓN 7'!E138+'ERÓN 6'!E138+'ERÓN 5'!E138+'ERÓN 4'!E138+'ERÓN 3'!E138+'ERÓN 2'!E138+'ERÓN 1'!E138</f>
        <v>0</v>
      </c>
      <c r="F12" s="94">
        <f>+'ERON 41'!F138+'ERÓN 40'!F138+'ERÓN 39'!F138+'ERON 38'!F138+'ERÓN 37'!F138+'ERÓN 36'!F138+'ERÓN 35'!F138+'ERÓN 34'!F138+'ERÓN 33'!F138+'ERON 32'!F138+'ERÓN 31'!F138+'ERÓN 30'!F138+'ERON 29'!F138+'ERON 28'!F138+'ERON 27'!F138+'ERON 26'!F138+'ERÓN 25'!F138+'ERÓN 24'!F138+'ERÓN 23'!F138+'ERÓN 22'!F138+'ERÓN 21'!F138+'ERÓN 20'!F138+'ERÓN 19'!F138+'ERÓN 18'!F138+'ERÓN 17'!F138+'ERÓN 16'!F138+'ERÓN 15'!F138+'ERÓN 14'!F138+'ERÓN 13'!F138+'ERÓN 12'!F138+'ERÓN 11'!F138+'ERÓN 10'!F138+'ERÓN 9'!F138+'ERÓN 8'!F138+'ERÓN 7'!F138+'ERÓN 6'!F138+'ERÓN 5'!F138+'ERÓN 4'!F138+'ERÓN 3'!F138+'ERÓN 2'!F138+'ERÓN 1'!F138</f>
        <v>0</v>
      </c>
      <c r="G12" s="94">
        <f>+'ERON 41'!G138+'ERÓN 40'!G138+'ERÓN 39'!G138+'ERON 38'!G138+'ERÓN 37'!G138+'ERÓN 36'!G138+'ERÓN 35'!G138+'ERÓN 34'!G138+'ERÓN 33'!G138+'ERON 32'!G138+'ERÓN 31'!G138+'ERÓN 30'!G138+'ERON 29'!G138+'ERON 28'!G138+'ERON 27'!G138+'ERON 26'!G138+'ERÓN 25'!G138+'ERÓN 24'!G138+'ERÓN 23'!G138+'ERÓN 22'!G138+'ERÓN 21'!G138+'ERÓN 20'!G138+'ERÓN 19'!G138+'ERÓN 18'!G138+'ERÓN 17'!G138+'ERÓN 16'!G138+'ERÓN 15'!G138+'ERÓN 14'!G138+'ERÓN 13'!G138+'ERÓN 12'!G138+'ERÓN 11'!G138+'ERÓN 10'!G138+'ERÓN 9'!G138+'ERÓN 8'!G138+'ERÓN 7'!G138+'ERÓN 6'!G138+'ERÓN 5'!G138+'ERÓN 4'!G138+'ERÓN 3'!G138+'ERÓN 2'!G138+'ERÓN 1'!G138</f>
        <v>0</v>
      </c>
      <c r="H12" s="94">
        <f>+'ERON 41'!H138+'ERÓN 40'!H138+'ERÓN 39'!H138+'ERON 38'!H138+'ERÓN 37'!H138+'ERÓN 36'!H138+'ERÓN 35'!H138+'ERÓN 34'!H138+'ERÓN 33'!H138+'ERON 32'!H138+'ERÓN 31'!H138+'ERÓN 30'!H138+'ERON 29'!H138+'ERON 28'!H138+'ERON 27'!H138+'ERON 26'!H138+'ERÓN 25'!H138+'ERÓN 24'!H138+'ERÓN 23'!H138+'ERÓN 22'!H138+'ERÓN 21'!H138+'ERÓN 20'!H138+'ERÓN 19'!H138+'ERÓN 18'!H138+'ERÓN 17'!H138+'ERÓN 16'!H138+'ERÓN 15'!H138+'ERÓN 14'!H138+'ERÓN 13'!H138+'ERÓN 12'!H138+'ERÓN 11'!H138+'ERÓN 10'!H138+'ERÓN 9'!H138+'ERÓN 8'!H138+'ERÓN 7'!H138+'ERÓN 6'!H138+'ERÓN 5'!H138+'ERÓN 4'!H138+'ERÓN 3'!H138+'ERÓN 2'!H138+'ERÓN 1'!H138</f>
        <v>0</v>
      </c>
      <c r="I12" s="94"/>
      <c r="J12" s="94"/>
      <c r="K12" s="94">
        <f>+'ERON 41'!K138+'ERÓN 40'!K138+'ERÓN 39'!K138+'ERON 38'!K138+'ERÓN 37'!K138+'ERÓN 36'!K138+'ERÓN 35'!K138+'ERÓN 34'!K138+'ERÓN 33'!K138+'ERON 32'!K138+'ERÓN 31'!K138+'ERÓN 30'!K138+'ERON 29'!K138+'ERON 28'!K138+'ERON 27'!K138+'ERON 26'!K138+'ERÓN 25'!K138+'ERÓN 24'!K138+'ERÓN 23'!K138+'ERÓN 22'!K138+'ERÓN 21'!K138+'ERÓN 20'!K138+'ERÓN 19'!K138+'ERÓN 18'!K138+'ERÓN 17'!K138+'ERÓN 16'!K138+'ERÓN 15'!K138+'ERÓN 14'!K138+'ERÓN 13'!K138+'ERÓN 12'!K138+'ERÓN 11'!K138+'ERÓN 10'!K138+'ERÓN 9'!K138+'ERÓN 8'!K138+'ERÓN 7'!K138+'ERÓN 6'!K138+'ERÓN 5'!K138+'ERÓN 4'!K138+'ERÓN 3'!K138+'ERÓN 2'!K138+'ERÓN 1'!K138</f>
        <v>0</v>
      </c>
      <c r="L12" s="94">
        <f>+'ERON 41'!L138+'ERÓN 40'!L138+'ERÓN 39'!L138+'ERON 38'!L138+'ERÓN 37'!L138+'ERÓN 36'!L138+'ERÓN 35'!L138+'ERÓN 34'!L138+'ERÓN 33'!L138+'ERON 32'!L138+'ERÓN 31'!L138+'ERÓN 30'!L138+'ERON 29'!L138+'ERON 28'!L138+'ERON 27'!L138+'ERON 26'!L138+'ERÓN 25'!L138+'ERÓN 24'!L138+'ERÓN 23'!L138+'ERÓN 22'!L138+'ERÓN 21'!L138+'ERÓN 20'!L138+'ERÓN 19'!L138+'ERÓN 18'!L138+'ERÓN 17'!L138+'ERÓN 16'!L138+'ERÓN 15'!L138+'ERÓN 14'!L138+'ERÓN 13'!L138+'ERÓN 12'!L138+'ERÓN 11'!L138+'ERÓN 10'!L138+'ERÓN 9'!L138+'ERÓN 8'!L138+'ERÓN 7'!L138+'ERÓN 6'!L138+'ERÓN 5'!L138+'ERÓN 4'!L138+'ERÓN 3'!L138+'ERÓN 2'!L138+'ERÓN 1'!L138</f>
        <v>0</v>
      </c>
      <c r="M12" s="94">
        <f>+'ERON 41'!M138+'ERÓN 40'!M138+'ERÓN 39'!M138+'ERON 38'!M138+'ERÓN 37'!M138+'ERÓN 36'!M138+'ERÓN 35'!M138+'ERÓN 34'!M138+'ERÓN 33'!M138+'ERON 32'!M138+'ERÓN 31'!M138+'ERÓN 30'!M138+'ERON 29'!M138+'ERON 28'!M138+'ERON 27'!M138+'ERON 26'!M138+'ERÓN 25'!M138+'ERÓN 24'!M138+'ERÓN 23'!M138+'ERÓN 22'!M138+'ERÓN 21'!M138+'ERÓN 20'!M138+'ERÓN 19'!M138+'ERÓN 18'!M138+'ERÓN 17'!M138+'ERÓN 16'!M138+'ERÓN 15'!M138+'ERÓN 14'!M138+'ERÓN 13'!M138+'ERÓN 12'!M138+'ERÓN 11'!M138+'ERÓN 10'!M138+'ERÓN 9'!M138+'ERÓN 8'!M138+'ERÓN 7'!M138+'ERÓN 6'!M138+'ERÓN 5'!M138+'ERÓN 4'!M138+'ERÓN 3'!M138+'ERÓN 2'!M138+'ERÓN 1'!M138</f>
        <v>0</v>
      </c>
      <c r="N12" s="94">
        <f>+'ERON 41'!N138+'ERÓN 40'!N138+'ERÓN 39'!N138+'ERON 38'!N138+'ERÓN 37'!N138+'ERÓN 36'!N138+'ERÓN 35'!N138+'ERÓN 34'!N138+'ERÓN 33'!N138+'ERON 32'!N138+'ERÓN 31'!N138+'ERÓN 30'!N138+'ERON 29'!N138+'ERON 28'!N138+'ERON 27'!N138+'ERON 26'!N138+'ERÓN 25'!N138+'ERÓN 24'!N138+'ERÓN 23'!N138+'ERÓN 22'!N138+'ERÓN 21'!N138+'ERÓN 20'!N138+'ERÓN 19'!N138+'ERÓN 18'!N138+'ERÓN 17'!N138+'ERÓN 16'!N138+'ERÓN 15'!N138+'ERÓN 14'!N138+'ERÓN 13'!N138+'ERÓN 12'!N138+'ERÓN 11'!N138+'ERÓN 10'!N138+'ERÓN 9'!N138+'ERÓN 8'!N138+'ERÓN 7'!N138+'ERÓN 6'!N138+'ERÓN 5'!N138+'ERÓN 4'!N138+'ERÓN 3'!N138+'ERÓN 2'!N138+'ERÓN 1'!N138</f>
        <v>0</v>
      </c>
      <c r="O12" s="94">
        <f>+'ERON 41'!O138+'ERÓN 40'!O138+'ERÓN 39'!O138+'ERON 38'!O138+'ERÓN 37'!O138+'ERÓN 36'!O138+'ERÓN 35'!O138+'ERÓN 34'!O138+'ERÓN 33'!O138+'ERON 32'!O138+'ERÓN 31'!O138+'ERÓN 30'!O138+'ERON 29'!O138+'ERON 28'!O138+'ERON 27'!O138+'ERON 26'!O138+'ERÓN 25'!O138+'ERÓN 24'!O138+'ERÓN 23'!O138+'ERÓN 22'!O138+'ERÓN 21'!O138+'ERÓN 20'!O138+'ERÓN 19'!O138+'ERÓN 18'!O138+'ERÓN 17'!O138+'ERÓN 16'!O138+'ERÓN 15'!O138+'ERÓN 14'!O138+'ERÓN 13'!O138+'ERÓN 12'!O138+'ERÓN 11'!O138+'ERÓN 10'!O138+'ERÓN 9'!O138+'ERÓN 8'!O138+'ERÓN 7'!O138+'ERÓN 6'!O138+'ERÓN 5'!O138+'ERÓN 4'!O138+'ERÓN 3'!O138+'ERÓN 2'!O138+'ERÓN 1'!O138</f>
        <v>0</v>
      </c>
      <c r="P12" s="94">
        <f>+'ERON 41'!P138+'ERÓN 40'!P138+'ERÓN 39'!P138+'ERON 38'!P138+'ERÓN 37'!P138+'ERÓN 36'!P138+'ERÓN 35'!P138+'ERÓN 34'!P138+'ERÓN 33'!P138+'ERON 32'!P138+'ERÓN 31'!P138+'ERÓN 30'!P138+'ERON 29'!P138+'ERON 28'!P138+'ERON 27'!P138+'ERON 26'!P138+'ERÓN 25'!P138+'ERÓN 24'!P138+'ERÓN 23'!P138+'ERÓN 22'!P138+'ERÓN 21'!P138+'ERÓN 20'!P138+'ERÓN 19'!P138+'ERÓN 18'!P138+'ERÓN 17'!P138+'ERÓN 16'!P138+'ERÓN 15'!P138+'ERÓN 14'!P138+'ERÓN 13'!P138+'ERÓN 12'!P138+'ERÓN 11'!P138+'ERÓN 10'!P138+'ERÓN 9'!P138+'ERÓN 8'!P138+'ERÓN 7'!P138+'ERÓN 6'!P138+'ERÓN 5'!P138+'ERÓN 4'!P138+'ERÓN 3'!P138+'ERÓN 2'!P138+'ERÓN 1'!P138</f>
        <v>0</v>
      </c>
      <c r="Q12" s="94">
        <f>+'ERON 41'!Q138+'ERÓN 40'!Q138+'ERÓN 39'!Q138+'ERON 38'!Q138+'ERÓN 37'!Q138+'ERÓN 36'!Q138+'ERÓN 35'!Q138+'ERÓN 34'!Q138+'ERÓN 33'!Q138+'ERON 32'!Q138+'ERÓN 31'!Q138+'ERÓN 30'!Q138+'ERON 29'!Q138+'ERON 28'!Q138+'ERON 27'!Q138+'ERON 26'!Q138+'ERÓN 25'!Q138+'ERÓN 24'!Q138+'ERÓN 23'!Q138+'ERÓN 22'!Q138+'ERÓN 21'!Q138+'ERÓN 20'!Q138+'ERÓN 19'!Q138+'ERÓN 18'!Q138+'ERÓN 17'!Q138+'ERÓN 16'!Q138+'ERÓN 15'!Q138+'ERÓN 14'!Q138+'ERÓN 13'!Q138+'ERÓN 12'!Q138+'ERÓN 11'!Q138+'ERÓN 10'!Q138+'ERÓN 9'!Q138+'ERÓN 8'!Q138+'ERÓN 7'!Q138+'ERÓN 6'!Q138+'ERÓN 5'!Q138+'ERÓN 4'!Q138+'ERÓN 3'!Q138+'ERÓN 2'!Q138+'ERÓN 1'!Q138</f>
        <v>0</v>
      </c>
      <c r="R12" s="94">
        <f>+'ERON 41'!R138+'ERÓN 40'!R138+'ERÓN 39'!R138+'ERON 38'!R138+'ERÓN 37'!R138+'ERÓN 36'!R138+'ERÓN 35'!R138+'ERÓN 34'!R138+'ERÓN 33'!R138+'ERON 32'!R138+'ERÓN 31'!R138+'ERÓN 30'!R138+'ERON 29'!R138+'ERON 28'!R138+'ERON 27'!R138+'ERON 26'!R138+'ERÓN 25'!R138+'ERÓN 24'!R138+'ERÓN 23'!R138+'ERÓN 22'!R138+'ERÓN 21'!R138+'ERÓN 20'!R138+'ERÓN 19'!R138+'ERÓN 18'!R138+'ERÓN 17'!R138+'ERÓN 16'!R138+'ERÓN 15'!R138+'ERÓN 14'!R138+'ERÓN 13'!R138+'ERÓN 12'!R138+'ERÓN 11'!R138+'ERÓN 10'!R138+'ERÓN 9'!R138+'ERÓN 8'!R138+'ERÓN 7'!R138+'ERÓN 6'!R138+'ERÓN 5'!R138+'ERÓN 4'!R138+'ERÓN 3'!R138+'ERÓN 2'!R138+'ERÓN 1'!R138</f>
        <v>0</v>
      </c>
      <c r="S12" s="94">
        <f>+'ERON 41'!S138+'ERÓN 40'!S138+'ERÓN 39'!S138+'ERON 38'!S138+'ERÓN 37'!S138+'ERÓN 36'!S138+'ERÓN 35'!S138+'ERÓN 34'!S138+'ERÓN 33'!S138+'ERON 32'!S138+'ERÓN 31'!S138+'ERÓN 30'!S138+'ERON 29'!S138+'ERON 28'!S138+'ERON 27'!S138+'ERON 26'!S138+'ERÓN 25'!S138+'ERÓN 24'!S138+'ERÓN 23'!S138+'ERÓN 22'!S138+'ERÓN 21'!S138+'ERÓN 20'!S138+'ERÓN 19'!S138+'ERÓN 18'!S138+'ERÓN 17'!S138+'ERÓN 16'!S138+'ERÓN 15'!S138+'ERÓN 14'!S138+'ERÓN 13'!S138+'ERÓN 12'!S138+'ERÓN 11'!S138+'ERÓN 10'!S138+'ERÓN 9'!S138+'ERÓN 8'!S138+'ERÓN 7'!S138+'ERÓN 6'!S138+'ERÓN 5'!S138+'ERÓN 4'!S138+'ERÓN 3'!S138+'ERÓN 2'!S138+'ERÓN 1'!S138</f>
        <v>0</v>
      </c>
      <c r="T12" s="94">
        <f>+'ERON 41'!T138+'ERÓN 40'!T138+'ERÓN 39'!T138+'ERON 38'!T138+'ERÓN 37'!T138+'ERÓN 36'!T138+'ERÓN 35'!T138+'ERÓN 34'!T138+'ERÓN 33'!T138+'ERON 32'!T138+'ERÓN 31'!T138+'ERÓN 30'!T138+'ERON 29'!T138+'ERON 28'!T138+'ERON 27'!T138+'ERON 26'!T138+'ERÓN 25'!T138+'ERÓN 24'!T138+'ERÓN 23'!T138+'ERÓN 22'!T138+'ERÓN 21'!T138+'ERÓN 20'!T138+'ERÓN 19'!T138+'ERÓN 18'!T138+'ERÓN 17'!T138+'ERÓN 16'!T138+'ERÓN 15'!T138+'ERÓN 14'!T138+'ERÓN 13'!T138+'ERÓN 12'!T138+'ERÓN 11'!T138+'ERÓN 10'!T138+'ERÓN 9'!T138+'ERÓN 8'!T138+'ERÓN 7'!T138+'ERÓN 6'!T138+'ERÓN 5'!T138+'ERÓN 4'!T138+'ERÓN 3'!T138+'ERÓN 2'!T138+'ERÓN 1'!T138</f>
        <v>0</v>
      </c>
      <c r="U12" s="94">
        <f>+'ERON 41'!U138+'ERÓN 40'!U138+'ERÓN 39'!U138+'ERON 38'!U138+'ERÓN 37'!U138+'ERÓN 36'!U138+'ERÓN 35'!U138+'ERÓN 34'!U138+'ERÓN 33'!U138+'ERON 32'!U138+'ERÓN 31'!U138+'ERÓN 30'!U138+'ERON 29'!U138+'ERON 28'!U138+'ERON 27'!U138+'ERON 26'!U138+'ERÓN 25'!U138+'ERÓN 24'!U138+'ERÓN 23'!U138+'ERÓN 22'!U138+'ERÓN 21'!U138+'ERÓN 20'!U138+'ERÓN 19'!U138+'ERÓN 18'!U138+'ERÓN 17'!U138+'ERÓN 16'!U138+'ERÓN 15'!U138+'ERÓN 14'!U138+'ERÓN 13'!U138+'ERÓN 12'!U138+'ERÓN 11'!U138+'ERÓN 10'!U138+'ERÓN 9'!U138+'ERÓN 8'!U138+'ERÓN 7'!U138+'ERÓN 6'!U138+'ERÓN 5'!U138+'ERÓN 4'!U138+'ERÓN 3'!U138+'ERÓN 2'!U138+'ERÓN 1'!U138</f>
        <v>0</v>
      </c>
    </row>
    <row r="13" spans="1:21" s="10" customFormat="1" ht="12.75">
      <c r="A13" s="11" t="s">
        <v>65</v>
      </c>
      <c r="B13" s="17"/>
      <c r="C13" s="17"/>
      <c r="D13" s="46"/>
      <c r="E13" s="94">
        <f>+'ERON 41'!E160+'ERÓN 40'!E160+'ERÓN 39'!E160+'ERON 38'!E160+'ERÓN 37'!E160+'ERÓN 36'!E160+'ERÓN 35'!E160+'ERÓN 34'!E160+'ERÓN 33'!E160+'ERON 32'!E160+'ERÓN 31'!E160+'ERÓN 30'!E160+'ERON 29'!E160+'ERON 28'!E160+'ERON 27'!E160+'ERON 26'!E160+'ERÓN 25'!E160+'ERÓN 24'!E160+'ERÓN 23'!E160+'ERÓN 22'!E160+'ERÓN 21'!E160+'ERÓN 20'!E160+'ERÓN 19'!E160+'ERÓN 18'!E160+'ERÓN 17'!E160+'ERÓN 16'!E160+'ERÓN 15'!E160+'ERÓN 14'!E160+'ERÓN 13'!E160+'ERÓN 12'!E160+'ERÓN 11'!E160+'ERÓN 10'!E160+'ERÓN 9'!E160+'ERÓN 8'!E160+'ERÓN 7'!E160+'ERÓN 6'!E160+'ERÓN 5'!E160+'ERÓN 4'!E160+'ERÓN 3'!E160+'ERÓN 2'!E160+'ERÓN 1'!E160</f>
        <v>0</v>
      </c>
      <c r="F13" s="94">
        <f>+'ERON 41'!F160+'ERÓN 40'!F160+'ERÓN 39'!F160+'ERON 38'!F160+'ERÓN 37'!F160+'ERÓN 36'!F160+'ERÓN 35'!F160+'ERÓN 34'!F160+'ERÓN 33'!F160+'ERON 32'!F160+'ERÓN 31'!F160+'ERÓN 30'!F160+'ERON 29'!F160+'ERON 28'!F160+'ERON 27'!F160+'ERON 26'!F160+'ERÓN 25'!F160+'ERÓN 24'!F160+'ERÓN 23'!F160+'ERÓN 22'!F160+'ERÓN 21'!F160+'ERÓN 20'!F160+'ERÓN 19'!F160+'ERÓN 18'!F160+'ERÓN 17'!F160+'ERÓN 16'!F160+'ERÓN 15'!F160+'ERÓN 14'!F160+'ERÓN 13'!F160+'ERÓN 12'!F160+'ERÓN 11'!F160+'ERÓN 10'!F160+'ERÓN 9'!F160+'ERÓN 8'!F160+'ERÓN 7'!F160+'ERÓN 6'!F160+'ERÓN 5'!F160+'ERÓN 4'!F160+'ERÓN 3'!F160+'ERÓN 2'!F160+'ERÓN 1'!F160</f>
        <v>0</v>
      </c>
      <c r="G13" s="94">
        <f>+'ERON 41'!G160+'ERÓN 40'!G160+'ERÓN 39'!G160+'ERON 38'!G160+'ERÓN 37'!G160+'ERÓN 36'!G160+'ERÓN 35'!G160+'ERÓN 34'!G160+'ERÓN 33'!G160+'ERON 32'!G160+'ERÓN 31'!G160+'ERÓN 30'!G160+'ERON 29'!G160+'ERON 28'!G160+'ERON 27'!G160+'ERON 26'!G160+'ERÓN 25'!G160+'ERÓN 24'!G160+'ERÓN 23'!G160+'ERÓN 22'!G160+'ERÓN 21'!G160+'ERÓN 20'!G160+'ERÓN 19'!G160+'ERÓN 18'!G160+'ERÓN 17'!G160+'ERÓN 16'!G160+'ERÓN 15'!G160+'ERÓN 14'!G160+'ERÓN 13'!G160+'ERÓN 12'!G160+'ERÓN 11'!G160+'ERÓN 10'!G160+'ERÓN 9'!G160+'ERÓN 8'!G160+'ERÓN 7'!G160+'ERÓN 6'!G160+'ERÓN 5'!G160+'ERÓN 4'!G160+'ERÓN 3'!G160+'ERÓN 2'!G160+'ERÓN 1'!G160</f>
        <v>0</v>
      </c>
      <c r="H13" s="94">
        <f>+'ERON 41'!H160+'ERÓN 40'!H160+'ERÓN 39'!H160+'ERON 38'!H160+'ERÓN 37'!H160+'ERÓN 36'!H160+'ERÓN 35'!H160+'ERÓN 34'!H160+'ERÓN 33'!H160+'ERON 32'!H160+'ERÓN 31'!H160+'ERÓN 30'!H160+'ERON 29'!H160+'ERON 28'!H160+'ERON 27'!H160+'ERON 26'!H160+'ERÓN 25'!H160+'ERÓN 24'!H160+'ERÓN 23'!H160+'ERÓN 22'!H160+'ERÓN 21'!H160+'ERÓN 20'!H160+'ERÓN 19'!H160+'ERÓN 18'!H160+'ERÓN 17'!H160+'ERÓN 16'!H160+'ERÓN 15'!H160+'ERÓN 14'!H160+'ERÓN 13'!H160+'ERÓN 12'!H160+'ERÓN 11'!H160+'ERÓN 10'!H160+'ERÓN 9'!H160+'ERÓN 8'!H160+'ERÓN 7'!H160+'ERÓN 6'!H160+'ERÓN 5'!H160+'ERÓN 4'!H160+'ERÓN 3'!H160+'ERÓN 2'!H160+'ERÓN 1'!H160</f>
        <v>0</v>
      </c>
      <c r="I13" s="94"/>
      <c r="J13" s="94"/>
      <c r="K13" s="94">
        <f>+'ERON 41'!K160+'ERÓN 40'!K160+'ERÓN 39'!K160+'ERON 38'!K160+'ERÓN 37'!K160+'ERÓN 36'!K160+'ERÓN 35'!K160+'ERÓN 34'!K160+'ERÓN 33'!K160+'ERON 32'!K160+'ERÓN 31'!K160+'ERÓN 30'!K160+'ERON 29'!K160+'ERON 28'!K160+'ERON 27'!K160+'ERON 26'!K160+'ERÓN 25'!K160+'ERÓN 24'!K160+'ERÓN 23'!K160+'ERÓN 22'!K160+'ERÓN 21'!K160+'ERÓN 20'!K160+'ERÓN 19'!K160+'ERÓN 18'!K160+'ERÓN 17'!K160+'ERÓN 16'!K160+'ERÓN 15'!K160+'ERÓN 14'!K160+'ERÓN 13'!K160+'ERÓN 12'!K160+'ERÓN 11'!K160+'ERÓN 10'!K160+'ERÓN 9'!K160+'ERÓN 8'!K160+'ERÓN 7'!K160+'ERÓN 6'!K160+'ERÓN 5'!K160+'ERÓN 4'!K160+'ERÓN 3'!K160+'ERÓN 2'!K160+'ERÓN 1'!K160</f>
        <v>0</v>
      </c>
      <c r="L13" s="94">
        <f>+'ERON 41'!L160+'ERÓN 40'!L160+'ERÓN 39'!L160+'ERON 38'!L160+'ERÓN 37'!L160+'ERÓN 36'!L160+'ERÓN 35'!L160+'ERÓN 34'!L160+'ERÓN 33'!L160+'ERON 32'!L160+'ERÓN 31'!L160+'ERÓN 30'!L160+'ERON 29'!L160+'ERON 28'!L160+'ERON 27'!L160+'ERON 26'!L160+'ERÓN 25'!L160+'ERÓN 24'!L160+'ERÓN 23'!L160+'ERÓN 22'!L160+'ERÓN 21'!L160+'ERÓN 20'!L160+'ERÓN 19'!L160+'ERÓN 18'!L160+'ERÓN 17'!L160+'ERÓN 16'!L160+'ERÓN 15'!L160+'ERÓN 14'!L160+'ERÓN 13'!L160+'ERÓN 12'!L160+'ERÓN 11'!L160+'ERÓN 10'!L160+'ERÓN 9'!L160+'ERÓN 8'!L160+'ERÓN 7'!L160+'ERÓN 6'!L160+'ERÓN 5'!L160+'ERÓN 4'!L160+'ERÓN 3'!L160+'ERÓN 2'!L160+'ERÓN 1'!L160</f>
        <v>0</v>
      </c>
      <c r="M13" s="94">
        <f>+'ERON 41'!M160+'ERÓN 40'!M160+'ERÓN 39'!M160+'ERON 38'!M160+'ERÓN 37'!M160+'ERÓN 36'!M160+'ERÓN 35'!M160+'ERÓN 34'!M160+'ERÓN 33'!M160+'ERON 32'!M160+'ERÓN 31'!M160+'ERÓN 30'!M160+'ERON 29'!M160+'ERON 28'!M160+'ERON 27'!M160+'ERON 26'!M160+'ERÓN 25'!M160+'ERÓN 24'!M160+'ERÓN 23'!M160+'ERÓN 22'!M160+'ERÓN 21'!M160+'ERÓN 20'!M160+'ERÓN 19'!M160+'ERÓN 18'!M160+'ERÓN 17'!M160+'ERÓN 16'!M160+'ERÓN 15'!M160+'ERÓN 14'!M160+'ERÓN 13'!M160+'ERÓN 12'!M160+'ERÓN 11'!M160+'ERÓN 10'!M160+'ERÓN 9'!M160+'ERÓN 8'!M160+'ERÓN 7'!M160+'ERÓN 6'!M160+'ERÓN 5'!M160+'ERÓN 4'!M160+'ERÓN 3'!M160+'ERÓN 2'!M160+'ERÓN 1'!M160</f>
        <v>0</v>
      </c>
      <c r="N13" s="94">
        <f>+'ERON 41'!N160+'ERÓN 40'!N160+'ERÓN 39'!N160+'ERON 38'!N160+'ERÓN 37'!N160+'ERÓN 36'!N160+'ERÓN 35'!N160+'ERÓN 34'!N160+'ERÓN 33'!N160+'ERON 32'!N160+'ERÓN 31'!N160+'ERÓN 30'!N160+'ERON 29'!N160+'ERON 28'!N160+'ERON 27'!N160+'ERON 26'!N160+'ERÓN 25'!N160+'ERÓN 24'!N160+'ERÓN 23'!N160+'ERÓN 22'!N160+'ERÓN 21'!N160+'ERÓN 20'!N160+'ERÓN 19'!N160+'ERÓN 18'!N160+'ERÓN 17'!N160+'ERÓN 16'!N160+'ERÓN 15'!N160+'ERÓN 14'!N160+'ERÓN 13'!N160+'ERÓN 12'!N160+'ERÓN 11'!N160+'ERÓN 10'!N160+'ERÓN 9'!N160+'ERÓN 8'!N160+'ERÓN 7'!N160+'ERÓN 6'!N160+'ERÓN 5'!N160+'ERÓN 4'!N160+'ERÓN 3'!N160+'ERÓN 2'!N160+'ERÓN 1'!N160</f>
        <v>0</v>
      </c>
      <c r="O13" s="94">
        <f>+'ERON 41'!O160+'ERÓN 40'!O160+'ERÓN 39'!O160+'ERON 38'!O160+'ERÓN 37'!O160+'ERÓN 36'!O160+'ERÓN 35'!O160+'ERÓN 34'!O160+'ERÓN 33'!O160+'ERON 32'!O160+'ERÓN 31'!O160+'ERÓN 30'!O160+'ERON 29'!O160+'ERON 28'!O160+'ERON 27'!O160+'ERON 26'!O160+'ERÓN 25'!O160+'ERÓN 24'!O160+'ERÓN 23'!O160+'ERÓN 22'!O160+'ERÓN 21'!O160+'ERÓN 20'!O160+'ERÓN 19'!O160+'ERÓN 18'!O160+'ERÓN 17'!O160+'ERÓN 16'!O160+'ERÓN 15'!O160+'ERÓN 14'!O160+'ERÓN 13'!O160+'ERÓN 12'!O160+'ERÓN 11'!O160+'ERÓN 10'!O160+'ERÓN 9'!O160+'ERÓN 8'!O160+'ERÓN 7'!O160+'ERÓN 6'!O160+'ERÓN 5'!O160+'ERÓN 4'!O160+'ERÓN 3'!O160+'ERÓN 2'!O160+'ERÓN 1'!O160</f>
        <v>0</v>
      </c>
      <c r="P13" s="94">
        <f>+'ERON 41'!P160+'ERÓN 40'!P160+'ERÓN 39'!P160+'ERON 38'!P160+'ERÓN 37'!P160+'ERÓN 36'!P160+'ERÓN 35'!P160+'ERÓN 34'!P160+'ERÓN 33'!P160+'ERON 32'!P160+'ERÓN 31'!P160+'ERÓN 30'!P160+'ERON 29'!P160+'ERON 28'!P160+'ERON 27'!P160+'ERON 26'!P160+'ERÓN 25'!P160+'ERÓN 24'!P160+'ERÓN 23'!P160+'ERÓN 22'!P160+'ERÓN 21'!P160+'ERÓN 20'!P160+'ERÓN 19'!P160+'ERÓN 18'!P160+'ERÓN 17'!P160+'ERÓN 16'!P160+'ERÓN 15'!P160+'ERÓN 14'!P160+'ERÓN 13'!P160+'ERÓN 12'!P160+'ERÓN 11'!P160+'ERÓN 10'!P160+'ERÓN 9'!P160+'ERÓN 8'!P160+'ERÓN 7'!P160+'ERÓN 6'!P160+'ERÓN 5'!P160+'ERÓN 4'!P160+'ERÓN 3'!P160+'ERÓN 2'!P160+'ERÓN 1'!P160</f>
        <v>0</v>
      </c>
      <c r="Q13" s="94">
        <f>+'ERON 41'!Q160+'ERÓN 40'!Q160+'ERÓN 39'!Q160+'ERON 38'!Q160+'ERÓN 37'!Q160+'ERÓN 36'!Q160+'ERÓN 35'!Q160+'ERÓN 34'!Q160+'ERÓN 33'!Q160+'ERON 32'!Q160+'ERÓN 31'!Q160+'ERÓN 30'!Q160+'ERON 29'!Q160+'ERON 28'!Q160+'ERON 27'!Q160+'ERON 26'!Q160+'ERÓN 25'!Q160+'ERÓN 24'!Q160+'ERÓN 23'!Q160+'ERÓN 22'!Q160+'ERÓN 21'!Q160+'ERÓN 20'!Q160+'ERÓN 19'!Q160+'ERÓN 18'!Q160+'ERÓN 17'!Q160+'ERÓN 16'!Q160+'ERÓN 15'!Q160+'ERÓN 14'!Q160+'ERÓN 13'!Q160+'ERÓN 12'!Q160+'ERÓN 11'!Q160+'ERÓN 10'!Q160+'ERÓN 9'!Q160+'ERÓN 8'!Q160+'ERÓN 7'!Q160+'ERÓN 6'!Q160+'ERÓN 5'!Q160+'ERÓN 4'!Q160+'ERÓN 3'!Q160+'ERÓN 2'!Q160+'ERÓN 1'!Q160</f>
        <v>0</v>
      </c>
      <c r="R13" s="94">
        <f>+'ERON 41'!R160+'ERÓN 40'!R160+'ERÓN 39'!R160+'ERON 38'!R160+'ERÓN 37'!R160+'ERÓN 36'!R160+'ERÓN 35'!R160+'ERÓN 34'!R160+'ERÓN 33'!R160+'ERON 32'!R160+'ERÓN 31'!R160+'ERÓN 30'!R160+'ERON 29'!R160+'ERON 28'!R160+'ERON 27'!R160+'ERON 26'!R160+'ERÓN 25'!R160+'ERÓN 24'!R160+'ERÓN 23'!R160+'ERÓN 22'!R160+'ERÓN 21'!R160+'ERÓN 20'!R160+'ERÓN 19'!R160+'ERÓN 18'!R160+'ERÓN 17'!R160+'ERÓN 16'!R160+'ERÓN 15'!R160+'ERÓN 14'!R160+'ERÓN 13'!R160+'ERÓN 12'!R160+'ERÓN 11'!R160+'ERÓN 10'!R160+'ERÓN 9'!R160+'ERÓN 8'!R160+'ERÓN 7'!R160+'ERÓN 6'!R160+'ERÓN 5'!R160+'ERÓN 4'!R160+'ERÓN 3'!R160+'ERÓN 2'!R160+'ERÓN 1'!R160</f>
        <v>0</v>
      </c>
      <c r="S13" s="94">
        <f>+'ERON 41'!S160+'ERÓN 40'!S160+'ERÓN 39'!S160+'ERON 38'!S160+'ERÓN 37'!S160+'ERÓN 36'!S160+'ERÓN 35'!S160+'ERÓN 34'!S160+'ERÓN 33'!S160+'ERON 32'!S160+'ERÓN 31'!S160+'ERÓN 30'!S160+'ERON 29'!S160+'ERON 28'!S160+'ERON 27'!S160+'ERON 26'!S160+'ERÓN 25'!S160+'ERÓN 24'!S160+'ERÓN 23'!S160+'ERÓN 22'!S160+'ERÓN 21'!S160+'ERÓN 20'!S160+'ERÓN 19'!S160+'ERÓN 18'!S160+'ERÓN 17'!S160+'ERÓN 16'!S160+'ERÓN 15'!S160+'ERÓN 14'!S160+'ERÓN 13'!S160+'ERÓN 12'!S160+'ERÓN 11'!S160+'ERÓN 10'!S160+'ERÓN 9'!S160+'ERÓN 8'!S160+'ERÓN 7'!S160+'ERÓN 6'!S160+'ERÓN 5'!S160+'ERÓN 4'!S160+'ERÓN 3'!S160+'ERÓN 2'!S160+'ERÓN 1'!S160</f>
        <v>0</v>
      </c>
      <c r="T13" s="94">
        <f>+'ERON 41'!T160+'ERÓN 40'!T160+'ERÓN 39'!T160+'ERON 38'!T160+'ERÓN 37'!T160+'ERÓN 36'!T160+'ERÓN 35'!T160+'ERÓN 34'!T160+'ERÓN 33'!T160+'ERON 32'!T160+'ERÓN 31'!T160+'ERÓN 30'!T160+'ERON 29'!T160+'ERON 28'!T160+'ERON 27'!T160+'ERON 26'!T160+'ERÓN 25'!T160+'ERÓN 24'!T160+'ERÓN 23'!T160+'ERÓN 22'!T160+'ERÓN 21'!T160+'ERÓN 20'!T160+'ERÓN 19'!T160+'ERÓN 18'!T160+'ERÓN 17'!T160+'ERÓN 16'!T160+'ERÓN 15'!T160+'ERÓN 14'!T160+'ERÓN 13'!T160+'ERÓN 12'!T160+'ERÓN 11'!T160+'ERÓN 10'!T160+'ERÓN 9'!T160+'ERÓN 8'!T160+'ERÓN 7'!T160+'ERÓN 6'!T160+'ERÓN 5'!T160+'ERÓN 4'!T160+'ERÓN 3'!T160+'ERÓN 2'!T160+'ERÓN 1'!T160</f>
        <v>0</v>
      </c>
      <c r="U13" s="94">
        <f>+'ERON 41'!U160+'ERÓN 40'!U160+'ERÓN 39'!U160+'ERON 38'!U160+'ERÓN 37'!U160+'ERÓN 36'!U160+'ERÓN 35'!U160+'ERÓN 34'!U160+'ERÓN 33'!U160+'ERON 32'!U160+'ERÓN 31'!U160+'ERÓN 30'!U160+'ERON 29'!U160+'ERON 28'!U160+'ERON 27'!U160+'ERON 26'!U160+'ERÓN 25'!U160+'ERÓN 24'!U160+'ERÓN 23'!U160+'ERÓN 22'!U160+'ERÓN 21'!U160+'ERÓN 20'!U160+'ERÓN 19'!U160+'ERÓN 18'!U160+'ERÓN 17'!U160+'ERÓN 16'!U160+'ERÓN 15'!U160+'ERÓN 14'!U160+'ERÓN 13'!U160+'ERÓN 12'!U160+'ERÓN 11'!U160+'ERÓN 10'!U160+'ERÓN 9'!U160+'ERÓN 8'!U160+'ERÓN 7'!U160+'ERÓN 6'!U160+'ERÓN 5'!U160+'ERÓN 4'!U160+'ERÓN 3'!U160+'ERÓN 2'!U160+'ERÓN 1'!U160</f>
        <v>0</v>
      </c>
    </row>
    <row r="14" spans="1:21" s="10" customFormat="1" ht="12.75">
      <c r="A14" s="11" t="s">
        <v>67</v>
      </c>
      <c r="B14" s="17"/>
      <c r="C14" s="17"/>
      <c r="D14" s="46"/>
      <c r="E14" s="94">
        <f>+'ERON 41'!E182+'ERÓN 40'!E182+'ERÓN 39'!E182+'ERON 38'!E182+'ERÓN 37'!E182+'ERÓN 36'!E182+'ERÓN 35'!E182+'ERÓN 34'!E182+'ERÓN 33'!E182+'ERON 32'!E182+'ERÓN 31'!E182+'ERÓN 30'!E182+'ERON 29'!E182+'ERON 28'!E182+'ERON 27'!E182+'ERON 26'!E182+'ERÓN 25'!E182+'ERÓN 24'!E182+'ERÓN 23'!E182+'ERÓN 22'!E182+'ERÓN 21'!E182+'ERÓN 20'!E182+'ERÓN 19'!E182+'ERÓN 18'!E182+'ERÓN 17'!E182+'ERÓN 16'!E182+'ERÓN 15'!E182+'ERÓN 14'!E182+'ERÓN 13'!E182+'ERÓN 12'!E182+'ERÓN 11'!E182+'ERÓN 10'!E182+'ERÓN 9'!E182+'ERÓN 8'!E182+'ERÓN 7'!E182+'ERÓN 6'!E182+'ERÓN 5'!E182+'ERÓN 4'!E182+'ERÓN 3'!E182+'ERÓN 2'!E182+'ERÓN 1'!E182</f>
        <v>0</v>
      </c>
      <c r="F14" s="94">
        <f>+'ERON 41'!F182+'ERÓN 40'!F182+'ERÓN 39'!F182+'ERON 38'!F182+'ERÓN 37'!F182+'ERÓN 36'!F182+'ERÓN 35'!F182+'ERÓN 34'!F182+'ERÓN 33'!F182+'ERON 32'!F182+'ERÓN 31'!F182+'ERÓN 30'!F182+'ERON 29'!F182+'ERON 28'!F182+'ERON 27'!F182+'ERON 26'!F182+'ERÓN 25'!F182+'ERÓN 24'!F182+'ERÓN 23'!F182+'ERÓN 22'!F182+'ERÓN 21'!F182+'ERÓN 20'!F182+'ERÓN 19'!F182+'ERÓN 18'!F182+'ERÓN 17'!F182+'ERÓN 16'!F182+'ERÓN 15'!F182+'ERÓN 14'!F182+'ERÓN 13'!F182+'ERÓN 12'!F182+'ERÓN 11'!F182+'ERÓN 10'!F182+'ERÓN 9'!F182+'ERÓN 8'!F182+'ERÓN 7'!F182+'ERÓN 6'!F182+'ERÓN 5'!F182+'ERÓN 4'!F182+'ERÓN 3'!F182+'ERÓN 2'!F182+'ERÓN 1'!F182</f>
        <v>0</v>
      </c>
      <c r="G14" s="94">
        <f>+'ERON 41'!G182+'ERÓN 40'!G182+'ERÓN 39'!G182+'ERON 38'!G182+'ERÓN 37'!G182+'ERÓN 36'!G182+'ERÓN 35'!G182+'ERÓN 34'!G182+'ERÓN 33'!G182+'ERON 32'!G182+'ERÓN 31'!G182+'ERÓN 30'!G182+'ERON 29'!G182+'ERON 28'!G182+'ERON 27'!G182+'ERON 26'!G182+'ERÓN 25'!G182+'ERÓN 24'!G182+'ERÓN 23'!G182+'ERÓN 22'!G182+'ERÓN 21'!G182+'ERÓN 20'!G182+'ERÓN 19'!G182+'ERÓN 18'!G182+'ERÓN 17'!G182+'ERÓN 16'!G182+'ERÓN 15'!G182+'ERÓN 14'!G182+'ERÓN 13'!G182+'ERÓN 12'!G182+'ERÓN 11'!G182+'ERÓN 10'!G182+'ERÓN 9'!G182+'ERÓN 8'!G182+'ERÓN 7'!G182+'ERÓN 6'!G182+'ERÓN 5'!G182+'ERÓN 4'!G182+'ERÓN 3'!G182+'ERÓN 2'!G182+'ERÓN 1'!G182</f>
        <v>0</v>
      </c>
      <c r="H14" s="94">
        <f>+'ERON 41'!H182+'ERÓN 40'!H182+'ERÓN 39'!H182+'ERON 38'!H182+'ERÓN 37'!H182+'ERÓN 36'!H182+'ERÓN 35'!H182+'ERÓN 34'!H182+'ERÓN 33'!H182+'ERON 32'!H182+'ERÓN 31'!H182+'ERÓN 30'!H182+'ERON 29'!H182+'ERON 28'!H182+'ERON 27'!H182+'ERON 26'!H182+'ERÓN 25'!H182+'ERÓN 24'!H182+'ERÓN 23'!H182+'ERÓN 22'!H182+'ERÓN 21'!H182+'ERÓN 20'!H182+'ERÓN 19'!H182+'ERÓN 18'!H182+'ERÓN 17'!H182+'ERÓN 16'!H182+'ERÓN 15'!H182+'ERÓN 14'!H182+'ERÓN 13'!H182+'ERÓN 12'!H182+'ERÓN 11'!H182+'ERÓN 10'!H182+'ERÓN 9'!H182+'ERÓN 8'!H182+'ERÓN 7'!H182+'ERÓN 6'!H182+'ERÓN 5'!H182+'ERÓN 4'!H182+'ERÓN 3'!H182+'ERÓN 2'!H182+'ERÓN 1'!H182</f>
        <v>0</v>
      </c>
      <c r="I14" s="94"/>
      <c r="J14" s="94"/>
      <c r="K14" s="94">
        <f>+'ERON 41'!K182+'ERÓN 40'!K182+'ERÓN 39'!K182+'ERON 38'!K182+'ERÓN 37'!K182+'ERÓN 36'!K182+'ERÓN 35'!K182+'ERÓN 34'!K182+'ERÓN 33'!K182+'ERON 32'!K182+'ERÓN 31'!K182+'ERÓN 30'!K182+'ERON 29'!K182+'ERON 28'!K182+'ERON 27'!K182+'ERON 26'!K182+'ERÓN 25'!K182+'ERÓN 24'!K182+'ERÓN 23'!K182+'ERÓN 22'!K182+'ERÓN 21'!K182+'ERÓN 20'!K182+'ERÓN 19'!K182+'ERÓN 18'!K182+'ERÓN 17'!K182+'ERÓN 16'!K182+'ERÓN 15'!K182+'ERÓN 14'!K182+'ERÓN 13'!K182+'ERÓN 12'!K182+'ERÓN 11'!K182+'ERÓN 10'!K182+'ERÓN 9'!K182+'ERÓN 8'!K182+'ERÓN 7'!K182+'ERÓN 6'!K182+'ERÓN 5'!K182+'ERÓN 4'!K182+'ERÓN 3'!K182+'ERÓN 2'!K182+'ERÓN 1'!K182</f>
        <v>0</v>
      </c>
      <c r="L14" s="94">
        <f>+'ERON 41'!L182+'ERÓN 40'!L182+'ERÓN 39'!L182+'ERON 38'!L182+'ERÓN 37'!L182+'ERÓN 36'!L182+'ERÓN 35'!L182+'ERÓN 34'!L182+'ERÓN 33'!L182+'ERON 32'!L182+'ERÓN 31'!L182+'ERÓN 30'!L182+'ERON 29'!L182+'ERON 28'!L182+'ERON 27'!L182+'ERON 26'!L182+'ERÓN 25'!L182+'ERÓN 24'!L182+'ERÓN 23'!L182+'ERÓN 22'!L182+'ERÓN 21'!L182+'ERÓN 20'!L182+'ERÓN 19'!L182+'ERÓN 18'!L182+'ERÓN 17'!L182+'ERÓN 16'!L182+'ERÓN 15'!L182+'ERÓN 14'!L182+'ERÓN 13'!L182+'ERÓN 12'!L182+'ERÓN 11'!L182+'ERÓN 10'!L182+'ERÓN 9'!L182+'ERÓN 8'!L182+'ERÓN 7'!L182+'ERÓN 6'!L182+'ERÓN 5'!L182+'ERÓN 4'!L182+'ERÓN 3'!L182+'ERÓN 2'!L182+'ERÓN 1'!L182</f>
        <v>0</v>
      </c>
      <c r="M14" s="94">
        <f>+'ERON 41'!M182+'ERÓN 40'!M182+'ERÓN 39'!M182+'ERON 38'!M182+'ERÓN 37'!M182+'ERÓN 36'!M182+'ERÓN 35'!M182+'ERÓN 34'!M182+'ERÓN 33'!M182+'ERON 32'!M182+'ERÓN 31'!M182+'ERÓN 30'!M182+'ERON 29'!M182+'ERON 28'!M182+'ERON 27'!M182+'ERON 26'!M182+'ERÓN 25'!M182+'ERÓN 24'!M182+'ERÓN 23'!M182+'ERÓN 22'!M182+'ERÓN 21'!M182+'ERÓN 20'!M182+'ERÓN 19'!M182+'ERÓN 18'!M182+'ERÓN 17'!M182+'ERÓN 16'!M182+'ERÓN 15'!M182+'ERÓN 14'!M182+'ERÓN 13'!M182+'ERÓN 12'!M182+'ERÓN 11'!M182+'ERÓN 10'!M182+'ERÓN 9'!M182+'ERÓN 8'!M182+'ERÓN 7'!M182+'ERÓN 6'!M182+'ERÓN 5'!M182+'ERÓN 4'!M182+'ERÓN 3'!M182+'ERÓN 2'!M182+'ERÓN 1'!M182</f>
        <v>0</v>
      </c>
      <c r="N14" s="94">
        <f>+'ERON 41'!N182+'ERÓN 40'!N182+'ERÓN 39'!N182+'ERON 38'!N182+'ERÓN 37'!N182+'ERÓN 36'!N182+'ERÓN 35'!N182+'ERÓN 34'!N182+'ERÓN 33'!N182+'ERON 32'!N182+'ERÓN 31'!N182+'ERÓN 30'!N182+'ERON 29'!N182+'ERON 28'!N182+'ERON 27'!N182+'ERON 26'!N182+'ERÓN 25'!N182+'ERÓN 24'!N182+'ERÓN 23'!N182+'ERÓN 22'!N182+'ERÓN 21'!N182+'ERÓN 20'!N182+'ERÓN 19'!N182+'ERÓN 18'!N182+'ERÓN 17'!N182+'ERÓN 16'!N182+'ERÓN 15'!N182+'ERÓN 14'!N182+'ERÓN 13'!N182+'ERÓN 12'!N182+'ERÓN 11'!N182+'ERÓN 10'!N182+'ERÓN 9'!N182+'ERÓN 8'!N182+'ERÓN 7'!N182+'ERÓN 6'!N182+'ERÓN 5'!N182+'ERÓN 4'!N182+'ERÓN 3'!N182+'ERÓN 2'!N182+'ERÓN 1'!N182</f>
        <v>0</v>
      </c>
      <c r="O14" s="94">
        <f>+'ERON 41'!O182+'ERÓN 40'!O182+'ERÓN 39'!O182+'ERON 38'!O182+'ERÓN 37'!O182+'ERÓN 36'!O182+'ERÓN 35'!O182+'ERÓN 34'!O182+'ERÓN 33'!O182+'ERON 32'!O182+'ERÓN 31'!O182+'ERÓN 30'!O182+'ERON 29'!O182+'ERON 28'!O182+'ERON 27'!O182+'ERON 26'!O182+'ERÓN 25'!O182+'ERÓN 24'!O182+'ERÓN 23'!O182+'ERÓN 22'!O182+'ERÓN 21'!O182+'ERÓN 20'!O182+'ERÓN 19'!O182+'ERÓN 18'!O182+'ERÓN 17'!O182+'ERÓN 16'!O182+'ERÓN 15'!O182+'ERÓN 14'!O182+'ERÓN 13'!O182+'ERÓN 12'!O182+'ERÓN 11'!O182+'ERÓN 10'!O182+'ERÓN 9'!O182+'ERÓN 8'!O182+'ERÓN 7'!O182+'ERÓN 6'!O182+'ERÓN 5'!O182+'ERÓN 4'!O182+'ERÓN 3'!O182+'ERÓN 2'!O182+'ERÓN 1'!O182</f>
        <v>0</v>
      </c>
      <c r="P14" s="94">
        <f>+'ERON 41'!P182+'ERÓN 40'!P182+'ERÓN 39'!P182+'ERON 38'!P182+'ERÓN 37'!P182+'ERÓN 36'!P182+'ERÓN 35'!P182+'ERÓN 34'!P182+'ERÓN 33'!P182+'ERON 32'!P182+'ERÓN 31'!P182+'ERÓN 30'!P182+'ERON 29'!P182+'ERON 28'!P182+'ERON 27'!P182+'ERON 26'!P182+'ERÓN 25'!P182+'ERÓN 24'!P182+'ERÓN 23'!P182+'ERÓN 22'!P182+'ERÓN 21'!P182+'ERÓN 20'!P182+'ERÓN 19'!P182+'ERÓN 18'!P182+'ERÓN 17'!P182+'ERÓN 16'!P182+'ERÓN 15'!P182+'ERÓN 14'!P182+'ERÓN 13'!P182+'ERÓN 12'!P182+'ERÓN 11'!P182+'ERÓN 10'!P182+'ERÓN 9'!P182+'ERÓN 8'!P182+'ERÓN 7'!P182+'ERÓN 6'!P182+'ERÓN 5'!P182+'ERÓN 4'!P182+'ERÓN 3'!P182+'ERÓN 2'!P182+'ERÓN 1'!P182</f>
        <v>0</v>
      </c>
      <c r="Q14" s="94">
        <f>+'ERON 41'!Q182+'ERÓN 40'!Q182+'ERÓN 39'!Q182+'ERON 38'!Q182+'ERÓN 37'!Q182+'ERÓN 36'!Q182+'ERÓN 35'!Q182+'ERÓN 34'!Q182+'ERÓN 33'!Q182+'ERON 32'!Q182+'ERÓN 31'!Q182+'ERÓN 30'!Q182+'ERON 29'!Q182+'ERON 28'!Q182+'ERON 27'!Q182+'ERON 26'!Q182+'ERÓN 25'!Q182+'ERÓN 24'!Q182+'ERÓN 23'!Q182+'ERÓN 22'!Q182+'ERÓN 21'!Q182+'ERÓN 20'!Q182+'ERÓN 19'!Q182+'ERÓN 18'!Q182+'ERÓN 17'!Q182+'ERÓN 16'!Q182+'ERÓN 15'!Q182+'ERÓN 14'!Q182+'ERÓN 13'!Q182+'ERÓN 12'!Q182+'ERÓN 11'!Q182+'ERÓN 10'!Q182+'ERÓN 9'!Q182+'ERÓN 8'!Q182+'ERÓN 7'!Q182+'ERÓN 6'!Q182+'ERÓN 5'!Q182+'ERÓN 4'!Q182+'ERÓN 3'!Q182+'ERÓN 2'!Q182+'ERÓN 1'!Q182</f>
        <v>0</v>
      </c>
      <c r="R14" s="94">
        <f>+'ERON 41'!R182+'ERÓN 40'!R182+'ERÓN 39'!R182+'ERON 38'!R182+'ERÓN 37'!R182+'ERÓN 36'!R182+'ERÓN 35'!R182+'ERÓN 34'!R182+'ERÓN 33'!R182+'ERON 32'!R182+'ERÓN 31'!R182+'ERÓN 30'!R182+'ERON 29'!R182+'ERON 28'!R182+'ERON 27'!R182+'ERON 26'!R182+'ERÓN 25'!R182+'ERÓN 24'!R182+'ERÓN 23'!R182+'ERÓN 22'!R182+'ERÓN 21'!R182+'ERÓN 20'!R182+'ERÓN 19'!R182+'ERÓN 18'!R182+'ERÓN 17'!R182+'ERÓN 16'!R182+'ERÓN 15'!R182+'ERÓN 14'!R182+'ERÓN 13'!R182+'ERÓN 12'!R182+'ERÓN 11'!R182+'ERÓN 10'!R182+'ERÓN 9'!R182+'ERÓN 8'!R182+'ERÓN 7'!R182+'ERÓN 6'!R182+'ERÓN 5'!R182+'ERÓN 4'!R182+'ERÓN 3'!R182+'ERÓN 2'!R182+'ERÓN 1'!R182</f>
        <v>0</v>
      </c>
      <c r="S14" s="94">
        <f>+'ERON 41'!S182+'ERÓN 40'!S182+'ERÓN 39'!S182+'ERON 38'!S182+'ERÓN 37'!S182+'ERÓN 36'!S182+'ERÓN 35'!S182+'ERÓN 34'!S182+'ERÓN 33'!S182+'ERON 32'!S182+'ERÓN 31'!S182+'ERÓN 30'!S182+'ERON 29'!S182+'ERON 28'!S182+'ERON 27'!S182+'ERON 26'!S182+'ERÓN 25'!S182+'ERÓN 24'!S182+'ERÓN 23'!S182+'ERÓN 22'!S182+'ERÓN 21'!S182+'ERÓN 20'!S182+'ERÓN 19'!S182+'ERÓN 18'!S182+'ERÓN 17'!S182+'ERÓN 16'!S182+'ERÓN 15'!S182+'ERÓN 14'!S182+'ERÓN 13'!S182+'ERÓN 12'!S182+'ERÓN 11'!S182+'ERÓN 10'!S182+'ERÓN 9'!S182+'ERÓN 8'!S182+'ERÓN 7'!S182+'ERÓN 6'!S182+'ERÓN 5'!S182+'ERÓN 4'!S182+'ERÓN 3'!S182+'ERÓN 2'!S182+'ERÓN 1'!S182</f>
        <v>0</v>
      </c>
      <c r="T14" s="94">
        <f>+'ERON 41'!T182+'ERÓN 40'!T182+'ERÓN 39'!T182+'ERON 38'!T182+'ERÓN 37'!T182+'ERÓN 36'!T182+'ERÓN 35'!T182+'ERÓN 34'!T182+'ERÓN 33'!T182+'ERON 32'!T182+'ERÓN 31'!T182+'ERÓN 30'!T182+'ERON 29'!T182+'ERON 28'!T182+'ERON 27'!T182+'ERON 26'!T182+'ERÓN 25'!T182+'ERÓN 24'!T182+'ERÓN 23'!T182+'ERÓN 22'!T182+'ERÓN 21'!T182+'ERÓN 20'!T182+'ERÓN 19'!T182+'ERÓN 18'!T182+'ERÓN 17'!T182+'ERÓN 16'!T182+'ERÓN 15'!T182+'ERÓN 14'!T182+'ERÓN 13'!T182+'ERÓN 12'!T182+'ERÓN 11'!T182+'ERÓN 10'!T182+'ERÓN 9'!T182+'ERÓN 8'!T182+'ERÓN 7'!T182+'ERÓN 6'!T182+'ERÓN 5'!T182+'ERÓN 4'!T182+'ERÓN 3'!T182+'ERÓN 2'!T182+'ERÓN 1'!T182</f>
        <v>0</v>
      </c>
      <c r="U14" s="94">
        <f>+'ERON 41'!U182+'ERÓN 40'!U182+'ERÓN 39'!U182+'ERON 38'!U182+'ERÓN 37'!U182+'ERÓN 36'!U182+'ERÓN 35'!U182+'ERÓN 34'!U182+'ERÓN 33'!U182+'ERON 32'!U182+'ERÓN 31'!U182+'ERÓN 30'!U182+'ERON 29'!U182+'ERON 28'!U182+'ERON 27'!U182+'ERON 26'!U182+'ERÓN 25'!U182+'ERÓN 24'!U182+'ERÓN 23'!U182+'ERÓN 22'!U182+'ERÓN 21'!U182+'ERÓN 20'!U182+'ERÓN 19'!U182+'ERÓN 18'!U182+'ERÓN 17'!U182+'ERÓN 16'!U182+'ERÓN 15'!U182+'ERÓN 14'!U182+'ERÓN 13'!U182+'ERÓN 12'!U182+'ERÓN 11'!U182+'ERÓN 10'!U182+'ERÓN 9'!U182+'ERÓN 8'!U182+'ERÓN 7'!U182+'ERÓN 6'!U182+'ERÓN 5'!U182+'ERÓN 4'!U182+'ERÓN 3'!U182+'ERÓN 2'!U182+'ERÓN 1'!U182</f>
        <v>0</v>
      </c>
    </row>
    <row r="15" spans="1:21" s="10" customFormat="1" ht="12.75">
      <c r="A15" s="11" t="s">
        <v>69</v>
      </c>
      <c r="B15" s="17"/>
      <c r="C15" s="17"/>
      <c r="D15" s="46"/>
      <c r="E15" s="94">
        <f>+'ERON 41'!E204+'ERÓN 40'!E204+'ERÓN 39'!E204+'ERON 38'!E204+'ERÓN 37'!E204+'ERÓN 36'!E204+'ERÓN 35'!E204+'ERÓN 34'!E204+'ERÓN 33'!E204+'ERON 32'!E204+'ERÓN 31'!E204+'ERÓN 30'!E204+'ERON 29'!E204+'ERON 28'!E204+'ERON 27'!E204+'ERON 26'!E204+'ERÓN 25'!E204+'ERÓN 24'!E204+'ERÓN 23'!E204+'ERÓN 22'!E204+'ERÓN 21'!E204+'ERÓN 20'!E204+'ERÓN 19'!E204+'ERÓN 18'!E204+'ERÓN 17'!E204+'ERÓN 16'!E204+'ERÓN 15'!E204+'ERÓN 14'!E204+'ERÓN 13'!E204+'ERÓN 12'!E204+'ERÓN 11'!E204+'ERÓN 10'!E204+'ERÓN 9'!E204+'ERÓN 8'!E204+'ERÓN 7'!E204+'ERÓN 6'!E204+'ERÓN 5'!E204+'ERÓN 4'!E204+'ERÓN 3'!E204+'ERÓN 2'!E204+'ERÓN 1'!E204</f>
        <v>0</v>
      </c>
      <c r="F15" s="94">
        <f>+'ERON 41'!F204+'ERÓN 40'!F204+'ERÓN 39'!F204+'ERON 38'!F204+'ERÓN 37'!F204+'ERÓN 36'!F204+'ERÓN 35'!F204+'ERÓN 34'!F204+'ERÓN 33'!F204+'ERON 32'!F204+'ERÓN 31'!F204+'ERÓN 30'!F204+'ERON 29'!F204+'ERON 28'!F204+'ERON 27'!F204+'ERON 26'!F204+'ERÓN 25'!F204+'ERÓN 24'!F204+'ERÓN 23'!F204+'ERÓN 22'!F204+'ERÓN 21'!F204+'ERÓN 20'!F204+'ERÓN 19'!F204+'ERÓN 18'!F204+'ERÓN 17'!F204+'ERÓN 16'!F204+'ERÓN 15'!F204+'ERÓN 14'!F204+'ERÓN 13'!F204+'ERÓN 12'!F204+'ERÓN 11'!F204+'ERÓN 10'!F204+'ERÓN 9'!F204+'ERÓN 8'!F204+'ERÓN 7'!F204+'ERÓN 6'!F204+'ERÓN 5'!F204+'ERÓN 4'!F204+'ERÓN 3'!F204+'ERÓN 2'!F204+'ERÓN 1'!F204</f>
        <v>0</v>
      </c>
      <c r="G15" s="94">
        <f>+'ERON 41'!G204+'ERÓN 40'!G204+'ERÓN 39'!G204+'ERON 38'!G204+'ERÓN 37'!G204+'ERÓN 36'!G204+'ERÓN 35'!G204+'ERÓN 34'!G204+'ERÓN 33'!G204+'ERON 32'!G204+'ERÓN 31'!G204+'ERÓN 30'!G204+'ERON 29'!G204+'ERON 28'!G204+'ERON 27'!G204+'ERON 26'!G204+'ERÓN 25'!G204+'ERÓN 24'!G204+'ERÓN 23'!G204+'ERÓN 22'!G204+'ERÓN 21'!G204+'ERÓN 20'!G204+'ERÓN 19'!G204+'ERÓN 18'!G204+'ERÓN 17'!G204+'ERÓN 16'!G204+'ERÓN 15'!G204+'ERÓN 14'!G204+'ERÓN 13'!G204+'ERÓN 12'!G204+'ERÓN 11'!G204+'ERÓN 10'!G204+'ERÓN 9'!G204+'ERÓN 8'!G204+'ERÓN 7'!G204+'ERÓN 6'!G204+'ERÓN 5'!G204+'ERÓN 4'!G204+'ERÓN 3'!G204+'ERÓN 2'!G204+'ERÓN 1'!G204</f>
        <v>0</v>
      </c>
      <c r="H15" s="94">
        <f>+'ERON 41'!H204+'ERÓN 40'!H204+'ERÓN 39'!H204+'ERON 38'!H204+'ERÓN 37'!H204+'ERÓN 36'!H204+'ERÓN 35'!H204+'ERÓN 34'!H204+'ERÓN 33'!H204+'ERON 32'!H204+'ERÓN 31'!H204+'ERÓN 30'!H204+'ERON 29'!H204+'ERON 28'!H204+'ERON 27'!H204+'ERON 26'!H204+'ERÓN 25'!H204+'ERÓN 24'!H204+'ERÓN 23'!H204+'ERÓN 22'!H204+'ERÓN 21'!H204+'ERÓN 20'!H204+'ERÓN 19'!H204+'ERÓN 18'!H204+'ERÓN 17'!H204+'ERÓN 16'!H204+'ERÓN 15'!H204+'ERÓN 14'!H204+'ERÓN 13'!H204+'ERÓN 12'!H204+'ERÓN 11'!H204+'ERÓN 10'!H204+'ERÓN 9'!H204+'ERÓN 8'!H204+'ERÓN 7'!H204+'ERÓN 6'!H204+'ERÓN 5'!H204+'ERÓN 4'!H204+'ERÓN 3'!H204+'ERÓN 2'!H204+'ERÓN 1'!H204</f>
        <v>0</v>
      </c>
      <c r="I15" s="94"/>
      <c r="J15" s="94"/>
      <c r="K15" s="94">
        <f>+'ERON 41'!K204+'ERÓN 40'!K204+'ERÓN 39'!K204+'ERON 38'!K204+'ERÓN 37'!K204+'ERÓN 36'!K204+'ERÓN 35'!K204+'ERÓN 34'!K204+'ERÓN 33'!K204+'ERON 32'!K204+'ERÓN 31'!K204+'ERÓN 30'!K204+'ERON 29'!K204+'ERON 28'!K204+'ERON 27'!K204+'ERON 26'!K204+'ERÓN 25'!K204+'ERÓN 24'!K204+'ERÓN 23'!K204+'ERÓN 22'!K204+'ERÓN 21'!K204+'ERÓN 20'!K204+'ERÓN 19'!K204+'ERÓN 18'!K204+'ERÓN 17'!K204+'ERÓN 16'!K204+'ERÓN 15'!K204+'ERÓN 14'!K204+'ERÓN 13'!K204+'ERÓN 12'!K204+'ERÓN 11'!K204+'ERÓN 10'!K204+'ERÓN 9'!K204+'ERÓN 8'!K204+'ERÓN 7'!K204+'ERÓN 6'!K204+'ERÓN 5'!K204+'ERÓN 4'!K204+'ERÓN 3'!K204+'ERÓN 2'!K204+'ERÓN 1'!K204</f>
        <v>0</v>
      </c>
      <c r="L15" s="94">
        <f>+'ERON 41'!L204+'ERÓN 40'!L204+'ERÓN 39'!L204+'ERON 38'!L204+'ERÓN 37'!L204+'ERÓN 36'!L204+'ERÓN 35'!L204+'ERÓN 34'!L204+'ERÓN 33'!L204+'ERON 32'!L204+'ERÓN 31'!L204+'ERÓN 30'!L204+'ERON 29'!L204+'ERON 28'!L204+'ERON 27'!L204+'ERON 26'!L204+'ERÓN 25'!L204+'ERÓN 24'!L204+'ERÓN 23'!L204+'ERÓN 22'!L204+'ERÓN 21'!L204+'ERÓN 20'!L204+'ERÓN 19'!L204+'ERÓN 18'!L204+'ERÓN 17'!L204+'ERÓN 16'!L204+'ERÓN 15'!L204+'ERÓN 14'!L204+'ERÓN 13'!L204+'ERÓN 12'!L204+'ERÓN 11'!L204+'ERÓN 10'!L204+'ERÓN 9'!L204+'ERÓN 8'!L204+'ERÓN 7'!L204+'ERÓN 6'!L204+'ERÓN 5'!L204+'ERÓN 4'!L204+'ERÓN 3'!L204+'ERÓN 2'!L204+'ERÓN 1'!L204</f>
        <v>0</v>
      </c>
      <c r="M15" s="94">
        <f>+'ERON 41'!M204+'ERÓN 40'!M204+'ERÓN 39'!M204+'ERON 38'!M204+'ERÓN 37'!M204+'ERÓN 36'!M204+'ERÓN 35'!M204+'ERÓN 34'!M204+'ERÓN 33'!M204+'ERON 32'!M204+'ERÓN 31'!M204+'ERÓN 30'!M204+'ERON 29'!M204+'ERON 28'!M204+'ERON 27'!M204+'ERON 26'!M204+'ERÓN 25'!M204+'ERÓN 24'!M204+'ERÓN 23'!M204+'ERÓN 22'!M204+'ERÓN 21'!M204+'ERÓN 20'!M204+'ERÓN 19'!M204+'ERÓN 18'!M204+'ERÓN 17'!M204+'ERÓN 16'!M204+'ERÓN 15'!M204+'ERÓN 14'!M204+'ERÓN 13'!M204+'ERÓN 12'!M204+'ERÓN 11'!M204+'ERÓN 10'!M204+'ERÓN 9'!M204+'ERÓN 8'!M204+'ERÓN 7'!M204+'ERÓN 6'!M204+'ERÓN 5'!M204+'ERÓN 4'!M204+'ERÓN 3'!M204+'ERÓN 2'!M204+'ERÓN 1'!M204</f>
        <v>0</v>
      </c>
      <c r="N15" s="94">
        <f>+'ERON 41'!N204+'ERÓN 40'!N204+'ERÓN 39'!N204+'ERON 38'!N204+'ERÓN 37'!N204+'ERÓN 36'!N204+'ERÓN 35'!N204+'ERÓN 34'!N204+'ERÓN 33'!N204+'ERON 32'!N204+'ERÓN 31'!N204+'ERÓN 30'!N204+'ERON 29'!N204+'ERON 28'!N204+'ERON 27'!N204+'ERON 26'!N204+'ERÓN 25'!N204+'ERÓN 24'!N204+'ERÓN 23'!N204+'ERÓN 22'!N204+'ERÓN 21'!N204+'ERÓN 20'!N204+'ERÓN 19'!N204+'ERÓN 18'!N204+'ERÓN 17'!N204+'ERÓN 16'!N204+'ERÓN 15'!N204+'ERÓN 14'!N204+'ERÓN 13'!N204+'ERÓN 12'!N204+'ERÓN 11'!N204+'ERÓN 10'!N204+'ERÓN 9'!N204+'ERÓN 8'!N204+'ERÓN 7'!N204+'ERÓN 6'!N204+'ERÓN 5'!N204+'ERÓN 4'!N204+'ERÓN 3'!N204+'ERÓN 2'!N204+'ERÓN 1'!N204</f>
        <v>0</v>
      </c>
      <c r="O15" s="94">
        <f>+'ERON 41'!O204+'ERÓN 40'!O204+'ERÓN 39'!O204+'ERON 38'!O204+'ERÓN 37'!O204+'ERÓN 36'!O204+'ERÓN 35'!O204+'ERÓN 34'!O204+'ERÓN 33'!O204+'ERON 32'!O204+'ERÓN 31'!O204+'ERÓN 30'!O204+'ERON 29'!O204+'ERON 28'!O204+'ERON 27'!O204+'ERON 26'!O204+'ERÓN 25'!O204+'ERÓN 24'!O204+'ERÓN 23'!O204+'ERÓN 22'!O204+'ERÓN 21'!O204+'ERÓN 20'!O204+'ERÓN 19'!O204+'ERÓN 18'!O204+'ERÓN 17'!O204+'ERÓN 16'!O204+'ERÓN 15'!O204+'ERÓN 14'!O204+'ERÓN 13'!O204+'ERÓN 12'!O204+'ERÓN 11'!O204+'ERÓN 10'!O204+'ERÓN 9'!O204+'ERÓN 8'!O204+'ERÓN 7'!O204+'ERÓN 6'!O204+'ERÓN 5'!O204+'ERÓN 4'!O204+'ERÓN 3'!O204+'ERÓN 2'!O204+'ERÓN 1'!O204</f>
        <v>0</v>
      </c>
      <c r="P15" s="94">
        <f>+'ERON 41'!P204+'ERÓN 40'!P204+'ERÓN 39'!P204+'ERON 38'!P204+'ERÓN 37'!P204+'ERÓN 36'!P204+'ERÓN 35'!P204+'ERÓN 34'!P204+'ERÓN 33'!P204+'ERON 32'!P204+'ERÓN 31'!P204+'ERÓN 30'!P204+'ERON 29'!P204+'ERON 28'!P204+'ERON 27'!P204+'ERON 26'!P204+'ERÓN 25'!P204+'ERÓN 24'!P204+'ERÓN 23'!P204+'ERÓN 22'!P204+'ERÓN 21'!P204+'ERÓN 20'!P204+'ERÓN 19'!P204+'ERÓN 18'!P204+'ERÓN 17'!P204+'ERÓN 16'!P204+'ERÓN 15'!P204+'ERÓN 14'!P204+'ERÓN 13'!P204+'ERÓN 12'!P204+'ERÓN 11'!P204+'ERÓN 10'!P204+'ERÓN 9'!P204+'ERÓN 8'!P204+'ERÓN 7'!P204+'ERÓN 6'!P204+'ERÓN 5'!P204+'ERÓN 4'!P204+'ERÓN 3'!P204+'ERÓN 2'!P204+'ERÓN 1'!P204</f>
        <v>0</v>
      </c>
      <c r="Q15" s="94">
        <f>+'ERON 41'!Q204+'ERÓN 40'!Q204+'ERÓN 39'!Q204+'ERON 38'!Q204+'ERÓN 37'!Q204+'ERÓN 36'!Q204+'ERÓN 35'!Q204+'ERÓN 34'!Q204+'ERÓN 33'!Q204+'ERON 32'!Q204+'ERÓN 31'!Q204+'ERÓN 30'!Q204+'ERON 29'!Q204+'ERON 28'!Q204+'ERON 27'!Q204+'ERON 26'!Q204+'ERÓN 25'!Q204+'ERÓN 24'!Q204+'ERÓN 23'!Q204+'ERÓN 22'!Q204+'ERÓN 21'!Q204+'ERÓN 20'!Q204+'ERÓN 19'!Q204+'ERÓN 18'!Q204+'ERÓN 17'!Q204+'ERÓN 16'!Q204+'ERÓN 15'!Q204+'ERÓN 14'!Q204+'ERÓN 13'!Q204+'ERÓN 12'!Q204+'ERÓN 11'!Q204+'ERÓN 10'!Q204+'ERÓN 9'!Q204+'ERÓN 8'!Q204+'ERÓN 7'!Q204+'ERÓN 6'!Q204+'ERÓN 5'!Q204+'ERÓN 4'!Q204+'ERÓN 3'!Q204+'ERÓN 2'!Q204+'ERÓN 1'!Q204</f>
        <v>0</v>
      </c>
      <c r="R15" s="94">
        <f>+'ERON 41'!R204+'ERÓN 40'!R204+'ERÓN 39'!R204+'ERON 38'!R204+'ERÓN 37'!R204+'ERÓN 36'!R204+'ERÓN 35'!R204+'ERÓN 34'!R204+'ERÓN 33'!R204+'ERON 32'!R204+'ERÓN 31'!R204+'ERÓN 30'!R204+'ERON 29'!R204+'ERON 28'!R204+'ERON 27'!R204+'ERON 26'!R204+'ERÓN 25'!R204+'ERÓN 24'!R204+'ERÓN 23'!R204+'ERÓN 22'!R204+'ERÓN 21'!R204+'ERÓN 20'!R204+'ERÓN 19'!R204+'ERÓN 18'!R204+'ERÓN 17'!R204+'ERÓN 16'!R204+'ERÓN 15'!R204+'ERÓN 14'!R204+'ERÓN 13'!R204+'ERÓN 12'!R204+'ERÓN 11'!R204+'ERÓN 10'!R204+'ERÓN 9'!R204+'ERÓN 8'!R204+'ERÓN 7'!R204+'ERÓN 6'!R204+'ERÓN 5'!R204+'ERÓN 4'!R204+'ERÓN 3'!R204+'ERÓN 2'!R204+'ERÓN 1'!R204</f>
        <v>0</v>
      </c>
      <c r="S15" s="94">
        <f>+'ERON 41'!S204+'ERÓN 40'!S204+'ERÓN 39'!S204+'ERON 38'!S204+'ERÓN 37'!S204+'ERÓN 36'!S204+'ERÓN 35'!S204+'ERÓN 34'!S204+'ERÓN 33'!S204+'ERON 32'!S204+'ERÓN 31'!S204+'ERÓN 30'!S204+'ERON 29'!S204+'ERON 28'!S204+'ERON 27'!S204+'ERON 26'!S204+'ERÓN 25'!S204+'ERÓN 24'!S204+'ERÓN 23'!S204+'ERÓN 22'!S204+'ERÓN 21'!S204+'ERÓN 20'!S204+'ERÓN 19'!S204+'ERÓN 18'!S204+'ERÓN 17'!S204+'ERÓN 16'!S204+'ERÓN 15'!S204+'ERÓN 14'!S204+'ERÓN 13'!S204+'ERÓN 12'!S204+'ERÓN 11'!S204+'ERÓN 10'!S204+'ERÓN 9'!S204+'ERÓN 8'!S204+'ERÓN 7'!S204+'ERÓN 6'!S204+'ERÓN 5'!S204+'ERÓN 4'!S204+'ERÓN 3'!S204+'ERÓN 2'!S204+'ERÓN 1'!S204</f>
        <v>0</v>
      </c>
      <c r="T15" s="94">
        <f>+'ERON 41'!T204+'ERÓN 40'!T204+'ERÓN 39'!T204+'ERON 38'!T204+'ERÓN 37'!T204+'ERÓN 36'!T204+'ERÓN 35'!T204+'ERÓN 34'!T204+'ERÓN 33'!T204+'ERON 32'!T204+'ERÓN 31'!T204+'ERÓN 30'!T204+'ERON 29'!T204+'ERON 28'!T204+'ERON 27'!T204+'ERON 26'!T204+'ERÓN 25'!T204+'ERÓN 24'!T204+'ERÓN 23'!T204+'ERÓN 22'!T204+'ERÓN 21'!T204+'ERÓN 20'!T204+'ERÓN 19'!T204+'ERÓN 18'!T204+'ERÓN 17'!T204+'ERÓN 16'!T204+'ERÓN 15'!T204+'ERÓN 14'!T204+'ERÓN 13'!T204+'ERÓN 12'!T204+'ERÓN 11'!T204+'ERÓN 10'!T204+'ERÓN 9'!T204+'ERÓN 8'!T204+'ERÓN 7'!T204+'ERÓN 6'!T204+'ERÓN 5'!T204+'ERÓN 4'!T204+'ERÓN 3'!T204+'ERÓN 2'!T204+'ERÓN 1'!T204</f>
        <v>0</v>
      </c>
      <c r="U15" s="94">
        <f>+'ERON 41'!U204+'ERÓN 40'!U204+'ERÓN 39'!U204+'ERON 38'!U204+'ERÓN 37'!U204+'ERÓN 36'!U204+'ERÓN 35'!U204+'ERÓN 34'!U204+'ERÓN 33'!U204+'ERON 32'!U204+'ERÓN 31'!U204+'ERÓN 30'!U204+'ERON 29'!U204+'ERON 28'!U204+'ERON 27'!U204+'ERON 26'!U204+'ERÓN 25'!U204+'ERÓN 24'!U204+'ERÓN 23'!U204+'ERÓN 22'!U204+'ERÓN 21'!U204+'ERÓN 20'!U204+'ERÓN 19'!U204+'ERÓN 18'!U204+'ERÓN 17'!U204+'ERÓN 16'!U204+'ERÓN 15'!U204+'ERÓN 14'!U204+'ERÓN 13'!U204+'ERÓN 12'!U204+'ERÓN 11'!U204+'ERÓN 10'!U204+'ERÓN 9'!U204+'ERÓN 8'!U204+'ERÓN 7'!U204+'ERÓN 6'!U204+'ERÓN 5'!U204+'ERÓN 4'!U204+'ERÓN 3'!U204+'ERÓN 2'!U204+'ERÓN 1'!U204</f>
        <v>0</v>
      </c>
    </row>
    <row r="16" spans="1:21" s="10" customFormat="1" ht="12.75">
      <c r="A16" s="11" t="s">
        <v>71</v>
      </c>
      <c r="B16" s="17"/>
      <c r="C16" s="17"/>
      <c r="D16" s="46"/>
      <c r="E16" s="94">
        <f>+'ERON 41'!E226+'ERÓN 40'!E226+'ERÓN 39'!E226+'ERON 38'!E226+'ERÓN 37'!E226+'ERÓN 36'!E226+'ERÓN 35'!E226+'ERÓN 34'!E226+'ERÓN 33'!E226+'ERON 32'!E226+'ERÓN 31'!E226+'ERÓN 30'!E226+'ERON 29'!E226+'ERON 28'!E226+'ERON 27'!E226+'ERON 26'!E226+'ERÓN 25'!E226+'ERÓN 24'!E226+'ERÓN 23'!E226+'ERÓN 22'!E226+'ERÓN 21'!E226+'ERÓN 20'!E226+'ERÓN 19'!E226+'ERÓN 18'!E226+'ERÓN 17'!E226+'ERÓN 16'!E226+'ERÓN 15'!E226+'ERÓN 14'!E226+'ERÓN 13'!E226+'ERÓN 12'!E226+'ERÓN 11'!E226+'ERÓN 10'!E226+'ERÓN 9'!E226+'ERÓN 8'!E226+'ERÓN 7'!E226+'ERÓN 6'!E226+'ERÓN 5'!E226+'ERÓN 4'!E226+'ERÓN 3'!E226+'ERÓN 2'!E226+'ERÓN 1'!E226</f>
        <v>0</v>
      </c>
      <c r="F16" s="94">
        <f>+'ERON 41'!F226+'ERÓN 40'!F226+'ERÓN 39'!F226+'ERON 38'!F226+'ERÓN 37'!F226+'ERÓN 36'!F226+'ERÓN 35'!F226+'ERÓN 34'!F226+'ERÓN 33'!F226+'ERON 32'!F226+'ERÓN 31'!F226+'ERÓN 30'!F226+'ERON 29'!F226+'ERON 28'!F226+'ERON 27'!F226+'ERON 26'!F226+'ERÓN 25'!F226+'ERÓN 24'!F226+'ERÓN 23'!F226+'ERÓN 22'!F226+'ERÓN 21'!F226+'ERÓN 20'!F226+'ERÓN 19'!F226+'ERÓN 18'!F226+'ERÓN 17'!F226+'ERÓN 16'!F226+'ERÓN 15'!F226+'ERÓN 14'!F226+'ERÓN 13'!F226+'ERÓN 12'!F226+'ERÓN 11'!F226+'ERÓN 10'!F226+'ERÓN 9'!F226+'ERÓN 8'!F226+'ERÓN 7'!F226+'ERÓN 6'!F226+'ERÓN 5'!F226+'ERÓN 4'!F226+'ERÓN 3'!F226+'ERÓN 2'!F226+'ERÓN 1'!F226</f>
        <v>0</v>
      </c>
      <c r="G16" s="94">
        <f>+'ERON 41'!G226+'ERÓN 40'!G226+'ERÓN 39'!G226+'ERON 38'!G226+'ERÓN 37'!G226+'ERÓN 36'!G226+'ERÓN 35'!G226+'ERÓN 34'!G226+'ERÓN 33'!G226+'ERON 32'!G226+'ERÓN 31'!G226+'ERÓN 30'!G226+'ERON 29'!G226+'ERON 28'!G226+'ERON 27'!G226+'ERON 26'!G226+'ERÓN 25'!G226+'ERÓN 24'!G226+'ERÓN 23'!G226+'ERÓN 22'!G226+'ERÓN 21'!G226+'ERÓN 20'!G226+'ERÓN 19'!G226+'ERÓN 18'!G226+'ERÓN 17'!G226+'ERÓN 16'!G226+'ERÓN 15'!G226+'ERÓN 14'!G226+'ERÓN 13'!G226+'ERÓN 12'!G226+'ERÓN 11'!G226+'ERÓN 10'!G226+'ERÓN 9'!G226+'ERÓN 8'!G226+'ERÓN 7'!G226+'ERÓN 6'!G226+'ERÓN 5'!G226+'ERÓN 4'!G226+'ERÓN 3'!G226+'ERÓN 2'!G226+'ERÓN 1'!G226</f>
        <v>0</v>
      </c>
      <c r="H16" s="94">
        <f>+'ERON 41'!H226+'ERÓN 40'!H226+'ERÓN 39'!H226+'ERON 38'!H226+'ERÓN 37'!H226+'ERÓN 36'!H226+'ERÓN 35'!H226+'ERÓN 34'!H226+'ERÓN 33'!H226+'ERON 32'!H226+'ERÓN 31'!H226+'ERÓN 30'!H226+'ERON 29'!H226+'ERON 28'!H226+'ERON 27'!H226+'ERON 26'!H226+'ERÓN 25'!H226+'ERÓN 24'!H226+'ERÓN 23'!H226+'ERÓN 22'!H226+'ERÓN 21'!H226+'ERÓN 20'!H226+'ERÓN 19'!H226+'ERÓN 18'!H226+'ERÓN 17'!H226+'ERÓN 16'!H226+'ERÓN 15'!H226+'ERÓN 14'!H226+'ERÓN 13'!H226+'ERÓN 12'!H226+'ERÓN 11'!H226+'ERÓN 10'!H226+'ERÓN 9'!H226+'ERÓN 8'!H226+'ERÓN 7'!H226+'ERÓN 6'!H226+'ERÓN 5'!H226+'ERÓN 4'!H226+'ERÓN 3'!H226+'ERÓN 2'!H226+'ERÓN 1'!H226</f>
        <v>0</v>
      </c>
      <c r="I16" s="94"/>
      <c r="J16" s="94"/>
      <c r="K16" s="94">
        <f>+'ERON 41'!K226+'ERÓN 40'!K226+'ERÓN 39'!K226+'ERON 38'!K226+'ERÓN 37'!K226+'ERÓN 36'!K226+'ERÓN 35'!K226+'ERÓN 34'!K226+'ERÓN 33'!K226+'ERON 32'!K226+'ERÓN 31'!K226+'ERÓN 30'!K226+'ERON 29'!K226+'ERON 28'!K226+'ERON 27'!K226+'ERON 26'!K226+'ERÓN 25'!K226+'ERÓN 24'!K226+'ERÓN 23'!K226+'ERÓN 22'!K226+'ERÓN 21'!K226+'ERÓN 20'!K226+'ERÓN 19'!K226+'ERÓN 18'!K226+'ERÓN 17'!K226+'ERÓN 16'!K226+'ERÓN 15'!K226+'ERÓN 14'!K226+'ERÓN 13'!K226+'ERÓN 12'!K226+'ERÓN 11'!K226+'ERÓN 10'!K226+'ERÓN 9'!K226+'ERÓN 8'!K226+'ERÓN 7'!K226+'ERÓN 6'!K226+'ERÓN 5'!K226+'ERÓN 4'!K226+'ERÓN 3'!K226+'ERÓN 2'!K226+'ERÓN 1'!K226</f>
        <v>0</v>
      </c>
      <c r="L16" s="94">
        <f>+'ERON 41'!L226+'ERÓN 40'!L226+'ERÓN 39'!L226+'ERON 38'!L226+'ERÓN 37'!L226+'ERÓN 36'!L226+'ERÓN 35'!L226+'ERÓN 34'!L226+'ERÓN 33'!L226+'ERON 32'!L226+'ERÓN 31'!L226+'ERÓN 30'!L226+'ERON 29'!L226+'ERON 28'!L226+'ERON 27'!L226+'ERON 26'!L226+'ERÓN 25'!L226+'ERÓN 24'!L226+'ERÓN 23'!L226+'ERÓN 22'!L226+'ERÓN 21'!L226+'ERÓN 20'!L226+'ERÓN 19'!L226+'ERÓN 18'!L226+'ERÓN 17'!L226+'ERÓN 16'!L226+'ERÓN 15'!L226+'ERÓN 14'!L226+'ERÓN 13'!L226+'ERÓN 12'!L226+'ERÓN 11'!L226+'ERÓN 10'!L226+'ERÓN 9'!L226+'ERÓN 8'!L226+'ERÓN 7'!L226+'ERÓN 6'!L226+'ERÓN 5'!L226+'ERÓN 4'!L226+'ERÓN 3'!L226+'ERÓN 2'!L226+'ERÓN 1'!L226</f>
        <v>0</v>
      </c>
      <c r="M16" s="94">
        <f>+'ERON 41'!M226+'ERÓN 40'!M226+'ERÓN 39'!M226+'ERON 38'!M226+'ERÓN 37'!M226+'ERÓN 36'!M226+'ERÓN 35'!M226+'ERÓN 34'!M226+'ERÓN 33'!M226+'ERON 32'!M226+'ERÓN 31'!M226+'ERÓN 30'!M226+'ERON 29'!M226+'ERON 28'!M226+'ERON 27'!M226+'ERON 26'!M226+'ERÓN 25'!M226+'ERÓN 24'!M226+'ERÓN 23'!M226+'ERÓN 22'!M226+'ERÓN 21'!M226+'ERÓN 20'!M226+'ERÓN 19'!M226+'ERÓN 18'!M226+'ERÓN 17'!M226+'ERÓN 16'!M226+'ERÓN 15'!M226+'ERÓN 14'!M226+'ERÓN 13'!M226+'ERÓN 12'!M226+'ERÓN 11'!M226+'ERÓN 10'!M226+'ERÓN 9'!M226+'ERÓN 8'!M226+'ERÓN 7'!M226+'ERÓN 6'!M226+'ERÓN 5'!M226+'ERÓN 4'!M226+'ERÓN 3'!M226+'ERÓN 2'!M226+'ERÓN 1'!M226</f>
        <v>0</v>
      </c>
      <c r="N16" s="94">
        <f>+'ERON 41'!N226+'ERÓN 40'!N226+'ERÓN 39'!N226+'ERON 38'!N226+'ERÓN 37'!N226+'ERÓN 36'!N226+'ERÓN 35'!N226+'ERÓN 34'!N226+'ERÓN 33'!N226+'ERON 32'!N226+'ERÓN 31'!N226+'ERÓN 30'!N226+'ERON 29'!N226+'ERON 28'!N226+'ERON 27'!N226+'ERON 26'!N226+'ERÓN 25'!N226+'ERÓN 24'!N226+'ERÓN 23'!N226+'ERÓN 22'!N226+'ERÓN 21'!N226+'ERÓN 20'!N226+'ERÓN 19'!N226+'ERÓN 18'!N226+'ERÓN 17'!N226+'ERÓN 16'!N226+'ERÓN 15'!N226+'ERÓN 14'!N226+'ERÓN 13'!N226+'ERÓN 12'!N226+'ERÓN 11'!N226+'ERÓN 10'!N226+'ERÓN 9'!N226+'ERÓN 8'!N226+'ERÓN 7'!N226+'ERÓN 6'!N226+'ERÓN 5'!N226+'ERÓN 4'!N226+'ERÓN 3'!N226+'ERÓN 2'!N226+'ERÓN 1'!N226</f>
        <v>0</v>
      </c>
      <c r="O16" s="94">
        <f>+'ERON 41'!O226+'ERÓN 40'!O226+'ERÓN 39'!O226+'ERON 38'!O226+'ERÓN 37'!O226+'ERÓN 36'!O226+'ERÓN 35'!O226+'ERÓN 34'!O226+'ERÓN 33'!O226+'ERON 32'!O226+'ERÓN 31'!O226+'ERÓN 30'!O226+'ERON 29'!O226+'ERON 28'!O226+'ERON 27'!O226+'ERON 26'!O226+'ERÓN 25'!O226+'ERÓN 24'!O226+'ERÓN 23'!O226+'ERÓN 22'!O226+'ERÓN 21'!O226+'ERÓN 20'!O226+'ERÓN 19'!O226+'ERÓN 18'!O226+'ERÓN 17'!O226+'ERÓN 16'!O226+'ERÓN 15'!O226+'ERÓN 14'!O226+'ERÓN 13'!O226+'ERÓN 12'!O226+'ERÓN 11'!O226+'ERÓN 10'!O226+'ERÓN 9'!O226+'ERÓN 8'!O226+'ERÓN 7'!O226+'ERÓN 6'!O226+'ERÓN 5'!O226+'ERÓN 4'!O226+'ERÓN 3'!O226+'ERÓN 2'!O226+'ERÓN 1'!O226</f>
        <v>0</v>
      </c>
      <c r="P16" s="94">
        <f>+'ERON 41'!P226+'ERÓN 40'!P226+'ERÓN 39'!P226+'ERON 38'!P226+'ERÓN 37'!P226+'ERÓN 36'!P226+'ERÓN 35'!P226+'ERÓN 34'!P226+'ERÓN 33'!P226+'ERON 32'!P226+'ERÓN 31'!P226+'ERÓN 30'!P226+'ERON 29'!P226+'ERON 28'!P226+'ERON 27'!P226+'ERON 26'!P226+'ERÓN 25'!P226+'ERÓN 24'!P226+'ERÓN 23'!P226+'ERÓN 22'!P226+'ERÓN 21'!P226+'ERÓN 20'!P226+'ERÓN 19'!P226+'ERÓN 18'!P226+'ERÓN 17'!P226+'ERÓN 16'!P226+'ERÓN 15'!P226+'ERÓN 14'!P226+'ERÓN 13'!P226+'ERÓN 12'!P226+'ERÓN 11'!P226+'ERÓN 10'!P226+'ERÓN 9'!P226+'ERÓN 8'!P226+'ERÓN 7'!P226+'ERÓN 6'!P226+'ERÓN 5'!P226+'ERÓN 4'!P226+'ERÓN 3'!P226+'ERÓN 2'!P226+'ERÓN 1'!P226</f>
        <v>0</v>
      </c>
      <c r="Q16" s="94">
        <f>+'ERON 41'!Q226+'ERÓN 40'!Q226+'ERÓN 39'!Q226+'ERON 38'!Q226+'ERÓN 37'!Q226+'ERÓN 36'!Q226+'ERÓN 35'!Q226+'ERÓN 34'!Q226+'ERÓN 33'!Q226+'ERON 32'!Q226+'ERÓN 31'!Q226+'ERÓN 30'!Q226+'ERON 29'!Q226+'ERON 28'!Q226+'ERON 27'!Q226+'ERON 26'!Q226+'ERÓN 25'!Q226+'ERÓN 24'!Q226+'ERÓN 23'!Q226+'ERÓN 22'!Q226+'ERÓN 21'!Q226+'ERÓN 20'!Q226+'ERÓN 19'!Q226+'ERÓN 18'!Q226+'ERÓN 17'!Q226+'ERÓN 16'!Q226+'ERÓN 15'!Q226+'ERÓN 14'!Q226+'ERÓN 13'!Q226+'ERÓN 12'!Q226+'ERÓN 11'!Q226+'ERÓN 10'!Q226+'ERÓN 9'!Q226+'ERÓN 8'!Q226+'ERÓN 7'!Q226+'ERÓN 6'!Q226+'ERÓN 5'!Q226+'ERÓN 4'!Q226+'ERÓN 3'!Q226+'ERÓN 2'!Q226+'ERÓN 1'!Q226</f>
        <v>0</v>
      </c>
      <c r="R16" s="94">
        <f>+'ERON 41'!R226+'ERÓN 40'!R226+'ERÓN 39'!R226+'ERON 38'!R226+'ERÓN 37'!R226+'ERÓN 36'!R226+'ERÓN 35'!R226+'ERÓN 34'!R226+'ERÓN 33'!R226+'ERON 32'!R226+'ERÓN 31'!R226+'ERÓN 30'!R226+'ERON 29'!R226+'ERON 28'!R226+'ERON 27'!R226+'ERON 26'!R226+'ERÓN 25'!R226+'ERÓN 24'!R226+'ERÓN 23'!R226+'ERÓN 22'!R226+'ERÓN 21'!R226+'ERÓN 20'!R226+'ERÓN 19'!R226+'ERÓN 18'!R226+'ERÓN 17'!R226+'ERÓN 16'!R226+'ERÓN 15'!R226+'ERÓN 14'!R226+'ERÓN 13'!R226+'ERÓN 12'!R226+'ERÓN 11'!R226+'ERÓN 10'!R226+'ERÓN 9'!R226+'ERÓN 8'!R226+'ERÓN 7'!R226+'ERÓN 6'!R226+'ERÓN 5'!R226+'ERÓN 4'!R226+'ERÓN 3'!R226+'ERÓN 2'!R226+'ERÓN 1'!R226</f>
        <v>0</v>
      </c>
      <c r="S16" s="94">
        <f>+'ERON 41'!S226+'ERÓN 40'!S226+'ERÓN 39'!S226+'ERON 38'!S226+'ERÓN 37'!S226+'ERÓN 36'!S226+'ERÓN 35'!S226+'ERÓN 34'!S226+'ERÓN 33'!S226+'ERON 32'!S226+'ERÓN 31'!S226+'ERÓN 30'!S226+'ERON 29'!S226+'ERON 28'!S226+'ERON 27'!S226+'ERON 26'!S226+'ERÓN 25'!S226+'ERÓN 24'!S226+'ERÓN 23'!S226+'ERÓN 22'!S226+'ERÓN 21'!S226+'ERÓN 20'!S226+'ERÓN 19'!S226+'ERÓN 18'!S226+'ERÓN 17'!S226+'ERÓN 16'!S226+'ERÓN 15'!S226+'ERÓN 14'!S226+'ERÓN 13'!S226+'ERÓN 12'!S226+'ERÓN 11'!S226+'ERÓN 10'!S226+'ERÓN 9'!S226+'ERÓN 8'!S226+'ERÓN 7'!S226+'ERÓN 6'!S226+'ERÓN 5'!S226+'ERÓN 4'!S226+'ERÓN 3'!S226+'ERÓN 2'!S226+'ERÓN 1'!S226</f>
        <v>0</v>
      </c>
      <c r="T16" s="94">
        <f>+'ERON 41'!T226+'ERÓN 40'!T226+'ERÓN 39'!T226+'ERON 38'!T226+'ERÓN 37'!T226+'ERÓN 36'!T226+'ERÓN 35'!T226+'ERÓN 34'!T226+'ERÓN 33'!T226+'ERON 32'!T226+'ERÓN 31'!T226+'ERÓN 30'!T226+'ERON 29'!T226+'ERON 28'!T226+'ERON 27'!T226+'ERON 26'!T226+'ERÓN 25'!T226+'ERÓN 24'!T226+'ERÓN 23'!T226+'ERÓN 22'!T226+'ERÓN 21'!T226+'ERÓN 20'!T226+'ERÓN 19'!T226+'ERÓN 18'!T226+'ERÓN 17'!T226+'ERÓN 16'!T226+'ERÓN 15'!T226+'ERÓN 14'!T226+'ERÓN 13'!T226+'ERÓN 12'!T226+'ERÓN 11'!T226+'ERÓN 10'!T226+'ERÓN 9'!T226+'ERÓN 8'!T226+'ERÓN 7'!T226+'ERÓN 6'!T226+'ERÓN 5'!T226+'ERÓN 4'!T226+'ERÓN 3'!T226+'ERÓN 2'!T226+'ERÓN 1'!T226</f>
        <v>0</v>
      </c>
      <c r="U16" s="94">
        <f>+'ERON 41'!U226+'ERÓN 40'!U226+'ERÓN 39'!U226+'ERON 38'!U226+'ERÓN 37'!U226+'ERÓN 36'!U226+'ERÓN 35'!U226+'ERÓN 34'!U226+'ERÓN 33'!U226+'ERON 32'!U226+'ERÓN 31'!U226+'ERÓN 30'!U226+'ERON 29'!U226+'ERON 28'!U226+'ERON 27'!U226+'ERON 26'!U226+'ERÓN 25'!U226+'ERÓN 24'!U226+'ERÓN 23'!U226+'ERÓN 22'!U226+'ERÓN 21'!U226+'ERÓN 20'!U226+'ERÓN 19'!U226+'ERÓN 18'!U226+'ERÓN 17'!U226+'ERÓN 16'!U226+'ERÓN 15'!U226+'ERÓN 14'!U226+'ERÓN 13'!U226+'ERÓN 12'!U226+'ERÓN 11'!U226+'ERÓN 10'!U226+'ERÓN 9'!U226+'ERÓN 8'!U226+'ERÓN 7'!U226+'ERÓN 6'!U226+'ERÓN 5'!U226+'ERÓN 4'!U226+'ERÓN 3'!U226+'ERÓN 2'!U226+'ERÓN 1'!U226</f>
        <v>0</v>
      </c>
    </row>
    <row r="17" spans="1:21" s="10" customFormat="1" ht="12.75">
      <c r="A17" s="11" t="s">
        <v>73</v>
      </c>
      <c r="B17" s="17"/>
      <c r="C17" s="17"/>
      <c r="D17" s="46"/>
      <c r="E17" s="94">
        <f>+'ERON 41'!E248+'ERÓN 40'!E248+'ERÓN 39'!E248+'ERON 38'!E248+'ERÓN 37'!E248+'ERÓN 36'!E248+'ERÓN 35'!E248+'ERÓN 34'!E248+'ERÓN 33'!E248+'ERON 32'!E248+'ERÓN 31'!E248+'ERÓN 30'!E248+'ERON 29'!E248+'ERON 28'!E248+'ERON 27'!E248+'ERON 26'!E248+'ERÓN 25'!E248+'ERÓN 24'!E248+'ERÓN 23'!E248+'ERÓN 22'!E248+'ERÓN 21'!E248+'ERÓN 20'!E248+'ERÓN 19'!E248+'ERÓN 18'!E248+'ERÓN 17'!E248+'ERÓN 16'!E248+'ERÓN 15'!E248+'ERÓN 14'!E248+'ERÓN 13'!E248+'ERÓN 12'!E248+'ERÓN 11'!E248+'ERÓN 10'!E248+'ERÓN 9'!E248+'ERÓN 8'!E248+'ERÓN 7'!E248+'ERÓN 6'!E248+'ERÓN 5'!E248+'ERÓN 4'!E248+'ERÓN 3'!E248+'ERÓN 2'!E248+'ERÓN 1'!E248</f>
        <v>0</v>
      </c>
      <c r="F17" s="94">
        <f>+'ERON 41'!F248+'ERÓN 40'!F248+'ERÓN 39'!F248+'ERON 38'!F248+'ERÓN 37'!F248+'ERÓN 36'!F248+'ERÓN 35'!F248+'ERÓN 34'!F248+'ERÓN 33'!F248+'ERON 32'!F248+'ERÓN 31'!F248+'ERÓN 30'!F248+'ERON 29'!F248+'ERON 28'!F248+'ERON 27'!F248+'ERON 26'!F248+'ERÓN 25'!F248+'ERÓN 24'!F248+'ERÓN 23'!F248+'ERÓN 22'!F248+'ERÓN 21'!F248+'ERÓN 20'!F248+'ERÓN 19'!F248+'ERÓN 18'!F248+'ERÓN 17'!F248+'ERÓN 16'!F248+'ERÓN 15'!F248+'ERÓN 14'!F248+'ERÓN 13'!F248+'ERÓN 12'!F248+'ERÓN 11'!F248+'ERÓN 10'!F248+'ERÓN 9'!F248+'ERÓN 8'!F248+'ERÓN 7'!F248+'ERÓN 6'!F248+'ERÓN 5'!F248+'ERÓN 4'!F248+'ERÓN 3'!F248+'ERÓN 2'!F248+'ERÓN 1'!F248</f>
        <v>0</v>
      </c>
      <c r="G17" s="94">
        <f>+'ERON 41'!G248+'ERÓN 40'!G248+'ERÓN 39'!G248+'ERON 38'!G248+'ERÓN 37'!G248+'ERÓN 36'!G248+'ERÓN 35'!G248+'ERÓN 34'!G248+'ERÓN 33'!G248+'ERON 32'!G248+'ERÓN 31'!G248+'ERÓN 30'!G248+'ERON 29'!G248+'ERON 28'!G248+'ERON 27'!G248+'ERON 26'!G248+'ERÓN 25'!G248+'ERÓN 24'!G248+'ERÓN 23'!G248+'ERÓN 22'!G248+'ERÓN 21'!G248+'ERÓN 20'!G248+'ERÓN 19'!G248+'ERÓN 18'!G248+'ERÓN 17'!G248+'ERÓN 16'!G248+'ERÓN 15'!G248+'ERÓN 14'!G248+'ERÓN 13'!G248+'ERÓN 12'!G248+'ERÓN 11'!G248+'ERÓN 10'!G248+'ERÓN 9'!G248+'ERÓN 8'!G248+'ERÓN 7'!G248+'ERÓN 6'!G248+'ERÓN 5'!G248+'ERÓN 4'!G248+'ERÓN 3'!G248+'ERÓN 2'!G248+'ERÓN 1'!G248</f>
        <v>0</v>
      </c>
      <c r="H17" s="94">
        <f>+'ERON 41'!H248+'ERÓN 40'!H248+'ERÓN 39'!H248+'ERON 38'!H248+'ERÓN 37'!H248+'ERÓN 36'!H248+'ERÓN 35'!H248+'ERÓN 34'!H248+'ERÓN 33'!H248+'ERON 32'!H248+'ERÓN 31'!H248+'ERÓN 30'!H248+'ERON 29'!H248+'ERON 28'!H248+'ERON 27'!H248+'ERON 26'!H248+'ERÓN 25'!H248+'ERÓN 24'!H248+'ERÓN 23'!H248+'ERÓN 22'!H248+'ERÓN 21'!H248+'ERÓN 20'!H248+'ERÓN 19'!H248+'ERÓN 18'!H248+'ERÓN 17'!H248+'ERÓN 16'!H248+'ERÓN 15'!H248+'ERÓN 14'!H248+'ERÓN 13'!H248+'ERÓN 12'!H248+'ERÓN 11'!H248+'ERÓN 10'!H248+'ERÓN 9'!H248+'ERÓN 8'!H248+'ERÓN 7'!H248+'ERÓN 6'!H248+'ERÓN 5'!H248+'ERÓN 4'!H248+'ERÓN 3'!H248+'ERÓN 2'!H248+'ERÓN 1'!H248</f>
        <v>0</v>
      </c>
      <c r="I17" s="94"/>
      <c r="J17" s="94"/>
      <c r="K17" s="94">
        <f>+'ERON 41'!K248+'ERÓN 40'!K248+'ERÓN 39'!K248+'ERON 38'!K248+'ERÓN 37'!K248+'ERÓN 36'!K248+'ERÓN 35'!K248+'ERÓN 34'!K248+'ERÓN 33'!K248+'ERON 32'!K248+'ERÓN 31'!K248+'ERÓN 30'!K248+'ERON 29'!K248+'ERON 28'!K248+'ERON 27'!K248+'ERON 26'!K248+'ERÓN 25'!K248+'ERÓN 24'!K248+'ERÓN 23'!K248+'ERÓN 22'!K248+'ERÓN 21'!K248+'ERÓN 20'!K248+'ERÓN 19'!K248+'ERÓN 18'!K248+'ERÓN 17'!K248+'ERÓN 16'!K248+'ERÓN 15'!K248+'ERÓN 14'!K248+'ERÓN 13'!K248+'ERÓN 12'!K248+'ERÓN 11'!K248+'ERÓN 10'!K248+'ERÓN 9'!K248+'ERÓN 8'!K248+'ERÓN 7'!K248+'ERÓN 6'!K248+'ERÓN 5'!K248+'ERÓN 4'!K248+'ERÓN 3'!K248+'ERÓN 2'!K248+'ERÓN 1'!K248</f>
        <v>0</v>
      </c>
      <c r="L17" s="94">
        <f>+'ERON 41'!L248+'ERÓN 40'!L248+'ERÓN 39'!L248+'ERON 38'!L248+'ERÓN 37'!L248+'ERÓN 36'!L248+'ERÓN 35'!L248+'ERÓN 34'!L248+'ERÓN 33'!L248+'ERON 32'!L248+'ERÓN 31'!L248+'ERÓN 30'!L248+'ERON 29'!L248+'ERON 28'!L248+'ERON 27'!L248+'ERON 26'!L248+'ERÓN 25'!L248+'ERÓN 24'!L248+'ERÓN 23'!L248+'ERÓN 22'!L248+'ERÓN 21'!L248+'ERÓN 20'!L248+'ERÓN 19'!L248+'ERÓN 18'!L248+'ERÓN 17'!L248+'ERÓN 16'!L248+'ERÓN 15'!L248+'ERÓN 14'!L248+'ERÓN 13'!L248+'ERÓN 12'!L248+'ERÓN 11'!L248+'ERÓN 10'!L248+'ERÓN 9'!L248+'ERÓN 8'!L248+'ERÓN 7'!L248+'ERÓN 6'!L248+'ERÓN 5'!L248+'ERÓN 4'!L248+'ERÓN 3'!L248+'ERÓN 2'!L248+'ERÓN 1'!L248</f>
        <v>0</v>
      </c>
      <c r="M17" s="94">
        <f>+'ERON 41'!M248+'ERÓN 40'!M248+'ERÓN 39'!M248+'ERON 38'!M248+'ERÓN 37'!M248+'ERÓN 36'!M248+'ERÓN 35'!M248+'ERÓN 34'!M248+'ERÓN 33'!M248+'ERON 32'!M248+'ERÓN 31'!M248+'ERÓN 30'!M248+'ERON 29'!M248+'ERON 28'!M248+'ERON 27'!M248+'ERON 26'!M248+'ERÓN 25'!M248+'ERÓN 24'!M248+'ERÓN 23'!M248+'ERÓN 22'!M248+'ERÓN 21'!M248+'ERÓN 20'!M248+'ERÓN 19'!M248+'ERÓN 18'!M248+'ERÓN 17'!M248+'ERÓN 16'!M248+'ERÓN 15'!M248+'ERÓN 14'!M248+'ERÓN 13'!M248+'ERÓN 12'!M248+'ERÓN 11'!M248+'ERÓN 10'!M248+'ERÓN 9'!M248+'ERÓN 8'!M248+'ERÓN 7'!M248+'ERÓN 6'!M248+'ERÓN 5'!M248+'ERÓN 4'!M248+'ERÓN 3'!M248+'ERÓN 2'!M248+'ERÓN 1'!M248</f>
        <v>0</v>
      </c>
      <c r="N17" s="94">
        <f>+'ERON 41'!N248+'ERÓN 40'!N248+'ERÓN 39'!N248+'ERON 38'!N248+'ERÓN 37'!N248+'ERÓN 36'!N248+'ERÓN 35'!N248+'ERÓN 34'!N248+'ERÓN 33'!N248+'ERON 32'!N248+'ERÓN 31'!N248+'ERÓN 30'!N248+'ERON 29'!N248+'ERON 28'!N248+'ERON 27'!N248+'ERON 26'!N248+'ERÓN 25'!N248+'ERÓN 24'!N248+'ERÓN 23'!N248+'ERÓN 22'!N248+'ERÓN 21'!N248+'ERÓN 20'!N248+'ERÓN 19'!N248+'ERÓN 18'!N248+'ERÓN 17'!N248+'ERÓN 16'!N248+'ERÓN 15'!N248+'ERÓN 14'!N248+'ERÓN 13'!N248+'ERÓN 12'!N248+'ERÓN 11'!N248+'ERÓN 10'!N248+'ERÓN 9'!N248+'ERÓN 8'!N248+'ERÓN 7'!N248+'ERÓN 6'!N248+'ERÓN 5'!N248+'ERÓN 4'!N248+'ERÓN 3'!N248+'ERÓN 2'!N248+'ERÓN 1'!N248</f>
        <v>0</v>
      </c>
      <c r="O17" s="94">
        <f>+'ERON 41'!O248+'ERÓN 40'!O248+'ERÓN 39'!O248+'ERON 38'!O248+'ERÓN 37'!O248+'ERÓN 36'!O248+'ERÓN 35'!O248+'ERÓN 34'!O248+'ERÓN 33'!O248+'ERON 32'!O248+'ERÓN 31'!O248+'ERÓN 30'!O248+'ERON 29'!O248+'ERON 28'!O248+'ERON 27'!O248+'ERON 26'!O248+'ERÓN 25'!O248+'ERÓN 24'!O248+'ERÓN 23'!O248+'ERÓN 22'!O248+'ERÓN 21'!O248+'ERÓN 20'!O248+'ERÓN 19'!O248+'ERÓN 18'!O248+'ERÓN 17'!O248+'ERÓN 16'!O248+'ERÓN 15'!O248+'ERÓN 14'!O248+'ERÓN 13'!O248+'ERÓN 12'!O248+'ERÓN 11'!O248+'ERÓN 10'!O248+'ERÓN 9'!O248+'ERÓN 8'!O248+'ERÓN 7'!O248+'ERÓN 6'!O248+'ERÓN 5'!O248+'ERÓN 4'!O248+'ERÓN 3'!O248+'ERÓN 2'!O248+'ERÓN 1'!O248</f>
        <v>0</v>
      </c>
      <c r="P17" s="94">
        <f>+'ERON 41'!P248+'ERÓN 40'!P248+'ERÓN 39'!P248+'ERON 38'!P248+'ERÓN 37'!P248+'ERÓN 36'!P248+'ERÓN 35'!P248+'ERÓN 34'!P248+'ERÓN 33'!P248+'ERON 32'!P248+'ERÓN 31'!P248+'ERÓN 30'!P248+'ERON 29'!P248+'ERON 28'!P248+'ERON 27'!P248+'ERON 26'!P248+'ERÓN 25'!P248+'ERÓN 24'!P248+'ERÓN 23'!P248+'ERÓN 22'!P248+'ERÓN 21'!P248+'ERÓN 20'!P248+'ERÓN 19'!P248+'ERÓN 18'!P248+'ERÓN 17'!P248+'ERÓN 16'!P248+'ERÓN 15'!P248+'ERÓN 14'!P248+'ERÓN 13'!P248+'ERÓN 12'!P248+'ERÓN 11'!P248+'ERÓN 10'!P248+'ERÓN 9'!P248+'ERÓN 8'!P248+'ERÓN 7'!P248+'ERÓN 6'!P248+'ERÓN 5'!P248+'ERÓN 4'!P248+'ERÓN 3'!P248+'ERÓN 2'!P248+'ERÓN 1'!P248</f>
        <v>0</v>
      </c>
      <c r="Q17" s="94">
        <f>+'ERON 41'!Q248+'ERÓN 40'!Q248+'ERÓN 39'!Q248+'ERON 38'!Q248+'ERÓN 37'!Q248+'ERÓN 36'!Q248+'ERÓN 35'!Q248+'ERÓN 34'!Q248+'ERÓN 33'!Q248+'ERON 32'!Q248+'ERÓN 31'!Q248+'ERÓN 30'!Q248+'ERON 29'!Q248+'ERON 28'!Q248+'ERON 27'!Q248+'ERON 26'!Q248+'ERÓN 25'!Q248+'ERÓN 24'!Q248+'ERÓN 23'!Q248+'ERÓN 22'!Q248+'ERÓN 21'!Q248+'ERÓN 20'!Q248+'ERÓN 19'!Q248+'ERÓN 18'!Q248+'ERÓN 17'!Q248+'ERÓN 16'!Q248+'ERÓN 15'!Q248+'ERÓN 14'!Q248+'ERÓN 13'!Q248+'ERÓN 12'!Q248+'ERÓN 11'!Q248+'ERÓN 10'!Q248+'ERÓN 9'!Q248+'ERÓN 8'!Q248+'ERÓN 7'!Q248+'ERÓN 6'!Q248+'ERÓN 5'!Q248+'ERÓN 4'!Q248+'ERÓN 3'!Q248+'ERÓN 2'!Q248+'ERÓN 1'!Q248</f>
        <v>0</v>
      </c>
      <c r="R17" s="94">
        <f>+'ERON 41'!R248+'ERÓN 40'!R248+'ERÓN 39'!R248+'ERON 38'!R248+'ERÓN 37'!R248+'ERÓN 36'!R248+'ERÓN 35'!R248+'ERÓN 34'!R248+'ERÓN 33'!R248+'ERON 32'!R248+'ERÓN 31'!R248+'ERÓN 30'!R248+'ERON 29'!R248+'ERON 28'!R248+'ERON 27'!R248+'ERON 26'!R248+'ERÓN 25'!R248+'ERÓN 24'!R248+'ERÓN 23'!R248+'ERÓN 22'!R248+'ERÓN 21'!R248+'ERÓN 20'!R248+'ERÓN 19'!R248+'ERÓN 18'!R248+'ERÓN 17'!R248+'ERÓN 16'!R248+'ERÓN 15'!R248+'ERÓN 14'!R248+'ERÓN 13'!R248+'ERÓN 12'!R248+'ERÓN 11'!R248+'ERÓN 10'!R248+'ERÓN 9'!R248+'ERÓN 8'!R248+'ERÓN 7'!R248+'ERÓN 6'!R248+'ERÓN 5'!R248+'ERÓN 4'!R248+'ERÓN 3'!R248+'ERÓN 2'!R248+'ERÓN 1'!R248</f>
        <v>0</v>
      </c>
      <c r="S17" s="94">
        <f>+'ERON 41'!S248+'ERÓN 40'!S248+'ERÓN 39'!S248+'ERON 38'!S248+'ERÓN 37'!S248+'ERÓN 36'!S248+'ERÓN 35'!S248+'ERÓN 34'!S248+'ERÓN 33'!S248+'ERON 32'!S248+'ERÓN 31'!S248+'ERÓN 30'!S248+'ERON 29'!S248+'ERON 28'!S248+'ERON 27'!S248+'ERON 26'!S248+'ERÓN 25'!S248+'ERÓN 24'!S248+'ERÓN 23'!S248+'ERÓN 22'!S248+'ERÓN 21'!S248+'ERÓN 20'!S248+'ERÓN 19'!S248+'ERÓN 18'!S248+'ERÓN 17'!S248+'ERÓN 16'!S248+'ERÓN 15'!S248+'ERÓN 14'!S248+'ERÓN 13'!S248+'ERÓN 12'!S248+'ERÓN 11'!S248+'ERÓN 10'!S248+'ERÓN 9'!S248+'ERÓN 8'!S248+'ERÓN 7'!S248+'ERÓN 6'!S248+'ERÓN 5'!S248+'ERÓN 4'!S248+'ERÓN 3'!S248+'ERÓN 2'!S248+'ERÓN 1'!S248</f>
        <v>0</v>
      </c>
      <c r="T17" s="94">
        <f>+'ERON 41'!T248+'ERÓN 40'!T248+'ERÓN 39'!T248+'ERON 38'!T248+'ERÓN 37'!T248+'ERÓN 36'!T248+'ERÓN 35'!T248+'ERÓN 34'!T248+'ERÓN 33'!T248+'ERON 32'!T248+'ERÓN 31'!T248+'ERÓN 30'!T248+'ERON 29'!T248+'ERON 28'!T248+'ERON 27'!T248+'ERON 26'!T248+'ERÓN 25'!T248+'ERÓN 24'!T248+'ERÓN 23'!T248+'ERÓN 22'!T248+'ERÓN 21'!T248+'ERÓN 20'!T248+'ERÓN 19'!T248+'ERÓN 18'!T248+'ERÓN 17'!T248+'ERÓN 16'!T248+'ERÓN 15'!T248+'ERÓN 14'!T248+'ERÓN 13'!T248+'ERÓN 12'!T248+'ERÓN 11'!T248+'ERÓN 10'!T248+'ERÓN 9'!T248+'ERÓN 8'!T248+'ERÓN 7'!T248+'ERÓN 6'!T248+'ERÓN 5'!T248+'ERÓN 4'!T248+'ERÓN 3'!T248+'ERÓN 2'!T248+'ERÓN 1'!T248</f>
        <v>0</v>
      </c>
      <c r="U17" s="94">
        <f>+'ERON 41'!U248+'ERÓN 40'!U248+'ERÓN 39'!U248+'ERON 38'!U248+'ERÓN 37'!U248+'ERÓN 36'!U248+'ERÓN 35'!U248+'ERÓN 34'!U248+'ERÓN 33'!U248+'ERON 32'!U248+'ERÓN 31'!U248+'ERÓN 30'!U248+'ERON 29'!U248+'ERON 28'!U248+'ERON 27'!U248+'ERON 26'!U248+'ERÓN 25'!U248+'ERÓN 24'!U248+'ERÓN 23'!U248+'ERÓN 22'!U248+'ERÓN 21'!U248+'ERÓN 20'!U248+'ERÓN 19'!U248+'ERÓN 18'!U248+'ERÓN 17'!U248+'ERÓN 16'!U248+'ERÓN 15'!U248+'ERÓN 14'!U248+'ERÓN 13'!U248+'ERÓN 12'!U248+'ERÓN 11'!U248+'ERÓN 10'!U248+'ERÓN 9'!U248+'ERÓN 8'!U248+'ERÓN 7'!U248+'ERÓN 6'!U248+'ERÓN 5'!U248+'ERÓN 4'!U248+'ERÓN 3'!U248+'ERÓN 2'!U248+'ERÓN 1'!U248</f>
        <v>0</v>
      </c>
    </row>
    <row r="18" spans="1:21" s="10" customFormat="1" ht="12.75">
      <c r="A18" s="11" t="s">
        <v>75</v>
      </c>
      <c r="B18" s="17"/>
      <c r="C18" s="17"/>
      <c r="D18" s="46"/>
      <c r="E18" s="94">
        <f>+'ERON 41'!E270+'ERÓN 40'!E270+'ERÓN 39'!E270+'ERON 38'!E270+'ERÓN 37'!E270+'ERÓN 36'!E270+'ERÓN 35'!E2691+'ERÓN 34'!E270+'ERÓN 33'!E2691+'ERON 32'!E270+'ERÓN 31'!E270+'ERÓN 30'!E270+'ERON 29'!E270+'ERON 28'!E270+'ERON 27'!E270+'ERON 26'!E270+'ERÓN 25'!E270+'ERÓN 24'!E270+'ERÓN 23'!E270+'ERÓN 22'!E270+'ERÓN 21'!E270+'ERÓN 20'!E270+'ERÓN 19'!E270+'ERÓN 18'!E270+'ERÓN 17'!E270+'ERÓN 16'!E270+'ERÓN 15'!E270+'ERÓN 14'!E270+'ERÓN 13'!E270+'ERÓN 12'!E270+'ERÓN 11'!E270+'ERÓN 10'!E270+'ERÓN 9'!E270+'ERÓN 8'!E270+'ERÓN 7'!E270+'ERÓN 6'!E270+'ERÓN 5'!E270+'ERÓN 4'!E270+'ERÓN 3'!E270+'ERÓN 2'!E270+'ERÓN 1'!E270</f>
        <v>0</v>
      </c>
      <c r="F18" s="94">
        <f>+'ERON 41'!F270+'ERÓN 40'!F270+'ERÓN 39'!F270+'ERON 38'!F270+'ERÓN 37'!F270+'ERÓN 36'!F270+'ERÓN 35'!F2691+'ERÓN 34'!F270+'ERÓN 33'!F2691+'ERON 32'!F270+'ERÓN 31'!F270+'ERÓN 30'!F270+'ERON 29'!F270+'ERON 28'!F270+'ERON 27'!F270+'ERON 26'!F270+'ERÓN 25'!F270+'ERÓN 24'!F270+'ERÓN 23'!F270+'ERÓN 22'!F270+'ERÓN 21'!F270+'ERÓN 20'!F270+'ERÓN 19'!F270+'ERÓN 18'!F270+'ERÓN 17'!F270+'ERÓN 16'!F270+'ERÓN 15'!F270+'ERÓN 14'!F270+'ERÓN 13'!F270+'ERÓN 12'!F270+'ERÓN 11'!F270+'ERÓN 10'!F270+'ERÓN 9'!F270+'ERÓN 8'!F270+'ERÓN 7'!F270+'ERÓN 6'!F270+'ERÓN 5'!F270+'ERÓN 4'!F270+'ERÓN 3'!F270+'ERÓN 2'!F270+'ERÓN 1'!F270</f>
        <v>0</v>
      </c>
      <c r="G18" s="94">
        <f>+'ERON 41'!G270+'ERÓN 40'!G270+'ERÓN 39'!G270+'ERON 38'!G270+'ERÓN 37'!G270+'ERÓN 36'!G270+'ERÓN 35'!G2691+'ERÓN 34'!G270+'ERÓN 33'!G2691+'ERON 32'!G270+'ERÓN 31'!G270+'ERÓN 30'!G270+'ERON 29'!G270+'ERON 28'!G270+'ERON 27'!G270+'ERON 26'!G270+'ERÓN 25'!G270+'ERÓN 24'!G270+'ERÓN 23'!G270+'ERÓN 22'!G270+'ERÓN 21'!G270+'ERÓN 20'!G270+'ERÓN 19'!G270+'ERÓN 18'!G270+'ERÓN 17'!G270+'ERÓN 16'!G270+'ERÓN 15'!G270+'ERÓN 14'!G270+'ERÓN 13'!G270+'ERÓN 12'!G270+'ERÓN 11'!G270+'ERÓN 10'!G270+'ERÓN 9'!G270+'ERÓN 8'!G270+'ERÓN 7'!G270+'ERÓN 6'!G270+'ERÓN 5'!G270+'ERÓN 4'!G270+'ERÓN 3'!G270+'ERÓN 2'!G270+'ERÓN 1'!G270</f>
        <v>0</v>
      </c>
      <c r="H18" s="94">
        <f>+'ERON 41'!H270+'ERÓN 40'!H270+'ERÓN 39'!H270+'ERON 38'!H270+'ERÓN 37'!H270+'ERÓN 36'!H270+'ERÓN 35'!H2691+'ERÓN 34'!H270+'ERÓN 33'!H2691+'ERON 32'!H270+'ERÓN 31'!H270+'ERÓN 30'!H270+'ERON 29'!H270+'ERON 28'!H270+'ERON 27'!H270+'ERON 26'!H270+'ERÓN 25'!H270+'ERÓN 24'!H270+'ERÓN 23'!H270+'ERÓN 22'!H270+'ERÓN 21'!H270+'ERÓN 20'!H270+'ERÓN 19'!H270+'ERÓN 18'!H270+'ERÓN 17'!H270+'ERÓN 16'!H270+'ERÓN 15'!H270+'ERÓN 14'!H270+'ERÓN 13'!H270+'ERÓN 12'!H270+'ERÓN 11'!H270+'ERÓN 10'!H270+'ERÓN 9'!H270+'ERÓN 8'!H270+'ERÓN 7'!H270+'ERÓN 6'!H270+'ERÓN 5'!H270+'ERÓN 4'!H270+'ERÓN 3'!H270+'ERÓN 2'!H270+'ERÓN 1'!H270</f>
        <v>0</v>
      </c>
      <c r="I18" s="94"/>
      <c r="J18" s="94"/>
      <c r="K18" s="94">
        <f>+'ERON 41'!K270+'ERÓN 40'!K270+'ERÓN 39'!K270+'ERON 38'!K270+'ERÓN 37'!K270+'ERÓN 36'!K270+'ERÓN 35'!K2691+'ERÓN 34'!K270+'ERÓN 33'!K2691+'ERON 32'!K270+'ERÓN 31'!K270+'ERÓN 30'!K270+'ERON 29'!K270+'ERON 28'!K270+'ERON 27'!K270+'ERON 26'!K270+'ERÓN 25'!K270+'ERÓN 24'!K270+'ERÓN 23'!K270+'ERÓN 22'!K270+'ERÓN 21'!K270+'ERÓN 20'!K270+'ERÓN 19'!K270+'ERÓN 18'!K270+'ERÓN 17'!K270+'ERÓN 16'!K270+'ERÓN 15'!K270+'ERÓN 14'!K270+'ERÓN 13'!K270+'ERÓN 12'!K270+'ERÓN 11'!K270+'ERÓN 10'!K270+'ERÓN 9'!K270+'ERÓN 8'!K270+'ERÓN 7'!K270+'ERÓN 6'!K270+'ERÓN 5'!K270+'ERÓN 4'!K270+'ERÓN 3'!K270+'ERÓN 2'!K270+'ERÓN 1'!K270</f>
        <v>0</v>
      </c>
      <c r="L18" s="94">
        <f>+'ERON 41'!L270+'ERÓN 40'!L270+'ERÓN 39'!L270+'ERON 38'!L270+'ERÓN 37'!L270+'ERÓN 36'!L270+'ERÓN 35'!L2691+'ERÓN 34'!L270+'ERÓN 33'!L2691+'ERON 32'!L270+'ERÓN 31'!L270+'ERÓN 30'!L270+'ERON 29'!L270+'ERON 28'!L270+'ERON 27'!L270+'ERON 26'!L270+'ERÓN 25'!L270+'ERÓN 24'!L270+'ERÓN 23'!L270+'ERÓN 22'!L270+'ERÓN 21'!L270+'ERÓN 20'!L270+'ERÓN 19'!L270+'ERÓN 18'!L270+'ERÓN 17'!L270+'ERÓN 16'!L270+'ERÓN 15'!L270+'ERÓN 14'!L270+'ERÓN 13'!L270+'ERÓN 12'!L270+'ERÓN 11'!L270+'ERÓN 10'!L270+'ERÓN 9'!L270+'ERÓN 8'!L270+'ERÓN 7'!L270+'ERÓN 6'!L270+'ERÓN 5'!L270+'ERÓN 4'!L270+'ERÓN 3'!L270+'ERÓN 2'!L270+'ERÓN 1'!L270</f>
        <v>0</v>
      </c>
      <c r="M18" s="94">
        <f>+'ERON 41'!M270+'ERÓN 40'!M270+'ERÓN 39'!M270+'ERON 38'!M270+'ERÓN 37'!M270+'ERÓN 36'!M270+'ERÓN 35'!M2691+'ERÓN 34'!M270+'ERÓN 33'!M2691+'ERON 32'!M270+'ERÓN 31'!M270+'ERÓN 30'!M270+'ERON 29'!M270+'ERON 28'!M270+'ERON 27'!M270+'ERON 26'!M270+'ERÓN 25'!M270+'ERÓN 24'!M270+'ERÓN 23'!M270+'ERÓN 22'!M270+'ERÓN 21'!M270+'ERÓN 20'!M270+'ERÓN 19'!M270+'ERÓN 18'!M270+'ERÓN 17'!M270+'ERÓN 16'!M270+'ERÓN 15'!M270+'ERÓN 14'!M270+'ERÓN 13'!M270+'ERÓN 12'!M270+'ERÓN 11'!M270+'ERÓN 10'!M270+'ERÓN 9'!M270+'ERÓN 8'!M270+'ERÓN 7'!M270+'ERÓN 6'!M270+'ERÓN 5'!M270+'ERÓN 4'!M270+'ERÓN 3'!M270+'ERÓN 2'!M270+'ERÓN 1'!M270</f>
        <v>0</v>
      </c>
      <c r="N18" s="94">
        <f>+'ERON 41'!N270+'ERÓN 40'!N270+'ERÓN 39'!N270+'ERON 38'!N270+'ERÓN 37'!N270+'ERÓN 36'!N270+'ERÓN 35'!N2691+'ERÓN 34'!N270+'ERÓN 33'!N2691+'ERON 32'!N270+'ERÓN 31'!N270+'ERÓN 30'!N270+'ERON 29'!N270+'ERON 28'!N270+'ERON 27'!N270+'ERON 26'!N270+'ERÓN 25'!N270+'ERÓN 24'!N270+'ERÓN 23'!N270+'ERÓN 22'!N270+'ERÓN 21'!N270+'ERÓN 20'!N270+'ERÓN 19'!N270+'ERÓN 18'!N270+'ERÓN 17'!N270+'ERÓN 16'!N270+'ERÓN 15'!N270+'ERÓN 14'!N270+'ERÓN 13'!N270+'ERÓN 12'!N270+'ERÓN 11'!N270+'ERÓN 10'!N270+'ERÓN 9'!N270+'ERÓN 8'!N270+'ERÓN 7'!N270+'ERÓN 6'!N270+'ERÓN 5'!N270+'ERÓN 4'!N270+'ERÓN 3'!N270+'ERÓN 2'!N270+'ERÓN 1'!N270</f>
        <v>0</v>
      </c>
      <c r="O18" s="94">
        <f>+'ERON 41'!O270+'ERÓN 40'!O270+'ERÓN 39'!O270+'ERON 38'!O270+'ERÓN 37'!O270+'ERÓN 36'!O270+'ERÓN 35'!O2691+'ERÓN 34'!O270+'ERÓN 33'!O2691+'ERON 32'!O270+'ERÓN 31'!O270+'ERÓN 30'!O270+'ERON 29'!O270+'ERON 28'!O270+'ERON 27'!O270+'ERON 26'!O270+'ERÓN 25'!O270+'ERÓN 24'!O270+'ERÓN 23'!O270+'ERÓN 22'!O270+'ERÓN 21'!O270+'ERÓN 20'!O270+'ERÓN 19'!O270+'ERÓN 18'!O270+'ERÓN 17'!O270+'ERÓN 16'!O270+'ERÓN 15'!O270+'ERÓN 14'!O270+'ERÓN 13'!O270+'ERÓN 12'!O270+'ERÓN 11'!O270+'ERÓN 10'!O270+'ERÓN 9'!O270+'ERÓN 8'!O270+'ERÓN 7'!O270+'ERÓN 6'!O270+'ERÓN 5'!O270+'ERÓN 4'!O270+'ERÓN 3'!O270+'ERÓN 2'!O270+'ERÓN 1'!O270</f>
        <v>0</v>
      </c>
      <c r="P18" s="94">
        <f>+'ERON 41'!P270+'ERÓN 40'!P270+'ERÓN 39'!P270+'ERON 38'!P270+'ERÓN 37'!P270+'ERÓN 36'!P270+'ERÓN 35'!P2691+'ERÓN 34'!P270+'ERÓN 33'!P2691+'ERON 32'!P270+'ERÓN 31'!P270+'ERÓN 30'!P270+'ERON 29'!P270+'ERON 28'!P270+'ERON 27'!P270+'ERON 26'!P270+'ERÓN 25'!P270+'ERÓN 24'!P270+'ERÓN 23'!P270+'ERÓN 22'!P270+'ERÓN 21'!P270+'ERÓN 20'!P270+'ERÓN 19'!P270+'ERÓN 18'!P270+'ERÓN 17'!P270+'ERÓN 16'!P270+'ERÓN 15'!P270+'ERÓN 14'!P270+'ERÓN 13'!P270+'ERÓN 12'!P270+'ERÓN 11'!P270+'ERÓN 10'!P270+'ERÓN 9'!P270+'ERÓN 8'!P270+'ERÓN 7'!P270+'ERÓN 6'!P270+'ERÓN 5'!P270+'ERÓN 4'!P270+'ERÓN 3'!P270+'ERÓN 2'!P270+'ERÓN 1'!P270</f>
        <v>0</v>
      </c>
      <c r="Q18" s="94">
        <f>+'ERON 41'!Q270+'ERÓN 40'!Q270+'ERÓN 39'!Q270+'ERON 38'!Q270+'ERÓN 37'!Q270+'ERÓN 36'!Q270+'ERÓN 35'!Q2691+'ERÓN 34'!Q270+'ERÓN 33'!Q2691+'ERON 32'!Q270+'ERÓN 31'!Q270+'ERÓN 30'!Q270+'ERON 29'!Q270+'ERON 28'!Q270+'ERON 27'!Q270+'ERON 26'!Q270+'ERÓN 25'!Q270+'ERÓN 24'!Q270+'ERÓN 23'!Q270+'ERÓN 22'!Q270+'ERÓN 21'!Q270+'ERÓN 20'!Q270+'ERÓN 19'!Q270+'ERÓN 18'!Q270+'ERÓN 17'!Q270+'ERÓN 16'!Q270+'ERÓN 15'!Q270+'ERÓN 14'!Q270+'ERÓN 13'!Q270+'ERÓN 12'!Q270+'ERÓN 11'!Q270+'ERÓN 10'!Q270+'ERÓN 9'!Q270+'ERÓN 8'!Q270+'ERÓN 7'!Q270+'ERÓN 6'!Q270+'ERÓN 5'!Q270+'ERÓN 4'!Q270+'ERÓN 3'!Q270+'ERÓN 2'!Q270+'ERÓN 1'!Q270</f>
        <v>0</v>
      </c>
      <c r="R18" s="94">
        <f>+'ERON 41'!R270+'ERÓN 40'!R270+'ERÓN 39'!R270+'ERON 38'!R270+'ERÓN 37'!R270+'ERÓN 36'!R270+'ERÓN 35'!R2691+'ERÓN 34'!R270+'ERÓN 33'!R2691+'ERON 32'!R270+'ERÓN 31'!R270+'ERÓN 30'!R270+'ERON 29'!R270+'ERON 28'!R270+'ERON 27'!R270+'ERON 26'!R270+'ERÓN 25'!R270+'ERÓN 24'!R270+'ERÓN 23'!R270+'ERÓN 22'!R270+'ERÓN 21'!R270+'ERÓN 20'!R270+'ERÓN 19'!R270+'ERÓN 18'!R270+'ERÓN 17'!R270+'ERÓN 16'!R270+'ERÓN 15'!R270+'ERÓN 14'!R270+'ERÓN 13'!R270+'ERÓN 12'!R270+'ERÓN 11'!R270+'ERÓN 10'!R270+'ERÓN 9'!R270+'ERÓN 8'!R270+'ERÓN 7'!R270+'ERÓN 6'!R270+'ERÓN 5'!R270+'ERÓN 4'!R270+'ERÓN 3'!R270+'ERÓN 2'!R270+'ERÓN 1'!R270</f>
        <v>0</v>
      </c>
      <c r="S18" s="94">
        <f>+'ERON 41'!S270+'ERÓN 40'!S270+'ERÓN 39'!S270+'ERON 38'!S270+'ERÓN 37'!S270+'ERÓN 36'!S270+'ERÓN 35'!S2691+'ERÓN 34'!S270+'ERÓN 33'!S2691+'ERON 32'!S270+'ERÓN 31'!S270+'ERÓN 30'!S270+'ERON 29'!S270+'ERON 28'!S270+'ERON 27'!S270+'ERON 26'!S270+'ERÓN 25'!S270+'ERÓN 24'!S270+'ERÓN 23'!S270+'ERÓN 22'!S270+'ERÓN 21'!S270+'ERÓN 20'!S270+'ERÓN 19'!S270+'ERÓN 18'!S270+'ERÓN 17'!S270+'ERÓN 16'!S270+'ERÓN 15'!S270+'ERÓN 14'!S270+'ERÓN 13'!S270+'ERÓN 12'!S270+'ERÓN 11'!S270+'ERÓN 10'!S270+'ERÓN 9'!S270+'ERÓN 8'!S270+'ERÓN 7'!S270+'ERÓN 6'!S270+'ERÓN 5'!S270+'ERÓN 4'!S270+'ERÓN 3'!S270+'ERÓN 2'!S270+'ERÓN 1'!S270</f>
        <v>0</v>
      </c>
      <c r="T18" s="94">
        <f>+'ERON 41'!T270+'ERÓN 40'!T270+'ERÓN 39'!T270+'ERON 38'!T270+'ERÓN 37'!T270+'ERÓN 36'!T270+'ERÓN 35'!T2691+'ERÓN 34'!T270+'ERÓN 33'!T2691+'ERON 32'!T270+'ERÓN 31'!T270+'ERÓN 30'!T270+'ERON 29'!T270+'ERON 28'!T270+'ERON 27'!T270+'ERON 26'!T270+'ERÓN 25'!T270+'ERÓN 24'!T270+'ERÓN 23'!T270+'ERÓN 22'!T270+'ERÓN 21'!T270+'ERÓN 20'!T270+'ERÓN 19'!T270+'ERÓN 18'!T270+'ERÓN 17'!T270+'ERÓN 16'!T270+'ERÓN 15'!T270+'ERÓN 14'!T270+'ERÓN 13'!T270+'ERÓN 12'!T270+'ERÓN 11'!T270+'ERÓN 10'!T270+'ERÓN 9'!T270+'ERÓN 8'!T270+'ERÓN 7'!T270+'ERÓN 6'!T270+'ERÓN 5'!T270+'ERÓN 4'!T270+'ERÓN 3'!T270+'ERÓN 2'!T270+'ERÓN 1'!T270</f>
        <v>0</v>
      </c>
      <c r="U18" s="94">
        <f>+'ERON 41'!U270+'ERÓN 40'!U270+'ERÓN 39'!U270+'ERON 38'!U270+'ERÓN 37'!U270+'ERÓN 36'!U270+'ERÓN 35'!U2691+'ERÓN 34'!U270+'ERÓN 33'!U2691+'ERON 32'!U270+'ERÓN 31'!U270+'ERÓN 30'!U270+'ERON 29'!U270+'ERON 28'!U270+'ERON 27'!U270+'ERON 26'!U270+'ERÓN 25'!U270+'ERÓN 24'!U270+'ERÓN 23'!U270+'ERÓN 22'!U270+'ERÓN 21'!U270+'ERÓN 20'!U270+'ERÓN 19'!U270+'ERÓN 18'!U270+'ERÓN 17'!U270+'ERÓN 16'!U270+'ERÓN 15'!U270+'ERÓN 14'!U270+'ERÓN 13'!U270+'ERÓN 12'!U270+'ERÓN 11'!U270+'ERÓN 10'!U270+'ERÓN 9'!U270+'ERÓN 8'!U270+'ERÓN 7'!U270+'ERÓN 6'!U270+'ERÓN 5'!U270+'ERÓN 4'!U270+'ERÓN 3'!U270+'ERÓN 2'!U270+'ERÓN 1'!U270</f>
        <v>0</v>
      </c>
    </row>
    <row r="19" spans="1:21" s="16" customFormat="1" ht="12.75">
      <c r="A19" s="13"/>
      <c r="B19" s="4"/>
      <c r="C19" s="4"/>
      <c r="D19" s="5"/>
      <c r="E19" s="14"/>
      <c r="F19" s="14"/>
      <c r="G19" s="14"/>
      <c r="H19" s="14"/>
      <c r="I19" s="15"/>
    </row>
    <row r="20" spans="1:21" s="16" customFormat="1" ht="12.75">
      <c r="A20" s="13"/>
      <c r="B20" s="4"/>
      <c r="C20" s="4"/>
      <c r="D20" s="5"/>
      <c r="E20" s="14"/>
      <c r="F20" s="14"/>
      <c r="G20" s="14"/>
      <c r="H20" s="14"/>
      <c r="I20" s="15"/>
    </row>
    <row r="21" spans="1:21" s="16" customFormat="1" ht="12.75">
      <c r="A21" s="13"/>
      <c r="B21" s="4"/>
      <c r="C21" s="4"/>
      <c r="D21" s="5"/>
      <c r="E21" s="14"/>
      <c r="F21" s="14"/>
      <c r="G21" s="14"/>
      <c r="H21" s="14"/>
      <c r="I21" s="15"/>
    </row>
    <row r="22" spans="1:21" s="16" customFormat="1" ht="12.75">
      <c r="A22" s="13"/>
      <c r="B22" s="4"/>
      <c r="C22" s="4"/>
      <c r="D22" s="5"/>
      <c r="E22" s="14"/>
      <c r="F22" s="14"/>
      <c r="G22" s="14"/>
      <c r="H22" s="14"/>
      <c r="I22" s="15"/>
    </row>
    <row r="23" spans="1:21" s="16" customFormat="1" ht="12.75">
      <c r="A23" s="13"/>
      <c r="B23" s="4"/>
      <c r="C23" s="4"/>
      <c r="D23" s="5"/>
      <c r="E23" s="14"/>
      <c r="F23" s="14"/>
      <c r="G23" s="14"/>
      <c r="H23" s="14"/>
      <c r="I23" s="15"/>
    </row>
    <row r="24" spans="1:21" s="16" customFormat="1" ht="12.75">
      <c r="A24" s="13"/>
      <c r="B24" s="4"/>
      <c r="C24" s="4"/>
      <c r="D24" s="5"/>
      <c r="E24" s="14"/>
      <c r="F24" s="14"/>
      <c r="G24" s="14"/>
      <c r="H24" s="14"/>
      <c r="I24" s="15"/>
    </row>
    <row r="25" spans="1:21" s="16" customFormat="1" ht="12.75">
      <c r="A25" s="13"/>
      <c r="B25" s="4"/>
      <c r="C25" s="4"/>
      <c r="D25" s="5"/>
      <c r="E25" s="14"/>
      <c r="F25" s="14"/>
      <c r="G25" s="14"/>
      <c r="H25" s="14"/>
      <c r="I25" s="15"/>
    </row>
    <row r="26" spans="1:21" s="16" customFormat="1" ht="12.75">
      <c r="A26" s="13"/>
      <c r="B26" s="4"/>
      <c r="C26" s="4"/>
      <c r="D26" s="5"/>
      <c r="E26" s="14"/>
      <c r="F26" s="14"/>
      <c r="G26" s="14"/>
      <c r="H26" s="14"/>
      <c r="I26" s="15"/>
    </row>
    <row r="27" spans="1:21" s="16" customFormat="1" ht="12.75">
      <c r="A27" s="13"/>
      <c r="B27" s="4"/>
      <c r="C27" s="4"/>
      <c r="D27" s="5"/>
      <c r="E27" s="14"/>
      <c r="F27" s="14"/>
      <c r="G27" s="14"/>
      <c r="H27" s="14"/>
      <c r="I27" s="15"/>
    </row>
    <row r="28" spans="1:21" s="16" customFormat="1" ht="12.75">
      <c r="A28" s="13"/>
      <c r="B28" s="4"/>
      <c r="C28" s="4"/>
      <c r="D28" s="5"/>
      <c r="E28" s="14"/>
      <c r="F28" s="14"/>
      <c r="G28" s="14"/>
      <c r="H28" s="14"/>
      <c r="I28" s="15"/>
    </row>
    <row r="29" spans="1:21" s="16" customFormat="1" ht="12.75">
      <c r="A29" s="13"/>
      <c r="B29" s="4"/>
      <c r="C29" s="4"/>
      <c r="D29" s="5"/>
      <c r="E29" s="14"/>
      <c r="F29" s="14"/>
      <c r="G29" s="14"/>
      <c r="H29" s="14"/>
      <c r="I29" s="15"/>
    </row>
    <row r="30" spans="1:21" s="16" customFormat="1" ht="12.75">
      <c r="A30" s="13"/>
      <c r="B30" s="4"/>
      <c r="C30" s="4"/>
      <c r="D30" s="5"/>
      <c r="E30" s="14"/>
      <c r="F30" s="14"/>
      <c r="G30" s="14"/>
      <c r="H30" s="14"/>
      <c r="I30" s="15"/>
    </row>
    <row r="31" spans="1:21" s="16" customFormat="1" ht="12.75">
      <c r="A31" s="13"/>
      <c r="B31" s="4"/>
      <c r="C31" s="4"/>
      <c r="D31" s="5"/>
      <c r="E31" s="14"/>
      <c r="F31" s="14"/>
      <c r="G31" s="14"/>
      <c r="H31" s="14"/>
      <c r="I31" s="15"/>
    </row>
    <row r="32" spans="1:21" s="16" customFormat="1" ht="12.75">
      <c r="A32" s="13"/>
      <c r="B32" s="4"/>
      <c r="C32" s="4"/>
      <c r="D32" s="5"/>
      <c r="E32" s="14"/>
      <c r="F32" s="14"/>
      <c r="G32" s="14"/>
      <c r="H32" s="14"/>
      <c r="I32" s="15"/>
    </row>
    <row r="33" spans="1:9" s="16" customFormat="1" ht="12.75">
      <c r="A33" s="13"/>
      <c r="B33" s="4"/>
      <c r="C33" s="4"/>
      <c r="D33" s="5"/>
      <c r="E33" s="14"/>
      <c r="F33" s="14"/>
      <c r="G33" s="14"/>
      <c r="H33" s="14"/>
      <c r="I33" s="15"/>
    </row>
    <row r="34" spans="1:9" s="16" customFormat="1" ht="12.75">
      <c r="A34" s="13"/>
      <c r="B34" s="4"/>
      <c r="C34" s="4"/>
      <c r="D34" s="5"/>
      <c r="E34" s="14"/>
      <c r="F34" s="14"/>
      <c r="G34" s="14"/>
      <c r="H34" s="14"/>
      <c r="I34" s="15"/>
    </row>
    <row r="35" spans="1:9" s="16" customFormat="1" ht="12.75">
      <c r="A35" s="13"/>
      <c r="B35" s="4"/>
      <c r="C35" s="4"/>
      <c r="D35" s="5"/>
      <c r="E35" s="14"/>
      <c r="F35" s="14"/>
      <c r="G35" s="14"/>
      <c r="H35" s="14"/>
      <c r="I35" s="15"/>
    </row>
    <row r="36" spans="1:9" s="16" customFormat="1" ht="12.75">
      <c r="A36" s="13"/>
      <c r="B36" s="4"/>
      <c r="C36" s="4"/>
      <c r="D36" s="5"/>
      <c r="E36" s="14"/>
      <c r="F36" s="14"/>
      <c r="G36" s="14"/>
      <c r="H36" s="14"/>
      <c r="I36" s="15"/>
    </row>
    <row r="37" spans="1:9" s="16" customFormat="1" ht="12.75">
      <c r="A37" s="13"/>
      <c r="B37" s="4"/>
      <c r="C37" s="4"/>
      <c r="D37" s="5"/>
      <c r="E37" s="14"/>
      <c r="F37" s="14"/>
      <c r="G37" s="14"/>
      <c r="H37" s="14"/>
      <c r="I37" s="15"/>
    </row>
    <row r="38" spans="1:9" s="16" customFormat="1" ht="12.75">
      <c r="A38" s="13"/>
      <c r="B38" s="4"/>
      <c r="C38" s="4"/>
      <c r="D38" s="5"/>
      <c r="E38" s="14"/>
      <c r="F38" s="14"/>
      <c r="G38" s="14"/>
      <c r="H38" s="14"/>
      <c r="I38" s="15"/>
    </row>
    <row r="39" spans="1:9" s="16" customFormat="1" ht="12.75">
      <c r="A39" s="13"/>
      <c r="B39" s="4"/>
      <c r="C39" s="4"/>
      <c r="D39" s="5"/>
      <c r="E39" s="14"/>
      <c r="F39" s="14"/>
      <c r="G39" s="14"/>
      <c r="H39" s="14"/>
      <c r="I39" s="15"/>
    </row>
    <row r="40" spans="1:9" s="16" customFormat="1" ht="12.75">
      <c r="A40" s="13"/>
      <c r="B40" s="4"/>
      <c r="C40" s="4"/>
      <c r="D40" s="5"/>
      <c r="E40" s="14"/>
      <c r="F40" s="14"/>
      <c r="G40" s="14"/>
      <c r="H40" s="14"/>
      <c r="I40" s="15"/>
    </row>
    <row r="41" spans="1:9" s="16" customFormat="1" ht="12.75">
      <c r="A41" s="13"/>
      <c r="B41" s="4"/>
      <c r="C41" s="4"/>
      <c r="D41" s="5"/>
      <c r="E41" s="14"/>
      <c r="F41" s="14"/>
      <c r="G41" s="14"/>
      <c r="H41" s="14"/>
      <c r="I41" s="15"/>
    </row>
    <row r="42" spans="1:9" s="16" customFormat="1" ht="12.75">
      <c r="A42" s="13"/>
      <c r="B42" s="4"/>
      <c r="C42" s="4"/>
      <c r="D42" s="5"/>
      <c r="E42" s="14"/>
      <c r="F42" s="14"/>
      <c r="G42" s="14"/>
      <c r="H42" s="14"/>
      <c r="I42" s="15"/>
    </row>
    <row r="43" spans="1:9" s="16" customFormat="1" ht="12.75">
      <c r="A43" s="13"/>
      <c r="B43" s="4"/>
      <c r="C43" s="4"/>
      <c r="D43" s="5"/>
      <c r="E43" s="14"/>
      <c r="F43" s="14"/>
      <c r="G43" s="14"/>
      <c r="H43" s="14"/>
      <c r="I43" s="15"/>
    </row>
    <row r="44" spans="1:9" s="16" customFormat="1" ht="12.75">
      <c r="A44" s="13"/>
      <c r="B44" s="4"/>
      <c r="C44" s="4"/>
      <c r="D44" s="5"/>
      <c r="E44" s="14"/>
      <c r="F44" s="14"/>
      <c r="G44" s="14"/>
      <c r="H44" s="14"/>
      <c r="I44" s="15"/>
    </row>
    <row r="45" spans="1:9" s="16" customFormat="1" ht="12.75">
      <c r="A45" s="13"/>
      <c r="B45" s="4"/>
      <c r="C45" s="4"/>
      <c r="D45" s="5"/>
      <c r="E45" s="14"/>
      <c r="F45" s="14"/>
      <c r="G45" s="14"/>
      <c r="H45" s="14"/>
      <c r="I45" s="15"/>
    </row>
    <row r="46" spans="1:9" s="16" customFormat="1" ht="12.75">
      <c r="A46" s="13"/>
      <c r="B46" s="4"/>
      <c r="C46" s="4"/>
      <c r="D46" s="5"/>
      <c r="E46" s="14"/>
      <c r="F46" s="14"/>
      <c r="G46" s="14"/>
      <c r="H46" s="14"/>
      <c r="I46" s="15"/>
    </row>
    <row r="47" spans="1:9" s="16" customFormat="1" ht="12.75">
      <c r="A47" s="13"/>
      <c r="B47" s="4"/>
      <c r="C47" s="4"/>
      <c r="D47" s="5"/>
      <c r="E47" s="14"/>
      <c r="F47" s="14"/>
      <c r="G47" s="14"/>
      <c r="H47" s="14"/>
      <c r="I47" s="15"/>
    </row>
    <row r="48" spans="1:9" s="16" customFormat="1" ht="12.75">
      <c r="A48" s="13"/>
      <c r="B48" s="4"/>
      <c r="C48" s="4"/>
      <c r="D48" s="5"/>
      <c r="E48" s="14"/>
      <c r="F48" s="14"/>
      <c r="G48" s="14"/>
      <c r="H48" s="14"/>
      <c r="I48" s="15"/>
    </row>
    <row r="49" spans="1:9" s="16" customFormat="1" ht="12.75">
      <c r="A49" s="13"/>
      <c r="B49" s="4"/>
      <c r="C49" s="4"/>
      <c r="D49" s="5"/>
      <c r="E49" s="14"/>
      <c r="F49" s="14"/>
      <c r="G49" s="14"/>
      <c r="H49" s="14"/>
      <c r="I49" s="15"/>
    </row>
    <row r="50" spans="1:9" s="16" customFormat="1" ht="12.75">
      <c r="A50" s="13"/>
      <c r="B50" s="4"/>
      <c r="C50" s="4"/>
      <c r="D50" s="5"/>
      <c r="E50" s="14"/>
      <c r="F50" s="14"/>
      <c r="G50" s="14"/>
      <c r="H50" s="14"/>
      <c r="I50" s="15"/>
    </row>
    <row r="51" spans="1:9" s="16" customFormat="1" ht="12.75">
      <c r="A51" s="13"/>
      <c r="B51" s="4"/>
      <c r="C51" s="4"/>
      <c r="D51" s="5"/>
      <c r="E51" s="14"/>
      <c r="F51" s="14"/>
      <c r="G51" s="14"/>
      <c r="H51" s="14"/>
      <c r="I51" s="15"/>
    </row>
    <row r="52" spans="1:9" s="16" customFormat="1" ht="12.75">
      <c r="A52" s="13"/>
      <c r="B52" s="4"/>
      <c r="C52" s="4"/>
      <c r="D52" s="5"/>
      <c r="E52" s="14"/>
      <c r="F52" s="14"/>
      <c r="G52" s="14"/>
      <c r="H52" s="14"/>
      <c r="I52" s="15"/>
    </row>
    <row r="53" spans="1:9" s="16" customFormat="1" ht="12.75">
      <c r="A53" s="13"/>
      <c r="B53" s="4"/>
      <c r="C53" s="4"/>
      <c r="D53" s="5"/>
      <c r="E53" s="14"/>
      <c r="F53" s="14"/>
      <c r="G53" s="14"/>
      <c r="H53" s="14"/>
      <c r="I53" s="15"/>
    </row>
    <row r="54" spans="1:9" s="16" customFormat="1" ht="12.75">
      <c r="A54" s="13"/>
      <c r="B54" s="4"/>
      <c r="C54" s="4"/>
      <c r="D54" s="5"/>
      <c r="E54" s="14"/>
      <c r="F54" s="14"/>
      <c r="G54" s="14"/>
      <c r="H54" s="14"/>
      <c r="I54" s="15"/>
    </row>
    <row r="55" spans="1:9" s="16" customFormat="1" ht="12.75">
      <c r="A55" s="13"/>
      <c r="B55" s="4"/>
      <c r="C55" s="4"/>
      <c r="D55" s="5"/>
      <c r="E55" s="14"/>
      <c r="F55" s="14"/>
      <c r="G55" s="14"/>
      <c r="H55" s="14"/>
      <c r="I55" s="15"/>
    </row>
    <row r="56" spans="1:9" s="16" customFormat="1" ht="12.75">
      <c r="A56" s="13"/>
      <c r="B56" s="4"/>
      <c r="C56" s="4"/>
      <c r="D56" s="5"/>
      <c r="E56" s="14"/>
      <c r="F56" s="14"/>
      <c r="G56" s="14"/>
      <c r="H56" s="14"/>
      <c r="I56" s="15"/>
    </row>
    <row r="57" spans="1:9" s="16" customFormat="1" ht="12.75">
      <c r="A57" s="13"/>
      <c r="B57" s="4"/>
      <c r="C57" s="4"/>
      <c r="D57" s="5"/>
      <c r="E57" s="14"/>
      <c r="F57" s="14"/>
      <c r="G57" s="14"/>
      <c r="H57" s="14"/>
      <c r="I57" s="15"/>
    </row>
    <row r="58" spans="1:9" s="16" customFormat="1" ht="12.75">
      <c r="A58" s="13"/>
      <c r="B58" s="4"/>
      <c r="C58" s="4"/>
      <c r="D58" s="5"/>
      <c r="E58" s="14"/>
      <c r="F58" s="14"/>
      <c r="G58" s="14"/>
      <c r="H58" s="14"/>
      <c r="I58" s="15"/>
    </row>
    <row r="59" spans="1:9" s="16" customFormat="1" ht="12.75">
      <c r="A59" s="13"/>
      <c r="B59" s="4"/>
      <c r="C59" s="4"/>
      <c r="D59" s="5"/>
      <c r="E59" s="14"/>
      <c r="F59" s="14"/>
      <c r="G59" s="14"/>
      <c r="H59" s="14"/>
      <c r="I59" s="15"/>
    </row>
    <row r="60" spans="1:9" s="16" customFormat="1" ht="12.75">
      <c r="A60" s="13"/>
      <c r="B60" s="4"/>
      <c r="C60" s="4"/>
      <c r="D60" s="5"/>
      <c r="E60" s="14"/>
      <c r="F60" s="14"/>
      <c r="G60" s="14"/>
      <c r="H60" s="14"/>
      <c r="I60" s="15"/>
    </row>
    <row r="61" spans="1:9" s="16" customFormat="1" ht="12.75">
      <c r="A61" s="13"/>
      <c r="B61" s="4"/>
      <c r="C61" s="4"/>
      <c r="D61" s="5"/>
      <c r="E61" s="14"/>
      <c r="F61" s="14"/>
      <c r="G61" s="14"/>
      <c r="H61" s="14"/>
      <c r="I61" s="15"/>
    </row>
    <row r="62" spans="1:9" s="16" customFormat="1" ht="12.75">
      <c r="A62" s="13"/>
      <c r="B62" s="4"/>
      <c r="C62" s="4"/>
      <c r="D62" s="5"/>
      <c r="E62" s="14"/>
      <c r="F62" s="14"/>
      <c r="G62" s="14"/>
      <c r="H62" s="14"/>
      <c r="I62" s="15"/>
    </row>
    <row r="63" spans="1:9" s="16" customFormat="1" ht="12.75">
      <c r="A63" s="13"/>
      <c r="B63" s="4"/>
      <c r="C63" s="4"/>
      <c r="D63" s="5"/>
      <c r="E63" s="14"/>
      <c r="F63" s="14"/>
      <c r="G63" s="14"/>
      <c r="H63" s="14"/>
      <c r="I63" s="15"/>
    </row>
    <row r="64" spans="1:9" s="16" customFormat="1" ht="12.75">
      <c r="A64" s="13"/>
      <c r="B64" s="4"/>
      <c r="C64" s="4"/>
      <c r="D64" s="5"/>
      <c r="E64" s="14"/>
      <c r="F64" s="14"/>
      <c r="G64" s="14"/>
      <c r="H64" s="14"/>
      <c r="I64" s="15"/>
    </row>
    <row r="65" spans="1:9" s="16" customFormat="1" ht="12.75">
      <c r="A65" s="13"/>
      <c r="B65" s="4"/>
      <c r="C65" s="4"/>
      <c r="D65" s="5"/>
      <c r="E65" s="14"/>
      <c r="F65" s="14"/>
      <c r="G65" s="14"/>
      <c r="H65" s="14"/>
      <c r="I65" s="15"/>
    </row>
    <row r="66" spans="1:9" s="16" customFormat="1" ht="12.75">
      <c r="A66" s="13"/>
      <c r="B66" s="4"/>
      <c r="C66" s="4"/>
      <c r="D66" s="5"/>
      <c r="E66" s="14"/>
      <c r="F66" s="14"/>
      <c r="G66" s="14"/>
      <c r="H66" s="14"/>
      <c r="I66" s="15"/>
    </row>
    <row r="67" spans="1:9" s="16" customFormat="1" ht="12.75">
      <c r="A67" s="13"/>
      <c r="B67" s="4"/>
      <c r="C67" s="4"/>
      <c r="D67" s="5"/>
      <c r="E67" s="14"/>
      <c r="F67" s="14"/>
      <c r="G67" s="14"/>
      <c r="H67" s="14"/>
      <c r="I67" s="15"/>
    </row>
    <row r="68" spans="1:9" s="16" customFormat="1" ht="12.75">
      <c r="A68" s="13"/>
      <c r="B68" s="4"/>
      <c r="C68" s="4"/>
      <c r="D68" s="5"/>
      <c r="E68" s="14"/>
      <c r="F68" s="14"/>
      <c r="G68" s="14"/>
      <c r="H68" s="14"/>
      <c r="I68" s="15"/>
    </row>
    <row r="69" spans="1:9" s="16" customFormat="1" ht="12.75">
      <c r="A69" s="13"/>
      <c r="B69" s="4"/>
      <c r="C69" s="4"/>
      <c r="D69" s="5"/>
      <c r="E69" s="14"/>
      <c r="F69" s="14"/>
      <c r="G69" s="14"/>
      <c r="H69" s="14"/>
      <c r="I69" s="15"/>
    </row>
    <row r="70" spans="1:9" s="16" customFormat="1" ht="12.75">
      <c r="A70" s="13"/>
      <c r="B70" s="4"/>
      <c r="C70" s="4"/>
      <c r="D70" s="5"/>
      <c r="E70" s="14"/>
      <c r="F70" s="14"/>
      <c r="G70" s="14"/>
      <c r="H70" s="14"/>
      <c r="I70" s="15"/>
    </row>
    <row r="71" spans="1:9" s="16" customFormat="1" ht="12.75">
      <c r="A71" s="13"/>
      <c r="B71" s="4"/>
      <c r="C71" s="4"/>
      <c r="D71" s="5"/>
      <c r="E71" s="14"/>
      <c r="F71" s="14"/>
      <c r="G71" s="14"/>
      <c r="H71" s="14"/>
      <c r="I71" s="15"/>
    </row>
    <row r="72" spans="1:9" s="16" customFormat="1" ht="12.75">
      <c r="A72" s="13"/>
      <c r="B72" s="4"/>
      <c r="C72" s="4"/>
      <c r="D72" s="5"/>
      <c r="E72" s="14"/>
      <c r="F72" s="14"/>
      <c r="G72" s="14"/>
      <c r="H72" s="14"/>
      <c r="I72" s="15"/>
    </row>
    <row r="73" spans="1:9" s="16" customFormat="1" ht="12.75">
      <c r="A73" s="13"/>
      <c r="B73" s="4"/>
      <c r="C73" s="4"/>
      <c r="D73" s="5"/>
      <c r="E73" s="14"/>
      <c r="F73" s="14"/>
      <c r="G73" s="14"/>
      <c r="H73" s="14"/>
      <c r="I73" s="15"/>
    </row>
    <row r="74" spans="1:9" s="16" customFormat="1" ht="12.75">
      <c r="A74" s="13"/>
      <c r="B74" s="4"/>
      <c r="C74" s="4"/>
      <c r="D74" s="5"/>
      <c r="E74" s="14"/>
      <c r="F74" s="14"/>
      <c r="G74" s="14"/>
      <c r="H74" s="14"/>
      <c r="I74" s="15"/>
    </row>
    <row r="75" spans="1:9" s="16" customFormat="1" ht="12.75">
      <c r="A75" s="13"/>
      <c r="B75" s="4"/>
      <c r="C75" s="4"/>
      <c r="D75" s="5"/>
      <c r="E75" s="14"/>
      <c r="F75" s="14"/>
      <c r="G75" s="14"/>
      <c r="H75" s="14"/>
      <c r="I75" s="15"/>
    </row>
    <row r="76" spans="1:9" s="16" customFormat="1" ht="12.75">
      <c r="A76" s="13"/>
      <c r="B76" s="4"/>
      <c r="C76" s="4"/>
      <c r="D76" s="5"/>
      <c r="E76" s="14"/>
      <c r="F76" s="14"/>
      <c r="G76" s="14"/>
      <c r="H76" s="14"/>
      <c r="I76" s="15"/>
    </row>
    <row r="77" spans="1:9" s="16" customFormat="1" ht="12.75">
      <c r="A77" s="13"/>
      <c r="B77" s="4"/>
      <c r="C77" s="4"/>
      <c r="D77" s="5"/>
      <c r="E77" s="14"/>
      <c r="F77" s="14"/>
      <c r="G77" s="14"/>
      <c r="H77" s="14"/>
      <c r="I77" s="15"/>
    </row>
    <row r="78" spans="1:9" s="16" customFormat="1" ht="12.75">
      <c r="A78" s="13"/>
      <c r="B78" s="4"/>
      <c r="C78" s="4"/>
      <c r="D78" s="5"/>
      <c r="E78" s="14"/>
      <c r="F78" s="14"/>
      <c r="G78" s="14"/>
      <c r="H78" s="14"/>
      <c r="I78" s="15"/>
    </row>
    <row r="79" spans="1:9" s="16" customFormat="1" ht="12.75">
      <c r="A79" s="13"/>
      <c r="B79" s="4"/>
      <c r="C79" s="4"/>
      <c r="D79" s="5"/>
      <c r="E79" s="14"/>
      <c r="F79" s="14"/>
      <c r="G79" s="14"/>
      <c r="H79" s="14"/>
      <c r="I79" s="15"/>
    </row>
    <row r="80" spans="1:9" s="16" customFormat="1" ht="12.75">
      <c r="A80" s="13"/>
      <c r="B80" s="4"/>
      <c r="C80" s="4"/>
      <c r="D80" s="5"/>
      <c r="E80" s="14"/>
      <c r="F80" s="14"/>
      <c r="G80" s="14"/>
      <c r="H80" s="14"/>
      <c r="I80" s="15"/>
    </row>
    <row r="81" spans="1:9" s="16" customFormat="1" ht="12.75">
      <c r="A81" s="13"/>
      <c r="B81" s="4"/>
      <c r="C81" s="4"/>
      <c r="D81" s="5"/>
      <c r="E81" s="14"/>
      <c r="F81" s="14"/>
      <c r="G81" s="14"/>
      <c r="H81" s="14"/>
      <c r="I81" s="15"/>
    </row>
    <row r="82" spans="1:9" s="16" customFormat="1" ht="12.75">
      <c r="A82" s="13"/>
      <c r="B82" s="4"/>
      <c r="C82" s="4"/>
      <c r="D82" s="5"/>
      <c r="E82" s="14"/>
      <c r="F82" s="14"/>
      <c r="G82" s="14"/>
      <c r="H82" s="14"/>
      <c r="I82" s="15"/>
    </row>
    <row r="83" spans="1:9" s="16" customFormat="1" ht="12.75">
      <c r="A83" s="13"/>
      <c r="B83" s="4"/>
      <c r="C83" s="4"/>
      <c r="D83" s="5"/>
      <c r="E83" s="14"/>
      <c r="F83" s="14"/>
      <c r="G83" s="14"/>
      <c r="H83" s="14"/>
      <c r="I83" s="15"/>
    </row>
    <row r="84" spans="1:9" s="16" customFormat="1" ht="12.75">
      <c r="A84" s="13"/>
      <c r="B84" s="4"/>
      <c r="C84" s="4"/>
      <c r="D84" s="5"/>
      <c r="E84" s="14"/>
      <c r="F84" s="14"/>
      <c r="G84" s="14"/>
      <c r="H84" s="14"/>
      <c r="I84" s="15"/>
    </row>
    <row r="85" spans="1:9" s="16" customFormat="1" ht="12.75">
      <c r="A85" s="13"/>
      <c r="B85" s="4"/>
      <c r="C85" s="4"/>
      <c r="D85" s="5"/>
      <c r="E85" s="14"/>
      <c r="F85" s="14"/>
      <c r="G85" s="14"/>
      <c r="H85" s="14"/>
      <c r="I85" s="15"/>
    </row>
    <row r="86" spans="1:9" s="16" customFormat="1" ht="12.75">
      <c r="A86" s="13"/>
      <c r="B86" s="4"/>
      <c r="C86" s="4"/>
      <c r="D86" s="5"/>
      <c r="E86" s="14"/>
      <c r="F86" s="14"/>
      <c r="G86" s="14"/>
      <c r="H86" s="14"/>
      <c r="I86" s="15"/>
    </row>
    <row r="87" spans="1:9" s="16" customFormat="1" ht="12.75">
      <c r="A87" s="13"/>
      <c r="B87" s="4"/>
      <c r="C87" s="4"/>
      <c r="D87" s="5"/>
      <c r="E87" s="14"/>
      <c r="F87" s="14"/>
      <c r="G87" s="14"/>
      <c r="H87" s="14"/>
      <c r="I87" s="15"/>
    </row>
    <row r="88" spans="1:9" s="16" customFormat="1" ht="12.75">
      <c r="A88" s="13"/>
      <c r="B88" s="4"/>
      <c r="C88" s="4"/>
      <c r="D88" s="5"/>
      <c r="E88" s="14"/>
      <c r="F88" s="14"/>
      <c r="G88" s="14"/>
      <c r="H88" s="14"/>
      <c r="I88" s="15"/>
    </row>
    <row r="89" spans="1:9" s="16" customFormat="1" ht="12.75">
      <c r="A89" s="13"/>
      <c r="B89" s="4"/>
      <c r="C89" s="4"/>
      <c r="D89" s="5"/>
      <c r="E89" s="14"/>
      <c r="F89" s="14"/>
      <c r="G89" s="14"/>
      <c r="H89" s="14"/>
      <c r="I89" s="15"/>
    </row>
    <row r="90" spans="1:9" s="16" customFormat="1" ht="12.75">
      <c r="A90" s="13"/>
      <c r="B90" s="4"/>
      <c r="C90" s="4"/>
      <c r="D90" s="5"/>
      <c r="E90" s="14"/>
      <c r="F90" s="14"/>
      <c r="G90" s="14"/>
      <c r="H90" s="14"/>
      <c r="I90" s="15"/>
    </row>
    <row r="91" spans="1:9" s="16" customFormat="1" ht="12.75">
      <c r="A91" s="13"/>
      <c r="B91" s="4"/>
      <c r="C91" s="4"/>
      <c r="D91" s="5"/>
      <c r="E91" s="14"/>
      <c r="F91" s="14"/>
      <c r="G91" s="14"/>
      <c r="H91" s="14"/>
      <c r="I91" s="15"/>
    </row>
    <row r="92" spans="1:9" s="16" customFormat="1" ht="12.75">
      <c r="A92" s="13"/>
      <c r="B92" s="4"/>
      <c r="C92" s="4"/>
      <c r="D92" s="5"/>
      <c r="E92" s="14"/>
      <c r="F92" s="14"/>
      <c r="G92" s="14"/>
      <c r="H92" s="14"/>
      <c r="I92" s="15"/>
    </row>
    <row r="93" spans="1:9" s="16" customFormat="1" ht="12.75">
      <c r="A93" s="13"/>
      <c r="B93" s="4"/>
      <c r="C93" s="4"/>
      <c r="D93" s="5"/>
      <c r="E93" s="14"/>
      <c r="F93" s="14"/>
      <c r="G93" s="14"/>
      <c r="H93" s="14"/>
      <c r="I93" s="15"/>
    </row>
    <row r="94" spans="1:9" s="16" customFormat="1" ht="12.75">
      <c r="A94" s="13"/>
      <c r="B94" s="4"/>
      <c r="C94" s="4"/>
      <c r="D94" s="5"/>
      <c r="E94" s="14"/>
      <c r="F94" s="14"/>
      <c r="G94" s="14"/>
      <c r="H94" s="14"/>
      <c r="I94" s="15"/>
    </row>
    <row r="95" spans="1:9" s="16" customFormat="1" ht="12.75">
      <c r="A95" s="13"/>
      <c r="B95" s="4"/>
      <c r="C95" s="4"/>
      <c r="D95" s="5"/>
      <c r="E95" s="14"/>
      <c r="F95" s="14"/>
      <c r="G95" s="14"/>
      <c r="H95" s="14"/>
      <c r="I95" s="15"/>
    </row>
    <row r="96" spans="1:9" s="16" customFormat="1" ht="12.75">
      <c r="A96" s="13"/>
      <c r="B96" s="4"/>
      <c r="C96" s="4"/>
      <c r="D96" s="5"/>
      <c r="E96" s="14"/>
      <c r="F96" s="14"/>
      <c r="G96" s="14"/>
      <c r="H96" s="14"/>
      <c r="I96" s="15"/>
    </row>
    <row r="97" spans="1:9" s="16" customFormat="1" ht="12.75">
      <c r="A97" s="13"/>
      <c r="B97" s="4"/>
      <c r="C97" s="4"/>
      <c r="D97" s="5"/>
      <c r="E97" s="14"/>
      <c r="F97" s="14"/>
      <c r="G97" s="14"/>
      <c r="H97" s="14"/>
      <c r="I97" s="15"/>
    </row>
    <row r="98" spans="1:9" s="16" customFormat="1" ht="12.75">
      <c r="A98" s="13"/>
      <c r="B98" s="4"/>
      <c r="C98" s="4"/>
      <c r="D98" s="5"/>
      <c r="E98" s="14"/>
      <c r="F98" s="14"/>
      <c r="G98" s="14"/>
      <c r="H98" s="14"/>
      <c r="I98" s="15"/>
    </row>
    <row r="99" spans="1:9" s="16" customFormat="1" ht="12.75">
      <c r="A99" s="13"/>
      <c r="B99" s="4"/>
      <c r="C99" s="4"/>
      <c r="D99" s="5"/>
      <c r="E99" s="14"/>
      <c r="F99" s="14"/>
      <c r="G99" s="14"/>
      <c r="H99" s="14"/>
      <c r="I99" s="15"/>
    </row>
    <row r="100" spans="1:9" s="16" customFormat="1" ht="12.75">
      <c r="A100" s="13"/>
      <c r="B100" s="4"/>
      <c r="C100" s="4"/>
      <c r="D100" s="5"/>
      <c r="E100" s="14"/>
      <c r="F100" s="14"/>
      <c r="G100" s="14"/>
      <c r="H100" s="14"/>
      <c r="I100" s="15"/>
    </row>
    <row r="101" spans="1:9" s="16" customFormat="1" ht="12.75">
      <c r="A101" s="13"/>
      <c r="B101" s="4"/>
      <c r="C101" s="4"/>
      <c r="D101" s="5"/>
      <c r="E101" s="14"/>
      <c r="F101" s="14"/>
      <c r="G101" s="14"/>
      <c r="H101" s="14"/>
      <c r="I101" s="15"/>
    </row>
    <row r="102" spans="1:9" s="16" customFormat="1" ht="12.75">
      <c r="A102" s="13"/>
      <c r="B102" s="4"/>
      <c r="C102" s="4"/>
      <c r="D102" s="5"/>
      <c r="E102" s="14"/>
      <c r="F102" s="14"/>
      <c r="G102" s="14"/>
      <c r="H102" s="14"/>
      <c r="I102" s="15"/>
    </row>
    <row r="103" spans="1:9" s="16" customFormat="1" ht="12.75">
      <c r="A103" s="13"/>
      <c r="B103" s="4"/>
      <c r="C103" s="4"/>
      <c r="D103" s="5"/>
      <c r="E103" s="14"/>
      <c r="F103" s="14"/>
      <c r="G103" s="14"/>
      <c r="H103" s="14"/>
      <c r="I103" s="15"/>
    </row>
    <row r="104" spans="1:9" s="16" customFormat="1" ht="12.75">
      <c r="A104" s="13"/>
      <c r="B104" s="4"/>
      <c r="C104" s="4"/>
      <c r="D104" s="5"/>
      <c r="E104" s="14"/>
      <c r="F104" s="14"/>
      <c r="G104" s="14"/>
      <c r="H104" s="14"/>
      <c r="I104" s="15"/>
    </row>
    <row r="105" spans="1:9" s="16" customFormat="1" ht="12.75">
      <c r="A105" s="13"/>
      <c r="B105" s="4"/>
      <c r="C105" s="4"/>
      <c r="D105" s="5"/>
      <c r="E105" s="14"/>
      <c r="F105" s="14"/>
      <c r="G105" s="14"/>
      <c r="H105" s="14"/>
      <c r="I105" s="15"/>
    </row>
    <row r="106" spans="1:9" s="16" customFormat="1" ht="12.75">
      <c r="A106" s="13"/>
      <c r="B106" s="4"/>
      <c r="C106" s="4"/>
      <c r="D106" s="5"/>
      <c r="E106" s="14"/>
      <c r="F106" s="14"/>
      <c r="G106" s="14"/>
      <c r="H106" s="14"/>
      <c r="I106" s="15"/>
    </row>
    <row r="107" spans="1:9" s="16" customFormat="1" ht="12.75">
      <c r="A107" s="13"/>
      <c r="B107" s="4"/>
      <c r="C107" s="4"/>
      <c r="D107" s="5"/>
      <c r="E107" s="14"/>
      <c r="F107" s="14"/>
      <c r="G107" s="14"/>
      <c r="H107" s="14"/>
      <c r="I107" s="15"/>
    </row>
    <row r="108" spans="1:9" s="16" customFormat="1" ht="12.75">
      <c r="A108" s="13"/>
      <c r="B108" s="4"/>
      <c r="C108" s="4"/>
      <c r="D108" s="5"/>
      <c r="E108" s="14"/>
      <c r="F108" s="14"/>
      <c r="G108" s="14"/>
      <c r="H108" s="14"/>
      <c r="I108" s="15"/>
    </row>
    <row r="109" spans="1:9" s="16" customFormat="1" ht="12.75">
      <c r="A109" s="13"/>
      <c r="B109" s="4"/>
      <c r="C109" s="4"/>
      <c r="D109" s="5"/>
      <c r="E109" s="14"/>
      <c r="F109" s="14"/>
      <c r="G109" s="14"/>
      <c r="H109" s="14"/>
      <c r="I109" s="15"/>
    </row>
    <row r="110" spans="1:9" s="16" customFormat="1" ht="12.75">
      <c r="A110" s="13"/>
      <c r="B110" s="4"/>
      <c r="C110" s="4"/>
      <c r="D110" s="5"/>
      <c r="E110" s="14"/>
      <c r="F110" s="14"/>
      <c r="G110" s="14"/>
      <c r="H110" s="14"/>
      <c r="I110" s="15"/>
    </row>
    <row r="111" spans="1:9" s="16" customFormat="1" ht="12.75">
      <c r="A111" s="13"/>
      <c r="B111" s="4"/>
      <c r="C111" s="4"/>
      <c r="D111" s="5"/>
      <c r="E111" s="14"/>
      <c r="F111" s="14"/>
      <c r="G111" s="14"/>
      <c r="H111" s="14"/>
      <c r="I111" s="15"/>
    </row>
    <row r="112" spans="1:9" s="16" customFormat="1" ht="12.75">
      <c r="A112" s="13"/>
      <c r="B112" s="4"/>
      <c r="C112" s="4"/>
      <c r="D112" s="5"/>
      <c r="E112" s="14"/>
      <c r="F112" s="14"/>
      <c r="G112" s="14"/>
      <c r="H112" s="14"/>
      <c r="I112" s="15"/>
    </row>
    <row r="113" spans="1:9" s="16" customFormat="1" ht="12.75">
      <c r="A113" s="13"/>
      <c r="B113" s="4"/>
      <c r="C113" s="4"/>
      <c r="D113" s="5"/>
      <c r="E113" s="14"/>
      <c r="F113" s="14"/>
      <c r="G113" s="14"/>
      <c r="H113" s="14"/>
      <c r="I113" s="15"/>
    </row>
    <row r="114" spans="1:9" s="16" customFormat="1" ht="12.75">
      <c r="A114" s="13"/>
      <c r="B114" s="4"/>
      <c r="C114" s="4"/>
      <c r="D114" s="5"/>
      <c r="E114" s="14"/>
      <c r="F114" s="14"/>
      <c r="G114" s="14"/>
      <c r="H114" s="14"/>
      <c r="I114" s="15"/>
    </row>
    <row r="115" spans="1:9" s="16" customFormat="1" ht="12.75">
      <c r="A115" s="13"/>
      <c r="B115" s="4"/>
      <c r="C115" s="4"/>
      <c r="D115" s="5"/>
      <c r="E115" s="14"/>
      <c r="F115" s="14"/>
      <c r="G115" s="14"/>
      <c r="H115" s="14"/>
      <c r="I115" s="15"/>
    </row>
    <row r="116" spans="1:9" s="16" customFormat="1" ht="12.75">
      <c r="A116" s="13"/>
      <c r="B116" s="4"/>
      <c r="C116" s="4"/>
      <c r="D116" s="5"/>
      <c r="E116" s="14"/>
      <c r="F116" s="14"/>
      <c r="G116" s="14"/>
      <c r="H116" s="14"/>
      <c r="I116" s="15"/>
    </row>
    <row r="117" spans="1:9" s="16" customFormat="1" ht="12.75">
      <c r="A117" s="13"/>
      <c r="B117" s="4"/>
      <c r="C117" s="4"/>
      <c r="D117" s="5"/>
      <c r="E117" s="14"/>
      <c r="F117" s="14"/>
      <c r="G117" s="14"/>
      <c r="H117" s="14"/>
      <c r="I117" s="15"/>
    </row>
    <row r="118" spans="1:9" s="16" customFormat="1" ht="12.75">
      <c r="A118" s="13"/>
      <c r="B118" s="4"/>
      <c r="C118" s="4"/>
      <c r="D118" s="5"/>
      <c r="E118" s="14"/>
      <c r="F118" s="14"/>
      <c r="G118" s="14"/>
      <c r="H118" s="14"/>
      <c r="I118" s="15"/>
    </row>
    <row r="119" spans="1:9" s="16" customFormat="1" ht="12.75">
      <c r="A119" s="13"/>
      <c r="B119" s="4"/>
      <c r="C119" s="4"/>
      <c r="D119" s="5"/>
      <c r="E119" s="14"/>
      <c r="F119" s="14"/>
      <c r="G119" s="14"/>
      <c r="H119" s="14"/>
      <c r="I119" s="15"/>
    </row>
    <row r="120" spans="1:9" s="16" customFormat="1" ht="12.75">
      <c r="A120" s="13"/>
      <c r="B120" s="4"/>
      <c r="C120" s="4"/>
      <c r="D120" s="5"/>
      <c r="E120" s="14"/>
      <c r="F120" s="14"/>
      <c r="G120" s="14"/>
      <c r="H120" s="14"/>
      <c r="I120" s="15"/>
    </row>
    <row r="121" spans="1:9" s="16" customFormat="1" ht="12.75">
      <c r="A121" s="13"/>
      <c r="B121" s="4"/>
      <c r="C121" s="4"/>
      <c r="D121" s="5"/>
      <c r="E121" s="14"/>
      <c r="F121" s="14"/>
      <c r="G121" s="14"/>
      <c r="H121" s="14"/>
      <c r="I121" s="15"/>
    </row>
    <row r="122" spans="1:9" s="16" customFormat="1" ht="12.75">
      <c r="A122" s="13"/>
      <c r="B122" s="4"/>
      <c r="C122" s="4"/>
      <c r="D122" s="5"/>
      <c r="E122" s="14"/>
      <c r="F122" s="14"/>
      <c r="G122" s="14"/>
      <c r="H122" s="14"/>
      <c r="I122" s="15"/>
    </row>
    <row r="123" spans="1:9" s="16" customFormat="1" ht="12.75">
      <c r="A123" s="13"/>
      <c r="B123" s="4"/>
      <c r="C123" s="4"/>
      <c r="D123" s="5"/>
      <c r="E123" s="14"/>
      <c r="F123" s="14"/>
      <c r="G123" s="14"/>
      <c r="H123" s="14"/>
      <c r="I123" s="15"/>
    </row>
    <row r="124" spans="1:9" s="16" customFormat="1" ht="12.75">
      <c r="A124" s="13"/>
      <c r="B124" s="4"/>
      <c r="C124" s="4"/>
      <c r="D124" s="5"/>
      <c r="E124" s="14"/>
      <c r="F124" s="14"/>
      <c r="G124" s="14"/>
      <c r="H124" s="14"/>
      <c r="I124" s="15"/>
    </row>
    <row r="125" spans="1:9" s="16" customFormat="1" ht="12.75">
      <c r="A125" s="13"/>
      <c r="B125" s="4"/>
      <c r="C125" s="4"/>
      <c r="D125" s="5"/>
      <c r="E125" s="14"/>
      <c r="F125" s="14"/>
      <c r="G125" s="14"/>
      <c r="H125" s="14"/>
      <c r="I125" s="15"/>
    </row>
    <row r="126" spans="1:9" s="16" customFormat="1" ht="12.75">
      <c r="A126" s="13"/>
      <c r="B126" s="4"/>
      <c r="C126" s="4"/>
      <c r="D126" s="5"/>
      <c r="E126" s="14"/>
      <c r="F126" s="14"/>
      <c r="G126" s="14"/>
      <c r="H126" s="14"/>
      <c r="I126" s="15"/>
    </row>
    <row r="127" spans="1:9" s="16" customFormat="1" ht="12.75">
      <c r="A127" s="13"/>
      <c r="B127" s="4"/>
      <c r="C127" s="4"/>
      <c r="D127" s="5"/>
      <c r="E127" s="14"/>
      <c r="F127" s="14"/>
      <c r="G127" s="14"/>
      <c r="H127" s="14"/>
      <c r="I127" s="15"/>
    </row>
    <row r="128" spans="1:9" s="16" customFormat="1" ht="12.75">
      <c r="A128" s="13"/>
      <c r="B128" s="4"/>
      <c r="C128" s="4"/>
      <c r="D128" s="5"/>
      <c r="E128" s="14"/>
      <c r="F128" s="14"/>
      <c r="G128" s="14"/>
      <c r="H128" s="14"/>
      <c r="I128" s="15"/>
    </row>
    <row r="129" spans="1:9" s="16" customFormat="1" ht="12.75">
      <c r="A129" s="13"/>
      <c r="B129" s="4"/>
      <c r="C129" s="4"/>
      <c r="D129" s="5"/>
      <c r="E129" s="14"/>
      <c r="F129" s="14"/>
      <c r="G129" s="14"/>
      <c r="H129" s="14"/>
      <c r="I129" s="15"/>
    </row>
    <row r="130" spans="1:9" s="16" customFormat="1" ht="12.75">
      <c r="A130" s="13"/>
      <c r="B130" s="4"/>
      <c r="C130" s="4"/>
      <c r="D130" s="5"/>
      <c r="E130" s="14"/>
      <c r="F130" s="14"/>
      <c r="G130" s="14"/>
      <c r="H130" s="14"/>
      <c r="I130" s="15"/>
    </row>
    <row r="131" spans="1:9" s="16" customFormat="1" ht="12.75">
      <c r="A131" s="13"/>
      <c r="B131" s="4"/>
      <c r="C131" s="4"/>
      <c r="D131" s="5"/>
      <c r="E131" s="14"/>
      <c r="F131" s="14"/>
      <c r="G131" s="14"/>
      <c r="H131" s="14"/>
      <c r="I131" s="15"/>
    </row>
    <row r="132" spans="1:9" s="16" customFormat="1" ht="12.75">
      <c r="A132" s="13"/>
      <c r="B132" s="4"/>
      <c r="C132" s="4"/>
      <c r="D132" s="5"/>
      <c r="E132" s="14"/>
      <c r="F132" s="14"/>
      <c r="G132" s="14"/>
      <c r="H132" s="14"/>
      <c r="I132" s="15"/>
    </row>
    <row r="133" spans="1:9" s="16" customFormat="1" ht="12.75">
      <c r="A133" s="13"/>
      <c r="B133" s="4"/>
      <c r="C133" s="4"/>
      <c r="D133" s="5"/>
      <c r="E133" s="14"/>
      <c r="F133" s="14"/>
      <c r="G133" s="14"/>
      <c r="H133" s="14"/>
      <c r="I133" s="15"/>
    </row>
    <row r="134" spans="1:9" s="16" customFormat="1" ht="12.75">
      <c r="A134" s="13"/>
      <c r="B134" s="4"/>
      <c r="C134" s="4"/>
      <c r="D134" s="5"/>
      <c r="E134" s="14"/>
      <c r="F134" s="14"/>
      <c r="G134" s="14"/>
      <c r="H134" s="14"/>
      <c r="I134" s="15"/>
    </row>
    <row r="135" spans="1:9" s="16" customFormat="1" ht="12.75">
      <c r="A135" s="13"/>
      <c r="B135" s="4"/>
      <c r="C135" s="4"/>
      <c r="D135" s="5"/>
      <c r="E135" s="14"/>
      <c r="F135" s="14"/>
      <c r="G135" s="14"/>
      <c r="H135" s="14"/>
      <c r="I135" s="15"/>
    </row>
    <row r="136" spans="1:9" s="16" customFormat="1" ht="12.75">
      <c r="A136" s="13"/>
      <c r="B136" s="4"/>
      <c r="C136" s="4"/>
      <c r="D136" s="5"/>
      <c r="E136" s="14"/>
      <c r="F136" s="14"/>
      <c r="G136" s="14"/>
      <c r="H136" s="14"/>
      <c r="I136" s="15"/>
    </row>
    <row r="137" spans="1:9" s="16" customFormat="1" ht="12.75">
      <c r="A137" s="13"/>
      <c r="B137" s="4"/>
      <c r="C137" s="4"/>
      <c r="D137" s="5"/>
      <c r="E137" s="14"/>
      <c r="F137" s="14"/>
      <c r="G137" s="14"/>
      <c r="H137" s="14"/>
      <c r="I137" s="15"/>
    </row>
    <row r="138" spans="1:9" s="16" customFormat="1" ht="12.75">
      <c r="A138" s="13"/>
      <c r="B138" s="4"/>
      <c r="C138" s="4"/>
      <c r="D138" s="5"/>
      <c r="E138" s="14"/>
      <c r="F138" s="14"/>
      <c r="G138" s="14"/>
      <c r="H138" s="14"/>
      <c r="I138" s="15"/>
    </row>
    <row r="139" spans="1:9" s="16" customFormat="1" ht="12.75">
      <c r="A139" s="13"/>
      <c r="B139" s="4"/>
      <c r="C139" s="4"/>
      <c r="D139" s="5"/>
      <c r="E139" s="14"/>
      <c r="F139" s="14"/>
      <c r="G139" s="14"/>
      <c r="H139" s="14"/>
      <c r="I139" s="15"/>
    </row>
    <row r="140" spans="1:9" s="16" customFormat="1" ht="12.75">
      <c r="A140" s="13"/>
      <c r="B140" s="4"/>
      <c r="C140" s="4"/>
      <c r="D140" s="5"/>
      <c r="E140" s="14"/>
      <c r="F140" s="14"/>
      <c r="G140" s="14"/>
      <c r="H140" s="14"/>
      <c r="I140" s="15"/>
    </row>
    <row r="141" spans="1:9" s="16" customFormat="1" ht="12.75">
      <c r="A141" s="13"/>
      <c r="B141" s="4"/>
      <c r="C141" s="4"/>
      <c r="D141" s="5"/>
      <c r="E141" s="14"/>
      <c r="F141" s="14"/>
      <c r="G141" s="14"/>
      <c r="H141" s="14"/>
      <c r="I141" s="15"/>
    </row>
    <row r="142" spans="1:9" s="16" customFormat="1" ht="12.75">
      <c r="A142" s="13"/>
      <c r="B142" s="4"/>
      <c r="C142" s="4"/>
      <c r="D142" s="5"/>
      <c r="E142" s="14"/>
      <c r="F142" s="14"/>
      <c r="G142" s="14"/>
      <c r="H142" s="14"/>
      <c r="I142" s="15"/>
    </row>
    <row r="143" spans="1:9" s="16" customFormat="1" ht="12.75">
      <c r="A143" s="13"/>
      <c r="B143" s="4"/>
      <c r="C143" s="4"/>
      <c r="D143" s="5"/>
      <c r="E143" s="14"/>
      <c r="F143" s="14"/>
      <c r="G143" s="14"/>
      <c r="H143" s="14"/>
      <c r="I143" s="15"/>
    </row>
    <row r="144" spans="1:9" s="16" customFormat="1" ht="12.75">
      <c r="A144" s="13"/>
      <c r="B144" s="4"/>
      <c r="C144" s="4"/>
      <c r="D144" s="5"/>
      <c r="E144" s="14"/>
      <c r="F144" s="14"/>
      <c r="G144" s="14"/>
      <c r="H144" s="14"/>
      <c r="I144" s="15"/>
    </row>
    <row r="145" spans="1:9" s="16" customFormat="1" ht="12.75">
      <c r="A145" s="13"/>
      <c r="B145" s="4"/>
      <c r="C145" s="4"/>
      <c r="D145" s="5"/>
      <c r="E145" s="14"/>
      <c r="F145" s="14"/>
      <c r="G145" s="14"/>
      <c r="H145" s="14"/>
      <c r="I145" s="15"/>
    </row>
    <row r="146" spans="1:9" s="16" customFormat="1" ht="12.75">
      <c r="A146" s="13"/>
      <c r="B146" s="4"/>
      <c r="C146" s="4"/>
      <c r="D146" s="5"/>
      <c r="E146" s="14"/>
      <c r="F146" s="14"/>
      <c r="G146" s="14"/>
      <c r="H146" s="14"/>
      <c r="I146" s="15"/>
    </row>
    <row r="147" spans="1:9" s="16" customFormat="1" ht="12.75">
      <c r="A147" s="13"/>
      <c r="B147" s="4"/>
      <c r="C147" s="4"/>
      <c r="D147" s="5"/>
      <c r="E147" s="14"/>
      <c r="F147" s="14"/>
      <c r="G147" s="14"/>
      <c r="H147" s="14"/>
      <c r="I147" s="15"/>
    </row>
    <row r="148" spans="1:9" s="16" customFormat="1" ht="12.75">
      <c r="A148" s="13"/>
      <c r="B148" s="4"/>
      <c r="C148" s="4"/>
      <c r="D148" s="5"/>
      <c r="E148" s="14"/>
      <c r="F148" s="14"/>
      <c r="G148" s="14"/>
      <c r="H148" s="14"/>
      <c r="I148" s="15"/>
    </row>
    <row r="149" spans="1:9" s="16" customFormat="1" ht="12.75">
      <c r="A149" s="13"/>
      <c r="B149" s="4"/>
      <c r="C149" s="4"/>
      <c r="D149" s="5"/>
      <c r="E149" s="14"/>
      <c r="F149" s="14"/>
      <c r="G149" s="14"/>
      <c r="H149" s="14"/>
      <c r="I149" s="15"/>
    </row>
    <row r="150" spans="1:9" s="16" customFormat="1" ht="12.75">
      <c r="A150" s="13"/>
      <c r="B150" s="4"/>
      <c r="C150" s="4"/>
      <c r="D150" s="5"/>
      <c r="E150" s="14"/>
      <c r="F150" s="14"/>
      <c r="G150" s="14"/>
      <c r="H150" s="14"/>
      <c r="I150" s="15"/>
    </row>
    <row r="151" spans="1:9" s="16" customFormat="1" ht="12.75">
      <c r="A151" s="13"/>
      <c r="B151" s="4"/>
      <c r="C151" s="4"/>
      <c r="D151" s="5"/>
      <c r="E151" s="14"/>
      <c r="F151" s="14"/>
      <c r="G151" s="14"/>
      <c r="H151" s="14"/>
      <c r="I151" s="15"/>
    </row>
    <row r="152" spans="1:9" s="16" customFormat="1" ht="12.75">
      <c r="A152" s="13"/>
      <c r="B152" s="4"/>
      <c r="C152" s="4"/>
      <c r="D152" s="5"/>
      <c r="E152" s="14"/>
      <c r="F152" s="14"/>
      <c r="G152" s="14"/>
      <c r="H152" s="14"/>
      <c r="I152" s="15"/>
    </row>
    <row r="153" spans="1:9" s="16" customFormat="1" ht="12.75">
      <c r="A153" s="13"/>
      <c r="B153" s="4"/>
      <c r="C153" s="4"/>
      <c r="D153" s="5"/>
      <c r="E153" s="14"/>
      <c r="F153" s="14"/>
      <c r="G153" s="14"/>
      <c r="H153" s="14"/>
      <c r="I153" s="15"/>
    </row>
    <row r="154" spans="1:9" s="16" customFormat="1" ht="12.75">
      <c r="A154" s="13"/>
      <c r="B154" s="4"/>
      <c r="C154" s="4"/>
      <c r="D154" s="5"/>
      <c r="E154" s="14"/>
      <c r="F154" s="14"/>
      <c r="G154" s="14"/>
      <c r="H154" s="14"/>
      <c r="I154" s="15"/>
    </row>
    <row r="155" spans="1:9" s="16" customFormat="1" ht="12.75">
      <c r="A155" s="13"/>
      <c r="B155" s="4"/>
      <c r="C155" s="4"/>
      <c r="D155" s="5"/>
      <c r="E155" s="14"/>
      <c r="F155" s="14"/>
      <c r="G155" s="14"/>
      <c r="H155" s="14"/>
      <c r="I155" s="15"/>
    </row>
    <row r="156" spans="1:9" s="16" customFormat="1" ht="12.75">
      <c r="A156" s="13"/>
      <c r="B156" s="4"/>
      <c r="C156" s="4"/>
      <c r="D156" s="5"/>
      <c r="E156" s="14"/>
      <c r="F156" s="14"/>
      <c r="G156" s="14"/>
      <c r="H156" s="14"/>
      <c r="I156" s="15"/>
    </row>
    <row r="157" spans="1:9" s="16" customFormat="1" ht="12.75">
      <c r="A157" s="13"/>
      <c r="B157" s="4"/>
      <c r="C157" s="4"/>
      <c r="D157" s="5"/>
      <c r="E157" s="14"/>
      <c r="F157" s="14"/>
      <c r="G157" s="14"/>
      <c r="H157" s="14"/>
      <c r="I157" s="15"/>
    </row>
    <row r="158" spans="1:9" s="16" customFormat="1" ht="12.75">
      <c r="A158" s="13"/>
      <c r="B158" s="4"/>
      <c r="C158" s="4"/>
      <c r="D158" s="5"/>
      <c r="E158" s="14"/>
      <c r="F158" s="14"/>
      <c r="G158" s="14"/>
      <c r="H158" s="14"/>
      <c r="I158" s="15"/>
    </row>
    <row r="159" spans="1:9" s="16" customFormat="1" ht="12.75">
      <c r="A159" s="13"/>
      <c r="B159" s="4"/>
      <c r="C159" s="4"/>
      <c r="D159" s="5"/>
      <c r="E159" s="14"/>
      <c r="F159" s="14"/>
      <c r="G159" s="14"/>
      <c r="H159" s="14"/>
      <c r="I159" s="15"/>
    </row>
    <row r="160" spans="1:9" s="16" customFormat="1" ht="12.75">
      <c r="A160" s="13"/>
      <c r="B160" s="4"/>
      <c r="C160" s="4"/>
      <c r="D160" s="5"/>
      <c r="E160" s="14"/>
      <c r="F160" s="14"/>
      <c r="G160" s="14"/>
      <c r="H160" s="14"/>
      <c r="I160" s="15"/>
    </row>
    <row r="161" spans="1:9" s="16" customFormat="1" ht="12.75">
      <c r="A161" s="13"/>
      <c r="B161" s="4"/>
      <c r="C161" s="4"/>
      <c r="D161" s="5"/>
      <c r="E161" s="14"/>
      <c r="F161" s="14"/>
      <c r="G161" s="14"/>
      <c r="H161" s="14"/>
      <c r="I161" s="15"/>
    </row>
    <row r="162" spans="1:9" s="16" customFormat="1" ht="12.75">
      <c r="A162" s="13"/>
      <c r="B162" s="4"/>
      <c r="C162" s="4"/>
      <c r="D162" s="5"/>
      <c r="E162" s="14"/>
      <c r="F162" s="14"/>
      <c r="G162" s="14"/>
      <c r="H162" s="14"/>
      <c r="I162" s="15"/>
    </row>
    <row r="163" spans="1:9" s="16" customFormat="1" ht="12.75">
      <c r="A163" s="13"/>
      <c r="B163" s="4"/>
      <c r="C163" s="4"/>
      <c r="D163" s="5"/>
      <c r="E163" s="14"/>
      <c r="F163" s="14"/>
      <c r="G163" s="14"/>
      <c r="H163" s="14"/>
      <c r="I163" s="15"/>
    </row>
    <row r="164" spans="1:9" s="16" customFormat="1" ht="12.75">
      <c r="A164" s="13"/>
      <c r="B164" s="4"/>
      <c r="C164" s="4"/>
      <c r="D164" s="5"/>
      <c r="E164" s="14"/>
      <c r="F164" s="14"/>
      <c r="G164" s="14"/>
      <c r="H164" s="14"/>
      <c r="I164" s="15"/>
    </row>
    <row r="165" spans="1:9" s="16" customFormat="1" ht="12.75">
      <c r="A165" s="13"/>
      <c r="B165" s="4"/>
      <c r="C165" s="4"/>
      <c r="D165" s="5"/>
      <c r="E165" s="14"/>
      <c r="F165" s="14"/>
      <c r="G165" s="14"/>
      <c r="H165" s="14"/>
      <c r="I165" s="15"/>
    </row>
    <row r="166" spans="1:9" s="16" customFormat="1" ht="12.75">
      <c r="A166" s="13"/>
      <c r="B166" s="4"/>
      <c r="C166" s="4"/>
      <c r="D166" s="5"/>
      <c r="E166" s="14"/>
      <c r="F166" s="14"/>
      <c r="G166" s="14"/>
      <c r="H166" s="14"/>
      <c r="I166" s="15"/>
    </row>
    <row r="167" spans="1:9" s="16" customFormat="1" ht="12.75">
      <c r="A167" s="13"/>
      <c r="B167" s="4"/>
      <c r="C167" s="4"/>
      <c r="D167" s="5"/>
      <c r="E167" s="14"/>
      <c r="F167" s="14"/>
      <c r="G167" s="14"/>
      <c r="H167" s="14"/>
      <c r="I167" s="15"/>
    </row>
    <row r="168" spans="1:9" s="16" customFormat="1" ht="12.75">
      <c r="A168" s="13"/>
      <c r="B168" s="4"/>
      <c r="C168" s="4"/>
      <c r="D168" s="5"/>
      <c r="E168" s="14"/>
      <c r="F168" s="14"/>
      <c r="G168" s="14"/>
      <c r="H168" s="14"/>
      <c r="I168" s="15"/>
    </row>
    <row r="169" spans="1:9" s="16" customFormat="1" ht="12.75">
      <c r="A169" s="13"/>
      <c r="B169" s="4"/>
      <c r="C169" s="4"/>
      <c r="D169" s="5"/>
      <c r="E169" s="14"/>
      <c r="F169" s="14"/>
      <c r="G169" s="14"/>
      <c r="H169" s="14"/>
      <c r="I169" s="15"/>
    </row>
    <row r="170" spans="1:9" s="16" customFormat="1" ht="12.75">
      <c r="A170" s="13"/>
      <c r="B170" s="4"/>
      <c r="C170" s="4"/>
      <c r="D170" s="5"/>
      <c r="E170" s="14"/>
      <c r="F170" s="14"/>
      <c r="G170" s="14"/>
      <c r="H170" s="14"/>
      <c r="I170" s="15"/>
    </row>
    <row r="171" spans="1:9" s="16" customFormat="1" ht="12.75">
      <c r="A171" s="13"/>
      <c r="B171" s="4"/>
      <c r="C171" s="4"/>
      <c r="D171" s="5"/>
      <c r="E171" s="14"/>
      <c r="F171" s="14"/>
      <c r="G171" s="14"/>
      <c r="H171" s="14"/>
      <c r="I171" s="15"/>
    </row>
    <row r="172" spans="1:9" s="16" customFormat="1" ht="12.75">
      <c r="A172" s="13"/>
      <c r="B172" s="4"/>
      <c r="C172" s="4"/>
      <c r="D172" s="5"/>
      <c r="E172" s="14"/>
      <c r="F172" s="14"/>
      <c r="G172" s="14"/>
      <c r="H172" s="14"/>
      <c r="I172" s="15"/>
    </row>
    <row r="173" spans="1:9" s="16" customFormat="1" ht="12.75">
      <c r="A173" s="13"/>
      <c r="B173" s="4"/>
      <c r="C173" s="4"/>
      <c r="D173" s="5"/>
      <c r="E173" s="14"/>
      <c r="F173" s="14"/>
      <c r="G173" s="14"/>
      <c r="H173" s="14"/>
      <c r="I173" s="15"/>
    </row>
    <row r="174" spans="1:9" s="16" customFormat="1" ht="12.75">
      <c r="A174" s="13"/>
      <c r="B174" s="4"/>
      <c r="C174" s="4"/>
      <c r="D174" s="5"/>
      <c r="E174" s="14"/>
      <c r="F174" s="14"/>
      <c r="G174" s="14"/>
      <c r="H174" s="14"/>
      <c r="I174" s="15"/>
    </row>
    <row r="175" spans="1:9" s="16" customFormat="1" ht="12.75">
      <c r="A175" s="13"/>
      <c r="B175" s="4"/>
      <c r="C175" s="4"/>
      <c r="D175" s="5"/>
      <c r="E175" s="14"/>
      <c r="F175" s="14"/>
      <c r="G175" s="14"/>
      <c r="H175" s="14"/>
      <c r="I175" s="15"/>
    </row>
    <row r="176" spans="1:9" s="16" customFormat="1" ht="12.75">
      <c r="A176" s="13"/>
      <c r="B176" s="4"/>
      <c r="C176" s="4"/>
      <c r="D176" s="5"/>
      <c r="E176" s="14"/>
      <c r="F176" s="14"/>
      <c r="G176" s="14"/>
      <c r="H176" s="14"/>
      <c r="I176" s="15"/>
    </row>
    <row r="177" spans="1:9" s="16" customFormat="1" ht="12.75">
      <c r="A177" s="13"/>
      <c r="B177" s="4"/>
      <c r="C177" s="4"/>
      <c r="D177" s="5"/>
      <c r="E177" s="14"/>
      <c r="F177" s="14"/>
      <c r="G177" s="14"/>
      <c r="H177" s="14"/>
      <c r="I177" s="15"/>
    </row>
    <row r="178" spans="1:9" s="16" customFormat="1" ht="12.75">
      <c r="A178" s="13"/>
      <c r="B178" s="4"/>
      <c r="C178" s="4"/>
      <c r="D178" s="5"/>
      <c r="E178" s="14"/>
      <c r="F178" s="14"/>
      <c r="G178" s="14"/>
      <c r="H178" s="14"/>
      <c r="I178" s="15"/>
    </row>
    <row r="179" spans="1:9" s="16" customFormat="1" ht="12.75">
      <c r="A179" s="13"/>
      <c r="B179" s="4"/>
      <c r="C179" s="4"/>
      <c r="D179" s="5"/>
      <c r="E179" s="14"/>
      <c r="F179" s="14"/>
      <c r="G179" s="14"/>
      <c r="H179" s="14"/>
      <c r="I179" s="15"/>
    </row>
    <row r="180" spans="1:9" s="16" customFormat="1" ht="12.75">
      <c r="A180" s="13"/>
      <c r="B180" s="4"/>
      <c r="C180" s="4"/>
      <c r="D180" s="5"/>
      <c r="E180" s="14"/>
      <c r="F180" s="14"/>
      <c r="G180" s="14"/>
      <c r="H180" s="14"/>
      <c r="I180" s="15"/>
    </row>
    <row r="181" spans="1:9" s="16" customFormat="1" ht="12.75">
      <c r="A181" s="13"/>
      <c r="B181" s="4"/>
      <c r="C181" s="4"/>
      <c r="D181" s="5"/>
      <c r="E181" s="14"/>
      <c r="F181" s="14"/>
      <c r="G181" s="14"/>
      <c r="H181" s="14"/>
      <c r="I181" s="15"/>
    </row>
    <row r="182" spans="1:9" s="16" customFormat="1" ht="12.75">
      <c r="A182" s="13"/>
      <c r="B182" s="4"/>
      <c r="C182" s="4"/>
      <c r="D182" s="5"/>
      <c r="E182" s="14"/>
      <c r="F182" s="14"/>
      <c r="G182" s="14"/>
      <c r="H182" s="14"/>
      <c r="I182" s="15"/>
    </row>
    <row r="183" spans="1:9" s="16" customFormat="1" ht="12.75">
      <c r="A183" s="13"/>
      <c r="B183" s="4"/>
      <c r="C183" s="4"/>
      <c r="D183" s="5"/>
      <c r="E183" s="14"/>
      <c r="F183" s="14"/>
      <c r="G183" s="14"/>
      <c r="H183" s="14"/>
      <c r="I183" s="15"/>
    </row>
    <row r="184" spans="1:9" s="16" customFormat="1" ht="12.75">
      <c r="A184" s="13"/>
      <c r="B184" s="4"/>
      <c r="C184" s="4"/>
      <c r="D184" s="5"/>
      <c r="E184" s="14"/>
      <c r="F184" s="14"/>
      <c r="G184" s="14"/>
      <c r="H184" s="14"/>
      <c r="I184" s="15"/>
    </row>
    <row r="185" spans="1:9" s="16" customFormat="1" ht="12.75">
      <c r="A185" s="13"/>
      <c r="B185" s="4"/>
      <c r="C185" s="4"/>
      <c r="D185" s="5"/>
      <c r="E185" s="14"/>
      <c r="F185" s="14"/>
      <c r="G185" s="14"/>
      <c r="H185" s="14"/>
      <c r="I185" s="15"/>
    </row>
    <row r="186" spans="1:9" s="16" customFormat="1" ht="12.75">
      <c r="A186" s="13"/>
      <c r="B186" s="4"/>
      <c r="C186" s="4"/>
      <c r="D186" s="5"/>
      <c r="E186" s="14"/>
      <c r="F186" s="14"/>
      <c r="G186" s="14"/>
      <c r="H186" s="14"/>
      <c r="I186" s="15"/>
    </row>
    <row r="187" spans="1:9" s="16" customFormat="1" ht="12.75">
      <c r="A187" s="13"/>
      <c r="B187" s="4"/>
      <c r="C187" s="4"/>
      <c r="D187" s="5"/>
      <c r="E187" s="14"/>
      <c r="F187" s="14"/>
      <c r="G187" s="14"/>
      <c r="H187" s="14"/>
      <c r="I187" s="15"/>
    </row>
    <row r="188" spans="1:9" s="16" customFormat="1" ht="12.75">
      <c r="A188" s="13"/>
      <c r="B188" s="4"/>
      <c r="C188" s="4"/>
      <c r="D188" s="5"/>
      <c r="E188" s="14"/>
      <c r="F188" s="14"/>
      <c r="G188" s="14"/>
      <c r="H188" s="14"/>
      <c r="I188" s="15"/>
    </row>
    <row r="189" spans="1:9" s="16" customFormat="1" ht="12.75">
      <c r="A189" s="13"/>
      <c r="B189" s="4"/>
      <c r="C189" s="4"/>
      <c r="D189" s="5"/>
      <c r="E189" s="14"/>
      <c r="F189" s="14"/>
      <c r="G189" s="14"/>
      <c r="H189" s="14"/>
      <c r="I189" s="15"/>
    </row>
    <row r="190" spans="1:9" s="16" customFormat="1" ht="12.75">
      <c r="A190" s="13"/>
      <c r="B190" s="4"/>
      <c r="C190" s="4"/>
      <c r="D190" s="5"/>
      <c r="E190" s="14"/>
      <c r="F190" s="14"/>
      <c r="G190" s="14"/>
      <c r="H190" s="14"/>
      <c r="I190" s="15"/>
    </row>
    <row r="191" spans="1:9" s="16" customFormat="1" ht="12.75">
      <c r="A191" s="13"/>
      <c r="B191" s="4"/>
      <c r="C191" s="4"/>
      <c r="D191" s="5"/>
      <c r="E191" s="14"/>
      <c r="F191" s="14"/>
      <c r="G191" s="14"/>
      <c r="H191" s="14"/>
      <c r="I191" s="15"/>
    </row>
    <row r="192" spans="1:9" s="16" customFormat="1" ht="12.75">
      <c r="A192" s="13"/>
      <c r="B192" s="4"/>
      <c r="C192" s="4"/>
      <c r="D192" s="5"/>
      <c r="E192" s="14"/>
      <c r="F192" s="14"/>
      <c r="G192" s="14"/>
      <c r="H192" s="14"/>
      <c r="I192" s="15"/>
    </row>
    <row r="193" spans="1:9" s="16" customFormat="1" ht="12.75">
      <c r="A193" s="13"/>
      <c r="B193" s="4"/>
      <c r="C193" s="4"/>
      <c r="D193" s="5"/>
      <c r="E193" s="14"/>
      <c r="F193" s="14"/>
      <c r="G193" s="14"/>
      <c r="H193" s="14"/>
      <c r="I193" s="15"/>
    </row>
    <row r="194" spans="1:9" s="16" customFormat="1" ht="12.75">
      <c r="A194" s="13"/>
      <c r="B194" s="4"/>
      <c r="C194" s="4"/>
      <c r="D194" s="5"/>
      <c r="E194" s="14"/>
      <c r="F194" s="14"/>
      <c r="G194" s="14"/>
      <c r="H194" s="14"/>
      <c r="I194" s="15"/>
    </row>
    <row r="195" spans="1:9" s="16" customFormat="1" ht="12.75">
      <c r="A195" s="13"/>
      <c r="B195" s="4"/>
      <c r="C195" s="4"/>
      <c r="D195" s="5"/>
      <c r="E195" s="14"/>
      <c r="F195" s="14"/>
      <c r="G195" s="14"/>
      <c r="H195" s="14"/>
      <c r="I195" s="15"/>
    </row>
    <row r="196" spans="1:9" s="16" customFormat="1" ht="12.75">
      <c r="A196" s="13"/>
      <c r="B196" s="4"/>
      <c r="C196" s="4"/>
      <c r="D196" s="5"/>
      <c r="E196" s="14"/>
      <c r="F196" s="14"/>
      <c r="G196" s="14"/>
      <c r="H196" s="14"/>
      <c r="I196" s="15"/>
    </row>
    <row r="197" spans="1:9" s="16" customFormat="1" ht="12.75">
      <c r="A197" s="13"/>
      <c r="B197" s="4"/>
      <c r="C197" s="4"/>
      <c r="D197" s="5"/>
      <c r="E197" s="14"/>
      <c r="F197" s="14"/>
      <c r="G197" s="14"/>
      <c r="H197" s="14"/>
      <c r="I197" s="15"/>
    </row>
    <row r="198" spans="1:9" s="16" customFormat="1" ht="12.75">
      <c r="A198" s="13"/>
      <c r="B198" s="4"/>
      <c r="C198" s="4"/>
      <c r="D198" s="5"/>
      <c r="E198" s="14"/>
      <c r="F198" s="14"/>
      <c r="G198" s="14"/>
      <c r="H198" s="14"/>
      <c r="I198" s="15"/>
    </row>
    <row r="199" spans="1:9" s="16" customFormat="1" ht="12.75">
      <c r="A199" s="13"/>
      <c r="B199" s="4"/>
      <c r="C199" s="4"/>
      <c r="D199" s="5"/>
      <c r="E199" s="14"/>
      <c r="F199" s="14"/>
      <c r="G199" s="14"/>
      <c r="H199" s="14"/>
      <c r="I199" s="15"/>
    </row>
    <row r="200" spans="1:9" s="16" customFormat="1" ht="12.75">
      <c r="A200" s="13"/>
      <c r="B200" s="4"/>
      <c r="C200" s="4"/>
      <c r="D200" s="5"/>
      <c r="E200" s="14"/>
      <c r="F200" s="14"/>
      <c r="G200" s="14"/>
      <c r="H200" s="14"/>
      <c r="I200" s="15"/>
    </row>
    <row r="201" spans="1:9" s="16" customFormat="1" ht="12.75">
      <c r="A201" s="13"/>
      <c r="B201" s="4"/>
      <c r="C201" s="4"/>
      <c r="D201" s="5"/>
      <c r="E201" s="14"/>
      <c r="F201" s="14"/>
      <c r="G201" s="14"/>
      <c r="H201" s="14"/>
      <c r="I201" s="15"/>
    </row>
    <row r="202" spans="1:9" s="16" customFormat="1" ht="12.75">
      <c r="A202" s="13"/>
      <c r="B202" s="4"/>
      <c r="C202" s="4"/>
      <c r="D202" s="5"/>
      <c r="E202" s="14"/>
      <c r="F202" s="14"/>
      <c r="G202" s="14"/>
      <c r="H202" s="14"/>
      <c r="I202" s="15"/>
    </row>
    <row r="203" spans="1:9" s="16" customFormat="1" ht="12.75">
      <c r="A203" s="13"/>
      <c r="B203" s="4"/>
      <c r="C203" s="4"/>
      <c r="D203" s="5"/>
      <c r="E203" s="14"/>
      <c r="F203" s="14"/>
      <c r="G203" s="14"/>
      <c r="H203" s="14"/>
      <c r="I203" s="15"/>
    </row>
    <row r="204" spans="1:9" s="16" customFormat="1" ht="12.75">
      <c r="A204" s="13"/>
      <c r="B204" s="4"/>
      <c r="C204" s="4"/>
      <c r="D204" s="5"/>
      <c r="E204" s="14"/>
      <c r="F204" s="14"/>
      <c r="G204" s="14"/>
      <c r="H204" s="14"/>
      <c r="I204" s="15"/>
    </row>
    <row r="205" spans="1:9" s="16" customFormat="1" ht="12.75">
      <c r="A205" s="13"/>
      <c r="B205" s="4"/>
      <c r="C205" s="4"/>
      <c r="D205" s="5"/>
      <c r="E205" s="14"/>
      <c r="F205" s="14"/>
      <c r="G205" s="14"/>
      <c r="H205" s="14"/>
      <c r="I205" s="15"/>
    </row>
    <row r="206" spans="1:9" s="16" customFormat="1" ht="12.75">
      <c r="A206" s="13"/>
      <c r="B206" s="4"/>
      <c r="C206" s="4"/>
      <c r="D206" s="5"/>
      <c r="E206" s="14"/>
      <c r="F206" s="14"/>
      <c r="G206" s="14"/>
      <c r="H206" s="14"/>
      <c r="I206" s="15"/>
    </row>
    <row r="207" spans="1:9" s="16" customFormat="1" ht="12.75">
      <c r="A207" s="13"/>
      <c r="B207" s="4"/>
      <c r="C207" s="4"/>
      <c r="D207" s="5"/>
      <c r="E207" s="14"/>
      <c r="F207" s="14"/>
      <c r="G207" s="14"/>
      <c r="H207" s="14"/>
      <c r="I207" s="15"/>
    </row>
    <row r="208" spans="1:9" s="16" customFormat="1" ht="12.75">
      <c r="A208" s="13"/>
      <c r="B208" s="4"/>
      <c r="C208" s="4"/>
      <c r="D208" s="5"/>
      <c r="E208" s="14"/>
      <c r="F208" s="14"/>
      <c r="G208" s="14"/>
      <c r="H208" s="14"/>
      <c r="I208" s="15"/>
    </row>
    <row r="209" spans="1:9" s="16" customFormat="1" ht="12.75">
      <c r="A209" s="13"/>
      <c r="B209" s="4"/>
      <c r="C209" s="4"/>
      <c r="D209" s="5"/>
      <c r="E209" s="14"/>
      <c r="F209" s="14"/>
      <c r="G209" s="14"/>
      <c r="H209" s="14"/>
      <c r="I209" s="15"/>
    </row>
    <row r="210" spans="1:9" s="16" customFormat="1" ht="12.75">
      <c r="A210" s="13"/>
      <c r="B210" s="4"/>
      <c r="C210" s="4"/>
      <c r="D210" s="5"/>
      <c r="E210" s="14"/>
      <c r="F210" s="14"/>
      <c r="G210" s="14"/>
      <c r="H210" s="14"/>
      <c r="I210" s="15"/>
    </row>
    <row r="211" spans="1:9" s="16" customFormat="1" ht="12.75">
      <c r="A211" s="13"/>
      <c r="B211" s="4"/>
      <c r="C211" s="4"/>
      <c r="D211" s="5"/>
      <c r="E211" s="14"/>
      <c r="F211" s="14"/>
      <c r="G211" s="14"/>
      <c r="H211" s="14"/>
      <c r="I211" s="15"/>
    </row>
    <row r="212" spans="1:9" s="16" customFormat="1" ht="12.75">
      <c r="A212" s="13"/>
      <c r="B212" s="4"/>
      <c r="C212" s="4"/>
      <c r="D212" s="5"/>
      <c r="E212" s="14"/>
      <c r="F212" s="14"/>
      <c r="G212" s="14"/>
      <c r="H212" s="14"/>
      <c r="I212" s="15"/>
    </row>
    <row r="213" spans="1:9" s="16" customFormat="1" ht="12.75">
      <c r="A213" s="13"/>
      <c r="B213" s="4"/>
      <c r="C213" s="4"/>
      <c r="D213" s="5"/>
      <c r="E213" s="14"/>
      <c r="F213" s="14"/>
      <c r="G213" s="14"/>
      <c r="H213" s="14"/>
      <c r="I213" s="15"/>
    </row>
    <row r="214" spans="1:9" s="16" customFormat="1" ht="12.75">
      <c r="A214" s="13"/>
      <c r="B214" s="4"/>
      <c r="C214" s="4"/>
      <c r="D214" s="5"/>
      <c r="E214" s="14"/>
      <c r="F214" s="14"/>
      <c r="G214" s="14"/>
      <c r="H214" s="14"/>
      <c r="I214" s="15"/>
    </row>
    <row r="215" spans="1:9" s="16" customFormat="1" ht="12.75">
      <c r="A215" s="13"/>
      <c r="B215" s="4"/>
      <c r="C215" s="4"/>
      <c r="D215" s="5"/>
      <c r="E215" s="14"/>
      <c r="F215" s="14"/>
      <c r="G215" s="14"/>
      <c r="H215" s="14"/>
      <c r="I215" s="15"/>
    </row>
    <row r="216" spans="1:9" s="16" customFormat="1" ht="12.75">
      <c r="A216" s="13"/>
      <c r="B216" s="4"/>
      <c r="C216" s="4"/>
      <c r="D216" s="5"/>
      <c r="E216" s="14"/>
      <c r="F216" s="14"/>
      <c r="G216" s="14"/>
      <c r="H216" s="14"/>
      <c r="I216" s="15"/>
    </row>
    <row r="217" spans="1:9" s="16" customFormat="1" ht="12.75">
      <c r="A217" s="13"/>
      <c r="B217" s="4"/>
      <c r="C217" s="4"/>
      <c r="D217" s="5"/>
      <c r="E217" s="14"/>
      <c r="F217" s="14"/>
      <c r="G217" s="14"/>
      <c r="H217" s="14"/>
      <c r="I217" s="15"/>
    </row>
    <row r="218" spans="1:9" s="16" customFormat="1" ht="12.75">
      <c r="A218" s="13"/>
      <c r="B218" s="4"/>
      <c r="C218" s="4"/>
      <c r="D218" s="5"/>
      <c r="E218" s="14"/>
      <c r="F218" s="14"/>
      <c r="G218" s="14"/>
      <c r="H218" s="14"/>
      <c r="I218" s="15"/>
    </row>
    <row r="219" spans="1:9" s="16" customFormat="1" ht="12.75">
      <c r="A219" s="13"/>
      <c r="B219" s="4"/>
      <c r="C219" s="4"/>
      <c r="D219" s="5"/>
      <c r="E219" s="14"/>
      <c r="F219" s="14"/>
      <c r="G219" s="14"/>
      <c r="H219" s="14"/>
      <c r="I219" s="15"/>
    </row>
    <row r="220" spans="1:9" s="16" customFormat="1" ht="12.75">
      <c r="A220" s="13"/>
      <c r="B220" s="4"/>
      <c r="C220" s="4"/>
      <c r="D220" s="5"/>
      <c r="E220" s="14"/>
      <c r="F220" s="14"/>
      <c r="G220" s="14"/>
      <c r="H220" s="14"/>
      <c r="I220" s="15"/>
    </row>
    <row r="221" spans="1:9" s="16" customFormat="1" ht="12.75">
      <c r="A221" s="13"/>
      <c r="B221" s="4"/>
      <c r="C221" s="4"/>
      <c r="D221" s="5"/>
      <c r="E221" s="14"/>
      <c r="F221" s="14"/>
      <c r="G221" s="14"/>
      <c r="H221" s="14"/>
      <c r="I221" s="15"/>
    </row>
    <row r="222" spans="1:9" s="16" customFormat="1" ht="12.75">
      <c r="A222" s="13"/>
      <c r="B222" s="4"/>
      <c r="C222" s="4"/>
      <c r="D222" s="5"/>
      <c r="E222" s="14"/>
      <c r="F222" s="14"/>
      <c r="G222" s="14"/>
      <c r="H222" s="14"/>
      <c r="I222" s="15"/>
    </row>
    <row r="223" spans="1:9" s="16" customFormat="1" ht="12.75">
      <c r="A223" s="13"/>
      <c r="B223" s="4"/>
      <c r="C223" s="4"/>
      <c r="D223" s="5"/>
      <c r="E223" s="14"/>
      <c r="F223" s="14"/>
      <c r="G223" s="14"/>
      <c r="H223" s="14"/>
      <c r="I223" s="15"/>
    </row>
    <row r="224" spans="1:9" s="16" customFormat="1" ht="12.75">
      <c r="A224" s="13"/>
      <c r="B224" s="4"/>
      <c r="C224" s="4"/>
      <c r="D224" s="5"/>
      <c r="E224" s="14"/>
      <c r="F224" s="14"/>
      <c r="G224" s="14"/>
      <c r="H224" s="14"/>
      <c r="I224" s="15"/>
    </row>
    <row r="225" spans="1:9" s="16" customFormat="1" ht="12.75">
      <c r="A225" s="13"/>
      <c r="B225" s="4"/>
      <c r="C225" s="4"/>
      <c r="D225" s="5"/>
      <c r="E225" s="14"/>
      <c r="F225" s="14"/>
      <c r="G225" s="14"/>
      <c r="H225" s="14"/>
      <c r="I225" s="15"/>
    </row>
    <row r="226" spans="1:9" s="16" customFormat="1" ht="12.75">
      <c r="A226" s="13"/>
      <c r="B226" s="4"/>
      <c r="C226" s="4"/>
      <c r="D226" s="5"/>
      <c r="E226" s="14"/>
      <c r="F226" s="14"/>
      <c r="G226" s="14"/>
      <c r="H226" s="14"/>
      <c r="I226" s="15"/>
    </row>
    <row r="227" spans="1:9" s="16" customFormat="1" ht="12.75">
      <c r="A227" s="13"/>
      <c r="B227" s="4"/>
      <c r="C227" s="4"/>
      <c r="D227" s="5"/>
      <c r="E227" s="14"/>
      <c r="F227" s="14"/>
      <c r="G227" s="14"/>
      <c r="H227" s="14"/>
      <c r="I227" s="15"/>
    </row>
    <row r="228" spans="1:9" s="16" customFormat="1" ht="12.75">
      <c r="A228" s="13"/>
      <c r="B228" s="4"/>
      <c r="C228" s="4"/>
      <c r="D228" s="5"/>
      <c r="E228" s="14"/>
      <c r="F228" s="14"/>
      <c r="G228" s="14"/>
      <c r="H228" s="14"/>
      <c r="I228" s="15"/>
    </row>
    <row r="229" spans="1:9" s="16" customFormat="1" ht="12.75">
      <c r="A229" s="13"/>
      <c r="B229" s="4"/>
      <c r="C229" s="4"/>
      <c r="D229" s="5"/>
      <c r="E229" s="14"/>
      <c r="F229" s="14"/>
      <c r="G229" s="14"/>
      <c r="H229" s="14"/>
      <c r="I229" s="15"/>
    </row>
    <row r="230" spans="1:9" s="16" customFormat="1" ht="12.75">
      <c r="A230" s="13"/>
      <c r="B230" s="4"/>
      <c r="C230" s="4"/>
      <c r="D230" s="5"/>
      <c r="E230" s="14"/>
      <c r="F230" s="14"/>
      <c r="G230" s="14"/>
      <c r="H230" s="14"/>
      <c r="I230" s="15"/>
    </row>
    <row r="231" spans="1:9" s="16" customFormat="1" ht="12.75">
      <c r="A231" s="13"/>
      <c r="B231" s="4"/>
      <c r="C231" s="4"/>
      <c r="D231" s="5"/>
      <c r="E231" s="14"/>
      <c r="F231" s="14"/>
      <c r="G231" s="14"/>
      <c r="H231" s="14"/>
      <c r="I231" s="15"/>
    </row>
    <row r="232" spans="1:9" s="16" customFormat="1" ht="12.75">
      <c r="A232" s="13"/>
      <c r="B232" s="4"/>
      <c r="C232" s="4"/>
      <c r="D232" s="5"/>
      <c r="E232" s="14"/>
      <c r="F232" s="14"/>
      <c r="G232" s="14"/>
      <c r="H232" s="14"/>
      <c r="I232" s="15"/>
    </row>
    <row r="233" spans="1:9" s="16" customFormat="1" ht="12.75">
      <c r="A233" s="13"/>
      <c r="B233" s="4"/>
      <c r="C233" s="4"/>
      <c r="D233" s="5"/>
      <c r="E233" s="14"/>
      <c r="F233" s="14"/>
      <c r="G233" s="14"/>
      <c r="H233" s="14"/>
      <c r="I233" s="15"/>
    </row>
    <row r="234" spans="1:9" s="16" customFormat="1" ht="12.75">
      <c r="A234" s="13"/>
      <c r="B234" s="4"/>
      <c r="C234" s="4"/>
      <c r="D234" s="5"/>
      <c r="E234" s="14"/>
      <c r="F234" s="14"/>
      <c r="G234" s="14"/>
      <c r="H234" s="14"/>
      <c r="I234" s="15"/>
    </row>
    <row r="235" spans="1:9" s="16" customFormat="1" ht="12.75">
      <c r="A235" s="13"/>
      <c r="B235" s="4"/>
      <c r="C235" s="4"/>
      <c r="D235" s="5"/>
      <c r="E235" s="14"/>
      <c r="F235" s="14"/>
      <c r="G235" s="14"/>
      <c r="H235" s="14"/>
      <c r="I235" s="15"/>
    </row>
    <row r="236" spans="1:9" s="16" customFormat="1" ht="12.75">
      <c r="A236" s="13"/>
      <c r="B236" s="4"/>
      <c r="C236" s="4"/>
      <c r="D236" s="5"/>
      <c r="E236" s="14"/>
      <c r="F236" s="14"/>
      <c r="G236" s="14"/>
      <c r="H236" s="14"/>
      <c r="I236" s="15"/>
    </row>
    <row r="237" spans="1:9" s="16" customFormat="1" ht="12.75">
      <c r="A237" s="13"/>
      <c r="B237" s="4"/>
      <c r="C237" s="4"/>
      <c r="D237" s="5"/>
      <c r="E237" s="14"/>
      <c r="F237" s="14"/>
      <c r="G237" s="14"/>
      <c r="H237" s="14"/>
      <c r="I237" s="15"/>
    </row>
    <row r="238" spans="1:9" s="16" customFormat="1" ht="12.75">
      <c r="A238" s="13"/>
      <c r="B238" s="4"/>
      <c r="C238" s="4"/>
      <c r="D238" s="5"/>
      <c r="E238" s="14"/>
      <c r="F238" s="14"/>
      <c r="G238" s="14"/>
      <c r="H238" s="14"/>
      <c r="I238" s="15"/>
    </row>
    <row r="239" spans="1:9" s="16" customFormat="1" ht="12.75">
      <c r="A239" s="13"/>
      <c r="B239" s="4"/>
      <c r="C239" s="4"/>
      <c r="D239" s="5"/>
      <c r="E239" s="14"/>
      <c r="F239" s="14"/>
      <c r="G239" s="14"/>
      <c r="H239" s="14"/>
      <c r="I239" s="15"/>
    </row>
    <row r="240" spans="1:9" s="16" customFormat="1" ht="12.75">
      <c r="A240" s="13"/>
      <c r="B240" s="4"/>
      <c r="C240" s="4"/>
      <c r="D240" s="5"/>
      <c r="E240" s="14"/>
      <c r="F240" s="14"/>
      <c r="G240" s="14"/>
      <c r="H240" s="14"/>
      <c r="I240" s="15"/>
    </row>
    <row r="241" spans="1:9" s="16" customFormat="1" ht="12.75">
      <c r="A241" s="13"/>
      <c r="B241" s="4"/>
      <c r="C241" s="4"/>
      <c r="D241" s="5"/>
      <c r="E241" s="14"/>
      <c r="F241" s="14"/>
      <c r="G241" s="14"/>
      <c r="H241" s="14"/>
      <c r="I241" s="15"/>
    </row>
    <row r="242" spans="1:9" s="16" customFormat="1" ht="12.75">
      <c r="A242" s="13"/>
      <c r="B242" s="4"/>
      <c r="C242" s="4"/>
      <c r="D242" s="5"/>
      <c r="E242" s="14"/>
      <c r="F242" s="14"/>
      <c r="G242" s="14"/>
      <c r="H242" s="14"/>
      <c r="I242" s="15"/>
    </row>
    <row r="243" spans="1:9" s="16" customFormat="1" ht="12.75">
      <c r="A243" s="13"/>
      <c r="B243" s="4"/>
      <c r="C243" s="4"/>
      <c r="D243" s="5"/>
      <c r="E243" s="14"/>
      <c r="F243" s="14"/>
      <c r="G243" s="14"/>
      <c r="H243" s="14"/>
      <c r="I243" s="15"/>
    </row>
    <row r="244" spans="1:9" s="16" customFormat="1" ht="12.75">
      <c r="A244" s="13"/>
      <c r="B244" s="4"/>
      <c r="C244" s="4"/>
      <c r="D244" s="5"/>
      <c r="E244" s="14"/>
      <c r="F244" s="14"/>
      <c r="G244" s="14"/>
      <c r="H244" s="14"/>
      <c r="I244" s="15"/>
    </row>
    <row r="245" spans="1:9" s="16" customFormat="1" ht="12.75">
      <c r="A245" s="13"/>
      <c r="B245" s="4"/>
      <c r="C245" s="4"/>
      <c r="D245" s="5"/>
      <c r="E245" s="14"/>
      <c r="F245" s="14"/>
      <c r="G245" s="14"/>
      <c r="H245" s="14"/>
      <c r="I245" s="15"/>
    </row>
    <row r="246" spans="1:9" s="16" customFormat="1" ht="12.75">
      <c r="A246" s="13"/>
      <c r="B246" s="4"/>
      <c r="C246" s="4"/>
      <c r="D246" s="5"/>
      <c r="E246" s="14"/>
      <c r="F246" s="14"/>
      <c r="G246" s="14"/>
      <c r="H246" s="14"/>
      <c r="I246" s="15"/>
    </row>
    <row r="247" spans="1:9" s="16" customFormat="1" ht="12.75">
      <c r="A247" s="13"/>
      <c r="B247" s="4"/>
      <c r="C247" s="4"/>
      <c r="D247" s="5"/>
      <c r="E247" s="14"/>
      <c r="F247" s="14"/>
      <c r="G247" s="14"/>
      <c r="H247" s="14"/>
      <c r="I247" s="15"/>
    </row>
    <row r="248" spans="1:9" s="16" customFormat="1" ht="12.75">
      <c r="A248" s="13"/>
      <c r="B248" s="4"/>
      <c r="C248" s="4"/>
      <c r="D248" s="5"/>
      <c r="E248" s="14"/>
      <c r="F248" s="14"/>
      <c r="G248" s="14"/>
      <c r="H248" s="14"/>
      <c r="I248" s="15"/>
    </row>
    <row r="249" spans="1:9" s="16" customFormat="1" ht="12.75">
      <c r="A249" s="13"/>
      <c r="B249" s="4"/>
      <c r="C249" s="4"/>
      <c r="D249" s="5"/>
      <c r="E249" s="14"/>
      <c r="F249" s="14"/>
      <c r="G249" s="14"/>
      <c r="H249" s="14"/>
      <c r="I249" s="15"/>
    </row>
    <row r="250" spans="1:9" s="16" customFormat="1" ht="12.75">
      <c r="A250" s="13"/>
      <c r="B250" s="4"/>
      <c r="C250" s="4"/>
      <c r="D250" s="5"/>
      <c r="E250" s="14"/>
      <c r="F250" s="14"/>
      <c r="G250" s="14"/>
      <c r="H250" s="14"/>
      <c r="I250" s="15"/>
    </row>
    <row r="251" spans="1:9" s="16" customFormat="1" ht="12.75">
      <c r="A251" s="13"/>
      <c r="B251" s="4"/>
      <c r="C251" s="4"/>
      <c r="D251" s="5"/>
      <c r="E251" s="14"/>
      <c r="F251" s="14"/>
      <c r="G251" s="14"/>
      <c r="H251" s="14"/>
      <c r="I251" s="15"/>
    </row>
    <row r="252" spans="1:9" s="16" customFormat="1" ht="12.75">
      <c r="A252" s="13"/>
      <c r="B252" s="4"/>
      <c r="C252" s="4"/>
      <c r="D252" s="5"/>
      <c r="E252" s="14"/>
      <c r="F252" s="14"/>
      <c r="G252" s="14"/>
      <c r="H252" s="14"/>
      <c r="I252" s="15"/>
    </row>
    <row r="253" spans="1:9" s="16" customFormat="1" ht="12.75">
      <c r="A253" s="13"/>
      <c r="B253" s="4"/>
      <c r="C253" s="4"/>
      <c r="D253" s="5"/>
      <c r="E253" s="14"/>
      <c r="F253" s="14"/>
      <c r="G253" s="14"/>
      <c r="H253" s="14"/>
      <c r="I253" s="15"/>
    </row>
    <row r="254" spans="1:9" s="16" customFormat="1" ht="12.75">
      <c r="A254" s="13"/>
      <c r="B254" s="4"/>
      <c r="C254" s="4"/>
      <c r="D254" s="5"/>
      <c r="E254" s="14"/>
      <c r="F254" s="14"/>
      <c r="G254" s="14"/>
      <c r="H254" s="14"/>
      <c r="I254" s="15"/>
    </row>
    <row r="255" spans="1:9" s="16" customFormat="1" ht="12.75">
      <c r="A255" s="13"/>
      <c r="B255" s="4"/>
      <c r="C255" s="4"/>
      <c r="D255" s="5"/>
      <c r="E255" s="14"/>
      <c r="F255" s="14"/>
      <c r="G255" s="14"/>
      <c r="H255" s="14"/>
      <c r="I255" s="15"/>
    </row>
    <row r="256" spans="1:9" s="16" customFormat="1" ht="12.75">
      <c r="A256" s="13"/>
      <c r="B256" s="4"/>
      <c r="C256" s="4"/>
      <c r="D256" s="5"/>
      <c r="E256" s="14"/>
      <c r="F256" s="14"/>
      <c r="G256" s="14"/>
      <c r="H256" s="14"/>
      <c r="I256" s="15"/>
    </row>
    <row r="257" spans="1:9" s="16" customFormat="1" ht="12.75">
      <c r="A257" s="13"/>
      <c r="B257" s="4"/>
      <c r="C257" s="4"/>
      <c r="D257" s="5"/>
      <c r="E257" s="14"/>
      <c r="F257" s="14"/>
      <c r="G257" s="14"/>
      <c r="H257" s="14"/>
      <c r="I257" s="15"/>
    </row>
    <row r="258" spans="1:9" s="16" customFormat="1" ht="12.75">
      <c r="A258" s="13"/>
      <c r="B258" s="4"/>
      <c r="C258" s="4"/>
      <c r="D258" s="5"/>
      <c r="E258" s="14"/>
      <c r="F258" s="14"/>
      <c r="G258" s="14"/>
      <c r="H258" s="14"/>
      <c r="I258" s="15"/>
    </row>
    <row r="259" spans="1:9" s="16" customFormat="1" ht="12.75">
      <c r="A259" s="13"/>
      <c r="B259" s="4"/>
      <c r="C259" s="4"/>
      <c r="D259" s="5"/>
      <c r="E259" s="14"/>
      <c r="F259" s="14"/>
      <c r="G259" s="14"/>
      <c r="H259" s="14"/>
      <c r="I259" s="15"/>
    </row>
    <row r="260" spans="1:9" s="16" customFormat="1" ht="12.75">
      <c r="A260" s="13"/>
      <c r="B260" s="4"/>
      <c r="C260" s="4"/>
      <c r="D260" s="5"/>
      <c r="E260" s="14"/>
      <c r="F260" s="14"/>
      <c r="G260" s="14"/>
      <c r="H260" s="14"/>
      <c r="I260" s="15"/>
    </row>
    <row r="261" spans="1:9" s="16" customFormat="1" ht="12.75">
      <c r="A261" s="13"/>
      <c r="B261" s="4"/>
      <c r="C261" s="4"/>
      <c r="D261" s="5"/>
      <c r="E261" s="14"/>
      <c r="F261" s="14"/>
      <c r="G261" s="14"/>
      <c r="H261" s="14"/>
      <c r="I261" s="15"/>
    </row>
    <row r="262" spans="1:9" s="16" customFormat="1" ht="12.75">
      <c r="A262" s="13"/>
      <c r="B262" s="4"/>
      <c r="C262" s="4"/>
      <c r="D262" s="5"/>
      <c r="E262" s="14"/>
      <c r="F262" s="14"/>
      <c r="G262" s="14"/>
      <c r="H262" s="14"/>
      <c r="I262" s="15"/>
    </row>
    <row r="263" spans="1:9" s="16" customFormat="1" ht="12.75">
      <c r="A263" s="13"/>
      <c r="B263" s="4"/>
      <c r="C263" s="4"/>
      <c r="D263" s="5"/>
      <c r="E263" s="14"/>
      <c r="F263" s="14"/>
      <c r="G263" s="14"/>
      <c r="H263" s="14"/>
      <c r="I263" s="15"/>
    </row>
    <row r="264" spans="1:9" s="16" customFormat="1" ht="12.75">
      <c r="A264" s="13"/>
      <c r="B264" s="4"/>
      <c r="C264" s="4"/>
      <c r="D264" s="5"/>
      <c r="E264" s="14"/>
      <c r="F264" s="14"/>
      <c r="G264" s="14"/>
      <c r="H264" s="14"/>
      <c r="I264" s="15"/>
    </row>
    <row r="265" spans="1:9" s="16" customFormat="1" ht="12.75">
      <c r="A265" s="13"/>
      <c r="B265" s="4"/>
      <c r="C265" s="4"/>
      <c r="D265" s="5"/>
      <c r="E265" s="14"/>
      <c r="F265" s="14"/>
      <c r="G265" s="14"/>
      <c r="H265" s="14"/>
      <c r="I265" s="15"/>
    </row>
    <row r="266" spans="1:9" s="16" customFormat="1" ht="12.75">
      <c r="A266" s="13"/>
      <c r="B266" s="4"/>
      <c r="C266" s="4"/>
      <c r="D266" s="5"/>
      <c r="E266" s="14"/>
      <c r="F266" s="14"/>
      <c r="G266" s="14"/>
      <c r="H266" s="14"/>
      <c r="I266" s="15"/>
    </row>
    <row r="267" spans="1:9" s="16" customFormat="1" ht="12.75">
      <c r="A267" s="13"/>
      <c r="B267" s="4"/>
      <c r="C267" s="4"/>
      <c r="D267" s="5"/>
      <c r="E267" s="14"/>
      <c r="F267" s="14"/>
      <c r="G267" s="14"/>
      <c r="H267" s="14"/>
      <c r="I267" s="15"/>
    </row>
    <row r="268" spans="1:9" s="16" customFormat="1" ht="12.75">
      <c r="A268" s="13"/>
      <c r="B268" s="4"/>
      <c r="C268" s="4"/>
      <c r="D268" s="5"/>
      <c r="E268" s="14"/>
      <c r="F268" s="14"/>
      <c r="G268" s="14"/>
      <c r="H268" s="14"/>
      <c r="I268" s="15"/>
    </row>
    <row r="269" spans="1:9" s="16" customFormat="1" ht="12.75">
      <c r="A269" s="13"/>
      <c r="B269" s="4"/>
      <c r="C269" s="4"/>
      <c r="D269" s="5"/>
      <c r="E269" s="14"/>
      <c r="F269" s="14"/>
      <c r="G269" s="14"/>
      <c r="H269" s="14"/>
      <c r="I269" s="15"/>
    </row>
    <row r="270" spans="1:9" s="16" customFormat="1" ht="12.75">
      <c r="A270" s="13"/>
      <c r="B270" s="4"/>
      <c r="C270" s="4"/>
      <c r="D270" s="5"/>
      <c r="E270" s="14"/>
      <c r="F270" s="14"/>
      <c r="G270" s="14"/>
      <c r="H270" s="14"/>
      <c r="I270" s="15"/>
    </row>
    <row r="271" spans="1:9" s="16" customFormat="1" ht="12.75">
      <c r="A271" s="13"/>
      <c r="B271" s="4"/>
      <c r="C271" s="4"/>
      <c r="D271" s="5"/>
      <c r="E271" s="14"/>
      <c r="F271" s="14"/>
      <c r="G271" s="14"/>
      <c r="H271" s="14"/>
      <c r="I271" s="15"/>
    </row>
    <row r="272" spans="1:9" s="16" customFormat="1" ht="12.75">
      <c r="A272" s="13"/>
      <c r="B272" s="4"/>
      <c r="C272" s="4"/>
      <c r="D272" s="5"/>
      <c r="E272" s="14"/>
      <c r="F272" s="14"/>
      <c r="G272" s="14"/>
      <c r="H272" s="14"/>
      <c r="I272" s="15"/>
    </row>
    <row r="273" spans="1:9" s="16" customFormat="1" ht="12.75">
      <c r="A273" s="13"/>
      <c r="B273" s="4"/>
      <c r="C273" s="4"/>
      <c r="D273" s="5"/>
      <c r="E273" s="14"/>
      <c r="F273" s="14"/>
      <c r="G273" s="14"/>
      <c r="H273" s="14"/>
      <c r="I273" s="15"/>
    </row>
    <row r="274" spans="1:9" s="16" customFormat="1" ht="12.75">
      <c r="A274" s="13"/>
      <c r="B274" s="4"/>
      <c r="C274" s="4"/>
      <c r="D274" s="5"/>
      <c r="E274" s="14"/>
      <c r="F274" s="14"/>
      <c r="G274" s="14"/>
      <c r="H274" s="14"/>
      <c r="I274" s="15"/>
    </row>
    <row r="275" spans="1:9" s="16" customFormat="1" ht="12.75">
      <c r="A275" s="13"/>
      <c r="B275" s="4"/>
      <c r="C275" s="4"/>
      <c r="D275" s="5"/>
      <c r="E275" s="14"/>
      <c r="F275" s="14"/>
      <c r="G275" s="14"/>
      <c r="H275" s="14"/>
      <c r="I275" s="15"/>
    </row>
    <row r="276" spans="1:9" s="16" customFormat="1" ht="12.75">
      <c r="A276" s="13"/>
      <c r="B276" s="4"/>
      <c r="C276" s="4"/>
      <c r="D276" s="5"/>
      <c r="E276" s="14"/>
      <c r="F276" s="14"/>
      <c r="G276" s="14"/>
      <c r="H276" s="14"/>
      <c r="I276" s="15"/>
    </row>
    <row r="277" spans="1:9" s="16" customFormat="1" ht="12.75">
      <c r="A277" s="13"/>
      <c r="B277" s="4"/>
      <c r="C277" s="4"/>
      <c r="D277" s="5"/>
      <c r="E277" s="14"/>
      <c r="F277" s="14"/>
      <c r="G277" s="14"/>
      <c r="H277" s="14"/>
      <c r="I277" s="15"/>
    </row>
    <row r="278" spans="1:9" s="16" customFormat="1" ht="12.75">
      <c r="A278" s="13"/>
      <c r="B278" s="4"/>
      <c r="C278" s="4"/>
      <c r="D278" s="5"/>
      <c r="E278" s="14"/>
      <c r="F278" s="14"/>
      <c r="G278" s="14"/>
      <c r="H278" s="14"/>
      <c r="I278" s="15"/>
    </row>
    <row r="279" spans="1:9" s="16" customFormat="1" ht="12.75">
      <c r="A279" s="13"/>
      <c r="B279" s="4"/>
      <c r="C279" s="4"/>
      <c r="D279" s="5"/>
      <c r="E279" s="14"/>
      <c r="F279" s="14"/>
      <c r="G279" s="14"/>
      <c r="H279" s="14"/>
      <c r="I279" s="15"/>
    </row>
    <row r="280" spans="1:9" s="16" customFormat="1" ht="12.75">
      <c r="A280" s="13"/>
      <c r="B280" s="4"/>
      <c r="C280" s="4"/>
      <c r="D280" s="5"/>
      <c r="E280" s="14"/>
      <c r="F280" s="14"/>
      <c r="G280" s="14"/>
      <c r="H280" s="14"/>
      <c r="I280" s="15"/>
    </row>
    <row r="281" spans="1:9" s="16" customFormat="1" ht="12.75">
      <c r="A281" s="13"/>
      <c r="B281" s="4"/>
      <c r="C281" s="4"/>
      <c r="D281" s="5"/>
      <c r="E281" s="14"/>
      <c r="F281" s="14"/>
      <c r="G281" s="14"/>
      <c r="H281" s="14"/>
      <c r="I281" s="15"/>
    </row>
    <row r="282" spans="1:9" s="16" customFormat="1" ht="12.75">
      <c r="A282" s="13"/>
      <c r="B282" s="4"/>
      <c r="C282" s="4"/>
      <c r="D282" s="5"/>
      <c r="E282" s="14"/>
      <c r="F282" s="14"/>
      <c r="G282" s="14"/>
      <c r="H282" s="14"/>
      <c r="I282" s="15"/>
    </row>
    <row r="283" spans="1:9" s="16" customFormat="1" ht="12.75">
      <c r="A283" s="13"/>
      <c r="B283" s="4"/>
      <c r="C283" s="4"/>
      <c r="D283" s="5"/>
      <c r="E283" s="14"/>
      <c r="F283" s="14"/>
      <c r="G283" s="14"/>
      <c r="H283" s="14"/>
      <c r="I283" s="15"/>
    </row>
    <row r="284" spans="1:9" s="16" customFormat="1" ht="12.75">
      <c r="A284" s="13"/>
      <c r="B284" s="4"/>
      <c r="C284" s="4"/>
      <c r="D284" s="5"/>
      <c r="E284" s="14"/>
      <c r="F284" s="14"/>
      <c r="G284" s="14"/>
      <c r="H284" s="14"/>
      <c r="I284" s="15"/>
    </row>
    <row r="285" spans="1:9" s="16" customFormat="1" ht="12.75">
      <c r="A285" s="13"/>
      <c r="B285" s="4"/>
      <c r="C285" s="4"/>
      <c r="D285" s="5"/>
      <c r="E285" s="14"/>
      <c r="F285" s="14"/>
      <c r="G285" s="14"/>
      <c r="H285" s="14"/>
      <c r="I285" s="15"/>
    </row>
    <row r="286" spans="1:9" s="16" customFormat="1" ht="12.75">
      <c r="A286" s="13"/>
      <c r="B286" s="4"/>
      <c r="C286" s="4"/>
      <c r="D286" s="5"/>
      <c r="E286" s="14"/>
      <c r="F286" s="14"/>
      <c r="G286" s="14"/>
      <c r="H286" s="14"/>
      <c r="I286" s="15"/>
    </row>
    <row r="287" spans="1:9" s="16" customFormat="1" ht="12.75">
      <c r="A287" s="13"/>
      <c r="B287" s="4"/>
      <c r="C287" s="4"/>
      <c r="D287" s="5"/>
      <c r="E287" s="14"/>
      <c r="F287" s="14"/>
      <c r="G287" s="14"/>
      <c r="H287" s="14"/>
      <c r="I287" s="15"/>
    </row>
    <row r="288" spans="1:9" s="16" customFormat="1" ht="12.75">
      <c r="A288" s="13"/>
      <c r="B288" s="4"/>
      <c r="C288" s="4"/>
      <c r="D288" s="5"/>
      <c r="E288" s="14"/>
      <c r="F288" s="14"/>
      <c r="G288" s="14"/>
      <c r="H288" s="14"/>
      <c r="I288" s="15"/>
    </row>
    <row r="289" spans="1:9" s="16" customFormat="1" ht="12.75">
      <c r="A289" s="13"/>
      <c r="B289" s="4"/>
      <c r="C289" s="4"/>
      <c r="D289" s="5"/>
      <c r="E289" s="14"/>
      <c r="F289" s="14"/>
      <c r="G289" s="14"/>
      <c r="H289" s="14"/>
      <c r="I289" s="15"/>
    </row>
    <row r="290" spans="1:9" s="16" customFormat="1" ht="12.75">
      <c r="A290" s="13"/>
      <c r="B290" s="4"/>
      <c r="C290" s="4"/>
      <c r="D290" s="5"/>
      <c r="E290" s="14"/>
      <c r="F290" s="14"/>
      <c r="G290" s="14"/>
      <c r="H290" s="14"/>
      <c r="I290" s="15"/>
    </row>
    <row r="291" spans="1:9" s="16" customFormat="1" ht="12.75">
      <c r="A291" s="13"/>
      <c r="B291" s="4"/>
      <c r="C291" s="4"/>
      <c r="D291" s="5"/>
      <c r="E291" s="14"/>
      <c r="F291" s="14"/>
      <c r="G291" s="14"/>
      <c r="H291" s="14"/>
      <c r="I291" s="15"/>
    </row>
    <row r="292" spans="1:9" s="16" customFormat="1" ht="12.75">
      <c r="A292" s="13"/>
      <c r="B292" s="4"/>
      <c r="C292" s="4"/>
      <c r="D292" s="5"/>
      <c r="E292" s="14"/>
      <c r="F292" s="14"/>
      <c r="G292" s="14"/>
      <c r="H292" s="14"/>
      <c r="I292" s="15"/>
    </row>
    <row r="293" spans="1:9" s="16" customFormat="1" ht="12.75">
      <c r="A293" s="13"/>
      <c r="B293" s="4"/>
      <c r="C293" s="4"/>
      <c r="D293" s="5"/>
      <c r="E293" s="14"/>
      <c r="F293" s="14"/>
      <c r="G293" s="14"/>
      <c r="H293" s="14"/>
      <c r="I293" s="15"/>
    </row>
    <row r="294" spans="1:9" s="16" customFormat="1" ht="12.75">
      <c r="A294" s="13"/>
      <c r="B294" s="4"/>
      <c r="C294" s="4"/>
      <c r="D294" s="5"/>
      <c r="E294" s="14"/>
      <c r="F294" s="14"/>
      <c r="G294" s="14"/>
      <c r="H294" s="14"/>
      <c r="I294" s="15"/>
    </row>
    <row r="295" spans="1:9" s="16" customFormat="1" ht="12.75">
      <c r="A295" s="13"/>
      <c r="B295" s="4"/>
      <c r="C295" s="4"/>
      <c r="D295" s="5"/>
      <c r="E295" s="14"/>
      <c r="F295" s="14"/>
      <c r="G295" s="14"/>
      <c r="H295" s="14"/>
      <c r="I295" s="15"/>
    </row>
    <row r="296" spans="1:9" s="16" customFormat="1" ht="12.75">
      <c r="A296" s="13"/>
      <c r="B296" s="4"/>
      <c r="C296" s="4"/>
      <c r="D296" s="5"/>
      <c r="E296" s="14"/>
      <c r="F296" s="14"/>
      <c r="G296" s="14"/>
      <c r="H296" s="14"/>
      <c r="I296" s="15"/>
    </row>
    <row r="297" spans="1:9" s="16" customFormat="1" ht="12.75">
      <c r="A297" s="13"/>
      <c r="B297" s="4"/>
      <c r="C297" s="4"/>
      <c r="D297" s="5"/>
      <c r="E297" s="14"/>
      <c r="F297" s="14"/>
      <c r="G297" s="14"/>
      <c r="H297" s="14"/>
      <c r="I297" s="15"/>
    </row>
    <row r="298" spans="1:9" s="16" customFormat="1" ht="12.75">
      <c r="A298" s="13"/>
      <c r="B298" s="4"/>
      <c r="C298" s="4"/>
      <c r="D298" s="5"/>
      <c r="E298" s="14"/>
      <c r="F298" s="14"/>
      <c r="G298" s="14"/>
      <c r="H298" s="14"/>
      <c r="I298" s="15"/>
    </row>
    <row r="299" spans="1:9" s="16" customFormat="1" ht="12.75">
      <c r="A299" s="13"/>
      <c r="B299" s="4"/>
      <c r="C299" s="4"/>
      <c r="D299" s="5"/>
      <c r="E299" s="14"/>
      <c r="F299" s="14"/>
      <c r="G299" s="14"/>
      <c r="H299" s="14"/>
      <c r="I299" s="15"/>
    </row>
    <row r="300" spans="1:9" s="16" customFormat="1" ht="12.75">
      <c r="A300" s="13"/>
      <c r="B300" s="4"/>
      <c r="C300" s="4"/>
      <c r="D300" s="5"/>
      <c r="E300" s="14"/>
      <c r="F300" s="14"/>
      <c r="G300" s="14"/>
      <c r="H300" s="14"/>
      <c r="I300" s="15"/>
    </row>
    <row r="301" spans="1:9" s="16" customFormat="1" ht="12.75">
      <c r="A301" s="13"/>
      <c r="B301" s="4"/>
      <c r="C301" s="4"/>
      <c r="D301" s="5"/>
      <c r="E301" s="14"/>
      <c r="F301" s="14"/>
      <c r="G301" s="14"/>
      <c r="H301" s="14"/>
      <c r="I301" s="15"/>
    </row>
    <row r="302" spans="1:9" s="16" customFormat="1" ht="12.75">
      <c r="A302" s="13"/>
      <c r="B302" s="4"/>
      <c r="C302" s="4"/>
      <c r="D302" s="5"/>
      <c r="E302" s="14"/>
      <c r="F302" s="14"/>
      <c r="G302" s="14"/>
      <c r="H302" s="14"/>
      <c r="I302" s="15"/>
    </row>
    <row r="303" spans="1:9" s="16" customFormat="1" ht="12.75">
      <c r="A303" s="13"/>
      <c r="B303" s="4"/>
      <c r="C303" s="4"/>
      <c r="D303" s="5"/>
      <c r="E303" s="14"/>
      <c r="F303" s="14"/>
      <c r="G303" s="14"/>
      <c r="H303" s="14"/>
      <c r="I303" s="15"/>
    </row>
    <row r="304" spans="1:9" s="16" customFormat="1" ht="12.75">
      <c r="A304" s="13"/>
      <c r="B304" s="4"/>
      <c r="C304" s="4"/>
      <c r="D304" s="5"/>
      <c r="E304" s="14"/>
      <c r="F304" s="14"/>
      <c r="G304" s="14"/>
      <c r="H304" s="14"/>
      <c r="I304" s="15"/>
    </row>
    <row r="305" spans="1:9" s="16" customFormat="1" ht="12.75">
      <c r="A305" s="13"/>
      <c r="B305" s="4"/>
      <c r="C305" s="4"/>
      <c r="D305" s="5"/>
      <c r="E305" s="14"/>
      <c r="F305" s="14"/>
      <c r="G305" s="14"/>
      <c r="H305" s="14"/>
      <c r="I305" s="15"/>
    </row>
    <row r="306" spans="1:9" s="16" customFormat="1" ht="12.75">
      <c r="A306" s="13"/>
      <c r="B306" s="4"/>
      <c r="C306" s="4"/>
      <c r="D306" s="5"/>
      <c r="E306" s="14"/>
      <c r="F306" s="14"/>
      <c r="G306" s="14"/>
      <c r="H306" s="14"/>
      <c r="I306" s="15"/>
    </row>
    <row r="307" spans="1:9" s="16" customFormat="1" ht="12.75">
      <c r="A307" s="13"/>
      <c r="B307" s="4"/>
      <c r="C307" s="4"/>
      <c r="D307" s="5"/>
      <c r="E307" s="14"/>
      <c r="F307" s="14"/>
      <c r="G307" s="14"/>
      <c r="H307" s="14"/>
      <c r="I307" s="15"/>
    </row>
    <row r="308" spans="1:9" s="16" customFormat="1" ht="12.75">
      <c r="A308" s="13"/>
      <c r="B308" s="4"/>
      <c r="C308" s="4"/>
      <c r="D308" s="5"/>
      <c r="E308" s="14"/>
      <c r="F308" s="14"/>
      <c r="G308" s="14"/>
      <c r="H308" s="14"/>
      <c r="I308" s="15"/>
    </row>
    <row r="309" spans="1:9" s="16" customFormat="1" ht="12.75">
      <c r="A309" s="13"/>
      <c r="B309" s="4"/>
      <c r="C309" s="4"/>
      <c r="D309" s="5"/>
      <c r="E309" s="14"/>
      <c r="F309" s="14"/>
      <c r="G309" s="14"/>
      <c r="H309" s="14"/>
      <c r="I309" s="15"/>
    </row>
    <row r="310" spans="1:9" s="16" customFormat="1" ht="12.75">
      <c r="A310" s="13"/>
      <c r="B310" s="4"/>
      <c r="C310" s="4"/>
      <c r="D310" s="5"/>
      <c r="E310" s="14"/>
      <c r="F310" s="14"/>
      <c r="G310" s="14"/>
      <c r="H310" s="14"/>
      <c r="I310" s="15"/>
    </row>
    <row r="311" spans="1:9" s="16" customFormat="1" ht="12.75">
      <c r="A311" s="13"/>
      <c r="B311" s="4"/>
      <c r="C311" s="4"/>
      <c r="D311" s="5"/>
      <c r="E311" s="14"/>
      <c r="F311" s="14"/>
      <c r="G311" s="14"/>
      <c r="H311" s="14"/>
      <c r="I311" s="15"/>
    </row>
    <row r="312" spans="1:9" s="16" customFormat="1" ht="12.75">
      <c r="A312" s="13"/>
      <c r="B312" s="4"/>
      <c r="C312" s="4"/>
      <c r="D312" s="5"/>
      <c r="E312" s="14"/>
      <c r="F312" s="14"/>
      <c r="G312" s="14"/>
      <c r="H312" s="14"/>
      <c r="I312" s="15"/>
    </row>
    <row r="313" spans="1:9" s="16" customFormat="1" ht="12.75">
      <c r="A313" s="13"/>
      <c r="B313" s="4"/>
      <c r="C313" s="4"/>
      <c r="D313" s="5"/>
      <c r="E313" s="14"/>
      <c r="F313" s="14"/>
      <c r="G313" s="14"/>
      <c r="H313" s="14"/>
      <c r="I313" s="15"/>
    </row>
    <row r="314" spans="1:9" s="16" customFormat="1" ht="12.75">
      <c r="A314" s="13"/>
      <c r="B314" s="4"/>
      <c r="C314" s="4"/>
      <c r="D314" s="5"/>
      <c r="E314" s="14"/>
      <c r="F314" s="14"/>
      <c r="G314" s="14"/>
      <c r="H314" s="14"/>
      <c r="I314" s="15"/>
    </row>
    <row r="315" spans="1:9" s="16" customFormat="1" ht="12.75">
      <c r="A315" s="13"/>
      <c r="B315" s="4"/>
      <c r="C315" s="4"/>
      <c r="D315" s="5"/>
      <c r="E315" s="14"/>
      <c r="F315" s="14"/>
      <c r="G315" s="14"/>
      <c r="H315" s="14"/>
      <c r="I315" s="15"/>
    </row>
    <row r="316" spans="1:9" s="16" customFormat="1" ht="12.75">
      <c r="A316" s="13"/>
      <c r="B316" s="4"/>
      <c r="C316" s="4"/>
      <c r="D316" s="5"/>
      <c r="E316" s="14"/>
      <c r="F316" s="14"/>
      <c r="G316" s="14"/>
      <c r="H316" s="14"/>
      <c r="I316" s="15"/>
    </row>
    <row r="317" spans="1:9" s="16" customFormat="1" ht="12.75">
      <c r="A317" s="13"/>
      <c r="B317" s="4"/>
      <c r="C317" s="4"/>
      <c r="D317" s="5"/>
      <c r="E317" s="14"/>
      <c r="F317" s="14"/>
      <c r="G317" s="14"/>
      <c r="H317" s="14"/>
      <c r="I317" s="15"/>
    </row>
    <row r="318" spans="1:9" s="16" customFormat="1" ht="12.75">
      <c r="A318" s="13"/>
      <c r="B318" s="4"/>
      <c r="C318" s="4"/>
      <c r="D318" s="5"/>
      <c r="E318" s="14"/>
      <c r="F318" s="14"/>
      <c r="G318" s="14"/>
      <c r="H318" s="14"/>
      <c r="I318" s="15"/>
    </row>
    <row r="319" spans="1:9" s="16" customFormat="1" ht="12.75">
      <c r="A319" s="13"/>
      <c r="B319" s="4"/>
      <c r="C319" s="4"/>
      <c r="D319" s="5"/>
      <c r="E319" s="14"/>
      <c r="F319" s="14"/>
      <c r="G319" s="14"/>
      <c r="H319" s="14"/>
      <c r="I319" s="15"/>
    </row>
    <row r="320" spans="1:9" s="16" customFormat="1" ht="12.75">
      <c r="A320" s="13"/>
      <c r="B320" s="4"/>
      <c r="C320" s="4"/>
      <c r="D320" s="5"/>
      <c r="E320" s="14"/>
      <c r="F320" s="14"/>
      <c r="G320" s="14"/>
      <c r="H320" s="14"/>
      <c r="I320" s="15"/>
    </row>
    <row r="321" spans="1:9" s="16" customFormat="1" ht="12.75">
      <c r="A321" s="13"/>
      <c r="B321" s="4"/>
      <c r="C321" s="4"/>
      <c r="D321" s="5"/>
      <c r="E321" s="14"/>
      <c r="F321" s="14"/>
      <c r="G321" s="14"/>
      <c r="H321" s="14"/>
      <c r="I321" s="15"/>
    </row>
    <row r="322" spans="1:9" s="16" customFormat="1" ht="12.75">
      <c r="A322" s="13"/>
      <c r="B322" s="4"/>
      <c r="C322" s="4"/>
      <c r="D322" s="5"/>
      <c r="E322" s="14"/>
      <c r="F322" s="14"/>
      <c r="G322" s="14"/>
      <c r="H322" s="14"/>
      <c r="I322" s="15"/>
    </row>
    <row r="323" spans="1:9" s="16" customFormat="1" ht="12.75">
      <c r="A323" s="13"/>
      <c r="B323" s="4"/>
      <c r="C323" s="4"/>
      <c r="D323" s="5"/>
      <c r="E323" s="14"/>
      <c r="F323" s="14"/>
      <c r="G323" s="14"/>
      <c r="H323" s="14"/>
      <c r="I323" s="15"/>
    </row>
    <row r="324" spans="1:9" s="16" customFormat="1" ht="12.75">
      <c r="A324" s="13"/>
      <c r="B324" s="4"/>
      <c r="C324" s="4"/>
      <c r="D324" s="5"/>
      <c r="E324" s="14"/>
      <c r="F324" s="14"/>
      <c r="G324" s="14"/>
      <c r="H324" s="14"/>
      <c r="I324" s="15"/>
    </row>
    <row r="325" spans="1:9" s="16" customFormat="1" ht="12.75">
      <c r="A325" s="13"/>
      <c r="B325" s="4"/>
      <c r="C325" s="4"/>
      <c r="D325" s="5"/>
      <c r="E325" s="14"/>
      <c r="F325" s="14"/>
      <c r="G325" s="14"/>
      <c r="H325" s="14"/>
      <c r="I325" s="15"/>
    </row>
    <row r="326" spans="1:9" s="16" customFormat="1" ht="12.75">
      <c r="A326" s="13"/>
      <c r="B326" s="4"/>
      <c r="C326" s="4"/>
      <c r="D326" s="5"/>
      <c r="E326" s="14"/>
      <c r="F326" s="14"/>
      <c r="G326" s="14"/>
      <c r="H326" s="14"/>
      <c r="I326" s="15"/>
    </row>
    <row r="327" spans="1:9" s="16" customFormat="1" ht="12.75">
      <c r="A327" s="13"/>
      <c r="B327" s="4"/>
      <c r="C327" s="4"/>
      <c r="D327" s="5"/>
      <c r="E327" s="14"/>
      <c r="F327" s="14"/>
      <c r="G327" s="14"/>
      <c r="H327" s="14"/>
      <c r="I327" s="15"/>
    </row>
    <row r="328" spans="1:9" s="16" customFormat="1" ht="12.75">
      <c r="A328" s="13"/>
      <c r="B328" s="4"/>
      <c r="C328" s="4"/>
      <c r="D328" s="5"/>
      <c r="E328" s="14"/>
      <c r="F328" s="14"/>
      <c r="G328" s="14"/>
      <c r="H328" s="14"/>
      <c r="I328" s="15"/>
    </row>
    <row r="329" spans="1:9" s="16" customFormat="1" ht="12.75">
      <c r="A329" s="13"/>
      <c r="B329" s="4"/>
      <c r="C329" s="4"/>
      <c r="D329" s="5"/>
      <c r="E329" s="14"/>
      <c r="F329" s="14"/>
      <c r="G329" s="14"/>
      <c r="H329" s="14"/>
      <c r="I329" s="15"/>
    </row>
    <row r="330" spans="1:9" s="16" customFormat="1" ht="12.75">
      <c r="A330" s="13"/>
      <c r="B330" s="4"/>
      <c r="C330" s="4"/>
      <c r="D330" s="5"/>
      <c r="E330" s="14"/>
      <c r="F330" s="14"/>
      <c r="G330" s="14"/>
      <c r="H330" s="14"/>
      <c r="I330" s="15"/>
    </row>
    <row r="331" spans="1:9" s="16" customFormat="1" ht="12.75">
      <c r="A331" s="13"/>
      <c r="B331" s="4"/>
      <c r="C331" s="4"/>
      <c r="D331" s="5"/>
      <c r="E331" s="14"/>
      <c r="F331" s="14"/>
      <c r="G331" s="14"/>
      <c r="H331" s="14"/>
      <c r="I331" s="15"/>
    </row>
    <row r="332" spans="1:9" s="16" customFormat="1" ht="12.75">
      <c r="A332" s="13"/>
      <c r="B332" s="4"/>
      <c r="C332" s="4"/>
      <c r="D332" s="5"/>
      <c r="E332" s="14"/>
      <c r="F332" s="14"/>
      <c r="G332" s="14"/>
      <c r="H332" s="14"/>
      <c r="I332" s="15"/>
    </row>
    <row r="333" spans="1:9" s="16" customFormat="1" ht="12.75">
      <c r="A333" s="13"/>
      <c r="B333" s="4"/>
      <c r="C333" s="4"/>
      <c r="D333" s="5"/>
      <c r="E333" s="14"/>
      <c r="F333" s="14"/>
      <c r="G333" s="14"/>
      <c r="H333" s="14"/>
      <c r="I333" s="15"/>
    </row>
    <row r="334" spans="1:9" s="16" customFormat="1" ht="12.75">
      <c r="A334" s="13"/>
      <c r="B334" s="4"/>
      <c r="C334" s="4"/>
      <c r="D334" s="5"/>
      <c r="E334" s="14"/>
      <c r="F334" s="14"/>
      <c r="G334" s="14"/>
      <c r="H334" s="14"/>
      <c r="I334" s="15"/>
    </row>
    <row r="335" spans="1:9" s="16" customFormat="1" ht="12.75">
      <c r="A335" s="13"/>
      <c r="B335" s="4"/>
      <c r="C335" s="4"/>
      <c r="D335" s="5"/>
      <c r="E335" s="14"/>
      <c r="F335" s="14"/>
      <c r="G335" s="14"/>
      <c r="H335" s="14"/>
      <c r="I335" s="15"/>
    </row>
    <row r="336" spans="1:9" s="16" customFormat="1" ht="12.75">
      <c r="A336" s="13"/>
      <c r="B336" s="4"/>
      <c r="C336" s="4"/>
      <c r="D336" s="5"/>
      <c r="E336" s="14"/>
      <c r="F336" s="14"/>
      <c r="G336" s="14"/>
      <c r="H336" s="14"/>
      <c r="I336" s="15"/>
    </row>
    <row r="337" spans="1:9" s="16" customFormat="1" ht="12.75">
      <c r="A337" s="13"/>
      <c r="B337" s="4"/>
      <c r="C337" s="4"/>
      <c r="D337" s="5"/>
      <c r="E337" s="14"/>
      <c r="F337" s="14"/>
      <c r="G337" s="14"/>
      <c r="H337" s="14"/>
      <c r="I337" s="15"/>
    </row>
    <row r="338" spans="1:9" s="16" customFormat="1" ht="12.75">
      <c r="A338" s="13"/>
      <c r="B338" s="4"/>
      <c r="C338" s="4"/>
      <c r="D338" s="5"/>
      <c r="E338" s="14"/>
      <c r="F338" s="14"/>
      <c r="G338" s="14"/>
      <c r="H338" s="14"/>
      <c r="I338" s="15"/>
    </row>
    <row r="339" spans="1:9" s="16" customFormat="1" ht="12.75">
      <c r="A339" s="13"/>
      <c r="B339" s="4"/>
      <c r="C339" s="4"/>
      <c r="D339" s="5"/>
      <c r="E339" s="14"/>
      <c r="F339" s="14"/>
      <c r="G339" s="14"/>
      <c r="H339" s="14"/>
      <c r="I339" s="15"/>
    </row>
    <row r="340" spans="1:9" s="16" customFormat="1" ht="12.75">
      <c r="A340" s="13"/>
      <c r="B340" s="4"/>
      <c r="C340" s="4"/>
      <c r="D340" s="5"/>
      <c r="E340" s="14"/>
      <c r="F340" s="14"/>
      <c r="G340" s="14"/>
      <c r="H340" s="14"/>
      <c r="I340" s="15"/>
    </row>
    <row r="341" spans="1:9" s="16" customFormat="1" ht="12.75">
      <c r="A341" s="13"/>
      <c r="B341" s="4"/>
      <c r="C341" s="4"/>
      <c r="D341" s="5"/>
      <c r="E341" s="14"/>
      <c r="F341" s="14"/>
      <c r="G341" s="14"/>
      <c r="H341" s="14"/>
      <c r="I341" s="15"/>
    </row>
    <row r="342" spans="1:9" s="16" customFormat="1" ht="12.75">
      <c r="A342" s="13"/>
      <c r="B342" s="4"/>
      <c r="C342" s="4"/>
      <c r="D342" s="5"/>
      <c r="E342" s="14"/>
      <c r="F342" s="14"/>
      <c r="G342" s="14"/>
      <c r="H342" s="14"/>
      <c r="I342" s="15"/>
    </row>
    <row r="343" spans="1:9" s="16" customFormat="1" ht="12.75">
      <c r="A343" s="13"/>
      <c r="B343" s="4"/>
      <c r="C343" s="4"/>
      <c r="D343" s="5"/>
      <c r="E343" s="14"/>
      <c r="F343" s="14"/>
      <c r="G343" s="14"/>
      <c r="H343" s="14"/>
      <c r="I343" s="15"/>
    </row>
    <row r="344" spans="1:9" s="16" customFormat="1" ht="12.75">
      <c r="A344" s="13"/>
      <c r="B344" s="4"/>
      <c r="C344" s="4"/>
      <c r="D344" s="5"/>
      <c r="E344" s="14"/>
      <c r="F344" s="14"/>
      <c r="G344" s="14"/>
      <c r="H344" s="14"/>
      <c r="I344" s="15"/>
    </row>
    <row r="345" spans="1:9" s="16" customFormat="1" ht="12.75">
      <c r="A345" s="13"/>
      <c r="B345" s="4"/>
      <c r="C345" s="4"/>
      <c r="D345" s="5"/>
      <c r="E345" s="14"/>
      <c r="F345" s="14"/>
      <c r="G345" s="14"/>
      <c r="H345" s="14"/>
      <c r="I345" s="15"/>
    </row>
    <row r="346" spans="1:9" s="16" customFormat="1" ht="12.75">
      <c r="A346" s="13"/>
      <c r="B346" s="4"/>
      <c r="C346" s="4"/>
      <c r="D346" s="5"/>
      <c r="E346" s="14"/>
      <c r="F346" s="14"/>
      <c r="G346" s="14"/>
      <c r="H346" s="14"/>
      <c r="I346" s="15"/>
    </row>
    <row r="347" spans="1:9" s="16" customFormat="1" ht="12.75">
      <c r="A347" s="13"/>
      <c r="B347" s="4"/>
      <c r="C347" s="4"/>
      <c r="D347" s="5"/>
      <c r="E347" s="14"/>
      <c r="F347" s="14"/>
      <c r="G347" s="14"/>
      <c r="H347" s="14"/>
      <c r="I347" s="15"/>
    </row>
    <row r="348" spans="1:9" s="16" customFormat="1" ht="12.75">
      <c r="A348" s="13"/>
      <c r="B348" s="4"/>
      <c r="C348" s="4"/>
      <c r="D348" s="5"/>
      <c r="E348" s="14"/>
      <c r="F348" s="14"/>
      <c r="G348" s="14"/>
      <c r="H348" s="14"/>
      <c r="I348" s="15"/>
    </row>
    <row r="349" spans="1:9" s="16" customFormat="1" ht="12.75">
      <c r="A349" s="13"/>
      <c r="B349" s="4"/>
      <c r="C349" s="4"/>
      <c r="D349" s="5"/>
      <c r="E349" s="14"/>
      <c r="F349" s="14"/>
      <c r="G349" s="14"/>
      <c r="H349" s="14"/>
      <c r="I349" s="15"/>
    </row>
    <row r="350" spans="1:9" s="16" customFormat="1" ht="12.75">
      <c r="A350" s="13"/>
      <c r="B350" s="4"/>
      <c r="C350" s="4"/>
      <c r="D350" s="5"/>
      <c r="E350" s="14"/>
      <c r="F350" s="14"/>
      <c r="G350" s="14"/>
      <c r="H350" s="14"/>
      <c r="I350" s="15"/>
    </row>
    <row r="351" spans="1:9" s="16" customFormat="1" ht="12.75">
      <c r="A351" s="13"/>
      <c r="B351" s="4"/>
      <c r="C351" s="4"/>
      <c r="D351" s="5"/>
      <c r="E351" s="14"/>
      <c r="F351" s="14"/>
      <c r="G351" s="14"/>
      <c r="H351" s="14"/>
      <c r="I351" s="15"/>
    </row>
    <row r="352" spans="1:9" s="16" customFormat="1" ht="12.75">
      <c r="A352" s="13"/>
      <c r="B352" s="4"/>
      <c r="C352" s="4"/>
      <c r="D352" s="5"/>
      <c r="E352" s="14"/>
      <c r="F352" s="14"/>
      <c r="G352" s="14"/>
      <c r="H352" s="14"/>
      <c r="I352" s="15"/>
    </row>
    <row r="353" spans="1:9" s="16" customFormat="1" ht="12.75">
      <c r="A353" s="13"/>
      <c r="B353" s="4"/>
      <c r="C353" s="4"/>
      <c r="D353" s="5"/>
      <c r="E353" s="14"/>
      <c r="F353" s="14"/>
      <c r="G353" s="14"/>
      <c r="H353" s="14"/>
      <c r="I353" s="15"/>
    </row>
    <row r="354" spans="1:9" s="16" customFormat="1" ht="12.75">
      <c r="A354" s="13"/>
      <c r="B354" s="4"/>
      <c r="C354" s="4"/>
      <c r="D354" s="5"/>
      <c r="E354" s="14"/>
      <c r="F354" s="14"/>
      <c r="G354" s="14"/>
      <c r="H354" s="14"/>
      <c r="I354" s="15"/>
    </row>
    <row r="355" spans="1:9" s="16" customFormat="1" ht="12.75">
      <c r="A355" s="13"/>
      <c r="B355" s="4"/>
      <c r="C355" s="4"/>
      <c r="D355" s="5"/>
      <c r="E355" s="14"/>
      <c r="F355" s="14"/>
      <c r="G355" s="14"/>
      <c r="H355" s="14"/>
      <c r="I355" s="15"/>
    </row>
    <row r="356" spans="1:9" s="16" customFormat="1" ht="12.75">
      <c r="A356" s="13"/>
      <c r="B356" s="4"/>
      <c r="C356" s="4"/>
      <c r="D356" s="5"/>
      <c r="E356" s="14"/>
      <c r="F356" s="14"/>
      <c r="G356" s="14"/>
      <c r="H356" s="14"/>
      <c r="I356" s="15"/>
    </row>
    <row r="357" spans="1:9" s="16" customFormat="1" ht="12.75">
      <c r="A357" s="13"/>
      <c r="B357" s="4"/>
      <c r="C357" s="4"/>
      <c r="D357" s="5"/>
      <c r="E357" s="14"/>
      <c r="F357" s="14"/>
      <c r="G357" s="14"/>
      <c r="H357" s="14"/>
      <c r="I357" s="15"/>
    </row>
    <row r="358" spans="1:9" s="16" customFormat="1" ht="12.75">
      <c r="A358" s="13"/>
      <c r="B358" s="4"/>
      <c r="C358" s="4"/>
      <c r="D358" s="5"/>
      <c r="E358" s="14"/>
      <c r="F358" s="14"/>
      <c r="G358" s="14"/>
      <c r="H358" s="14"/>
      <c r="I358" s="15"/>
    </row>
    <row r="359" spans="1:9" s="16" customFormat="1" ht="12.75">
      <c r="A359" s="13"/>
      <c r="B359" s="4"/>
      <c r="C359" s="4"/>
      <c r="D359" s="5"/>
      <c r="E359" s="14"/>
      <c r="F359" s="14"/>
      <c r="G359" s="14"/>
      <c r="H359" s="14"/>
      <c r="I359" s="15"/>
    </row>
    <row r="360" spans="1:9" s="16" customFormat="1" ht="12.75">
      <c r="A360" s="13"/>
      <c r="B360" s="4"/>
      <c r="C360" s="4"/>
      <c r="D360" s="5"/>
      <c r="E360" s="14"/>
      <c r="F360" s="14"/>
      <c r="G360" s="14"/>
      <c r="H360" s="14"/>
      <c r="I360" s="15"/>
    </row>
    <row r="361" spans="1:9" s="16" customFormat="1" ht="12.75">
      <c r="A361" s="13"/>
      <c r="B361" s="4"/>
      <c r="C361" s="4"/>
      <c r="D361" s="5"/>
      <c r="E361" s="14"/>
      <c r="F361" s="14"/>
      <c r="G361" s="14"/>
      <c r="H361" s="14"/>
      <c r="I361" s="15"/>
    </row>
    <row r="362" spans="1:9" s="16" customFormat="1" ht="12.75">
      <c r="A362" s="13"/>
      <c r="B362" s="4"/>
      <c r="C362" s="4"/>
      <c r="D362" s="5"/>
      <c r="E362" s="14"/>
      <c r="F362" s="14"/>
      <c r="G362" s="14"/>
      <c r="H362" s="14"/>
      <c r="I362" s="15"/>
    </row>
    <row r="363" spans="1:9" s="16" customFormat="1" ht="12.75">
      <c r="A363" s="13"/>
      <c r="B363" s="4"/>
      <c r="C363" s="4"/>
      <c r="D363" s="5"/>
      <c r="E363" s="14"/>
      <c r="F363" s="14"/>
      <c r="G363" s="14"/>
      <c r="H363" s="14"/>
      <c r="I363" s="15"/>
    </row>
    <row r="364" spans="1:9" s="16" customFormat="1" ht="12.75">
      <c r="A364" s="13"/>
      <c r="B364" s="4"/>
      <c r="C364" s="4"/>
      <c r="D364" s="5"/>
      <c r="E364" s="14"/>
      <c r="F364" s="14"/>
      <c r="G364" s="14"/>
      <c r="H364" s="14"/>
      <c r="I364" s="15"/>
    </row>
    <row r="365" spans="1:9" s="16" customFormat="1" ht="12.75">
      <c r="A365" s="13"/>
      <c r="B365" s="4"/>
      <c r="C365" s="4"/>
      <c r="D365" s="5"/>
      <c r="E365" s="14"/>
      <c r="F365" s="14"/>
      <c r="G365" s="14"/>
      <c r="H365" s="14"/>
      <c r="I365" s="15"/>
    </row>
    <row r="366" spans="1:9" s="16" customFormat="1" ht="12.75">
      <c r="A366" s="13"/>
      <c r="B366" s="4"/>
      <c r="C366" s="4"/>
      <c r="D366" s="5"/>
      <c r="E366" s="14"/>
      <c r="F366" s="14"/>
      <c r="G366" s="14"/>
      <c r="H366" s="14"/>
      <c r="I366" s="15"/>
    </row>
    <row r="367" spans="1:9" s="16" customFormat="1" ht="12.75">
      <c r="A367" s="13"/>
      <c r="B367" s="4"/>
      <c r="C367" s="4"/>
      <c r="D367" s="5"/>
      <c r="E367" s="14"/>
      <c r="F367" s="14"/>
      <c r="G367" s="14"/>
      <c r="H367" s="14"/>
      <c r="I367" s="15"/>
    </row>
    <row r="368" spans="1:9" s="16" customFormat="1" ht="12.75">
      <c r="A368" s="13"/>
      <c r="B368" s="4"/>
      <c r="C368" s="4"/>
      <c r="D368" s="5"/>
      <c r="E368" s="14"/>
      <c r="F368" s="14"/>
      <c r="G368" s="14"/>
      <c r="H368" s="14"/>
      <c r="I368" s="15"/>
    </row>
    <row r="369" spans="1:9" s="16" customFormat="1" ht="12.75">
      <c r="A369" s="13"/>
      <c r="B369" s="4"/>
      <c r="C369" s="4"/>
      <c r="D369" s="5"/>
      <c r="E369" s="14"/>
      <c r="F369" s="14"/>
      <c r="G369" s="14"/>
      <c r="H369" s="14"/>
      <c r="I369" s="15"/>
    </row>
    <row r="370" spans="1:9" s="16" customFormat="1" ht="12.75">
      <c r="A370" s="13"/>
      <c r="B370" s="4"/>
      <c r="C370" s="4"/>
      <c r="D370" s="5"/>
      <c r="E370" s="14"/>
      <c r="F370" s="14"/>
      <c r="G370" s="14"/>
      <c r="H370" s="14"/>
      <c r="I370" s="15"/>
    </row>
    <row r="371" spans="1:9" s="16" customFormat="1" ht="12.75">
      <c r="A371" s="13"/>
      <c r="B371" s="4"/>
      <c r="C371" s="4"/>
      <c r="D371" s="5"/>
      <c r="E371" s="14"/>
      <c r="F371" s="14"/>
      <c r="G371" s="14"/>
      <c r="H371" s="14"/>
      <c r="I371" s="15"/>
    </row>
    <row r="372" spans="1:9" s="16" customFormat="1" ht="12.75">
      <c r="A372" s="13"/>
      <c r="B372" s="4"/>
      <c r="C372" s="4"/>
      <c r="D372" s="5"/>
      <c r="E372" s="14"/>
      <c r="F372" s="14"/>
      <c r="G372" s="14"/>
      <c r="H372" s="14"/>
      <c r="I372" s="15"/>
    </row>
    <row r="373" spans="1:9" s="16" customFormat="1" ht="12.75">
      <c r="A373" s="13"/>
      <c r="B373" s="4"/>
      <c r="C373" s="4"/>
      <c r="D373" s="5"/>
      <c r="E373" s="14"/>
      <c r="F373" s="14"/>
      <c r="G373" s="14"/>
      <c r="H373" s="14"/>
      <c r="I373" s="15"/>
    </row>
    <row r="374" spans="1:9" s="16" customFormat="1" ht="12.75">
      <c r="A374" s="13"/>
      <c r="B374" s="4"/>
      <c r="C374" s="4"/>
      <c r="D374" s="5"/>
      <c r="E374" s="14"/>
      <c r="F374" s="14"/>
      <c r="G374" s="14"/>
      <c r="H374" s="14"/>
      <c r="I374" s="15"/>
    </row>
    <row r="375" spans="1:9" s="16" customFormat="1" ht="12.75">
      <c r="A375" s="13"/>
      <c r="B375" s="4"/>
      <c r="C375" s="4"/>
      <c r="D375" s="5"/>
      <c r="E375" s="14"/>
      <c r="F375" s="14"/>
      <c r="G375" s="14"/>
      <c r="H375" s="14"/>
      <c r="I375" s="15"/>
    </row>
    <row r="376" spans="1:9" s="16" customFormat="1" ht="12.75">
      <c r="A376" s="13"/>
      <c r="B376" s="4"/>
      <c r="C376" s="4"/>
      <c r="D376" s="5"/>
      <c r="E376" s="14"/>
      <c r="F376" s="14"/>
      <c r="G376" s="14"/>
      <c r="H376" s="14"/>
      <c r="I376" s="15"/>
    </row>
    <row r="377" spans="1:9" s="16" customFormat="1" ht="12.75">
      <c r="A377" s="13"/>
      <c r="B377" s="4"/>
      <c r="C377" s="4"/>
      <c r="D377" s="5"/>
      <c r="E377" s="14"/>
      <c r="F377" s="14"/>
      <c r="G377" s="14"/>
      <c r="H377" s="14"/>
      <c r="I377" s="15"/>
    </row>
    <row r="378" spans="1:9" s="16" customFormat="1" ht="12.75">
      <c r="A378" s="13"/>
      <c r="B378" s="4"/>
      <c r="C378" s="4"/>
      <c r="D378" s="5"/>
      <c r="E378" s="14"/>
      <c r="F378" s="14"/>
      <c r="G378" s="14"/>
      <c r="H378" s="14"/>
      <c r="I378" s="15"/>
    </row>
    <row r="379" spans="1:9" s="16" customFormat="1" ht="12.75">
      <c r="A379" s="13"/>
      <c r="B379" s="4"/>
      <c r="C379" s="4"/>
      <c r="D379" s="5"/>
      <c r="E379" s="14"/>
      <c r="F379" s="14"/>
      <c r="G379" s="14"/>
      <c r="H379" s="14"/>
      <c r="I379" s="15"/>
    </row>
    <row r="380" spans="1:9" s="16" customFormat="1" ht="12.75">
      <c r="A380" s="13"/>
      <c r="B380" s="4"/>
      <c r="C380" s="4"/>
      <c r="D380" s="5"/>
      <c r="E380" s="14"/>
      <c r="F380" s="14"/>
      <c r="G380" s="14"/>
      <c r="H380" s="14"/>
      <c r="I380" s="15"/>
    </row>
    <row r="381" spans="1:9" s="16" customFormat="1" ht="12.75">
      <c r="A381" s="13"/>
      <c r="B381" s="4"/>
      <c r="C381" s="4"/>
      <c r="D381" s="5"/>
      <c r="E381" s="14"/>
      <c r="F381" s="14"/>
      <c r="G381" s="14"/>
      <c r="H381" s="14"/>
      <c r="I381" s="15"/>
    </row>
    <row r="382" spans="1:9" s="16" customFormat="1" ht="12.75">
      <c r="A382" s="13"/>
      <c r="B382" s="4"/>
      <c r="C382" s="4"/>
      <c r="D382" s="5"/>
      <c r="E382" s="14"/>
      <c r="F382" s="14"/>
      <c r="G382" s="14"/>
      <c r="H382" s="14"/>
      <c r="I382" s="15"/>
    </row>
    <row r="383" spans="1:9" s="16" customFormat="1" ht="12.75">
      <c r="A383" s="13"/>
      <c r="B383" s="4"/>
      <c r="C383" s="4"/>
      <c r="D383" s="5"/>
      <c r="E383" s="14"/>
      <c r="F383" s="14"/>
      <c r="G383" s="14"/>
      <c r="H383" s="14"/>
      <c r="I383" s="15"/>
    </row>
    <row r="384" spans="1:9" s="16" customFormat="1" ht="12.75">
      <c r="A384" s="13"/>
      <c r="B384" s="4"/>
      <c r="C384" s="4"/>
      <c r="D384" s="5"/>
      <c r="E384" s="14"/>
      <c r="F384" s="14"/>
      <c r="G384" s="14"/>
      <c r="H384" s="14"/>
      <c r="I384" s="15"/>
    </row>
    <row r="385" spans="1:9" s="16" customFormat="1" ht="12.75">
      <c r="A385" s="13"/>
      <c r="B385" s="4"/>
      <c r="C385" s="4"/>
      <c r="D385" s="5"/>
      <c r="E385" s="14"/>
      <c r="F385" s="14"/>
      <c r="G385" s="14"/>
      <c r="H385" s="14"/>
      <c r="I385" s="15"/>
    </row>
    <row r="386" spans="1:9" s="16" customFormat="1" ht="12.75">
      <c r="A386" s="13"/>
      <c r="B386" s="4"/>
      <c r="C386" s="4"/>
      <c r="D386" s="5"/>
      <c r="E386" s="14"/>
      <c r="F386" s="14"/>
      <c r="G386" s="14"/>
      <c r="H386" s="14"/>
      <c r="I386" s="15"/>
    </row>
    <row r="387" spans="1:9" s="16" customFormat="1" ht="12.75">
      <c r="A387" s="13"/>
      <c r="B387" s="4"/>
      <c r="C387" s="4"/>
      <c r="D387" s="5"/>
      <c r="E387" s="14"/>
      <c r="F387" s="14"/>
      <c r="G387" s="14"/>
      <c r="H387" s="14"/>
      <c r="I387" s="15"/>
    </row>
    <row r="388" spans="1:9" s="16" customFormat="1" ht="12.75">
      <c r="A388" s="13"/>
      <c r="B388" s="4"/>
      <c r="C388" s="4"/>
      <c r="D388" s="5"/>
      <c r="E388" s="14"/>
      <c r="F388" s="14"/>
      <c r="G388" s="14"/>
      <c r="H388" s="14"/>
      <c r="I388" s="15"/>
    </row>
    <row r="389" spans="1:9" s="16" customFormat="1" ht="12.75">
      <c r="A389" s="13"/>
      <c r="B389" s="4"/>
      <c r="C389" s="4"/>
      <c r="D389" s="5"/>
      <c r="E389" s="14"/>
      <c r="F389" s="14"/>
      <c r="G389" s="14"/>
      <c r="H389" s="14"/>
      <c r="I389" s="15"/>
    </row>
    <row r="390" spans="1:9" s="16" customFormat="1" ht="12.75">
      <c r="A390" s="13"/>
      <c r="B390" s="4"/>
      <c r="C390" s="4"/>
      <c r="D390" s="5"/>
      <c r="E390" s="14"/>
      <c r="F390" s="14"/>
      <c r="G390" s="14"/>
      <c r="H390" s="14"/>
      <c r="I390" s="15"/>
    </row>
    <row r="391" spans="1:9" s="16" customFormat="1" ht="12.75">
      <c r="A391" s="13"/>
      <c r="B391" s="4"/>
      <c r="C391" s="4"/>
      <c r="D391" s="5"/>
      <c r="E391" s="14"/>
      <c r="F391" s="14"/>
      <c r="G391" s="14"/>
      <c r="H391" s="14"/>
      <c r="I391" s="15"/>
    </row>
    <row r="392" spans="1:9" s="16" customFormat="1" ht="12.75">
      <c r="A392" s="13"/>
      <c r="B392" s="4"/>
      <c r="C392" s="4"/>
      <c r="D392" s="5"/>
      <c r="E392" s="14"/>
      <c r="F392" s="14"/>
      <c r="G392" s="14"/>
      <c r="H392" s="14"/>
      <c r="I392" s="15"/>
    </row>
    <row r="393" spans="1:9" s="16" customFormat="1" ht="12.75">
      <c r="A393" s="13"/>
      <c r="B393" s="4"/>
      <c r="C393" s="4"/>
      <c r="D393" s="5"/>
      <c r="E393" s="14"/>
      <c r="F393" s="14"/>
      <c r="G393" s="14"/>
      <c r="H393" s="14"/>
      <c r="I393" s="15"/>
    </row>
    <row r="394" spans="1:9" s="16" customFormat="1" ht="12.75">
      <c r="A394" s="13"/>
      <c r="B394" s="4"/>
      <c r="C394" s="4"/>
      <c r="D394" s="5"/>
      <c r="E394" s="14"/>
      <c r="F394" s="14"/>
      <c r="G394" s="14"/>
      <c r="H394" s="14"/>
      <c r="I394" s="15"/>
    </row>
    <row r="395" spans="1:9" s="16" customFormat="1" ht="12.75">
      <c r="A395" s="13"/>
      <c r="B395" s="4"/>
      <c r="C395" s="4"/>
      <c r="D395" s="5"/>
      <c r="E395" s="14"/>
      <c r="F395" s="14"/>
      <c r="G395" s="14"/>
      <c r="H395" s="14"/>
      <c r="I395" s="15"/>
    </row>
    <row r="396" spans="1:9" s="16" customFormat="1" ht="12.75">
      <c r="A396" s="13"/>
      <c r="B396" s="4"/>
      <c r="C396" s="4"/>
      <c r="D396" s="5"/>
      <c r="E396" s="14"/>
      <c r="F396" s="14"/>
      <c r="G396" s="14"/>
      <c r="H396" s="14"/>
      <c r="I396" s="15"/>
    </row>
    <row r="397" spans="1:9" s="16" customFormat="1" ht="12.75">
      <c r="A397" s="13"/>
      <c r="B397" s="4"/>
      <c r="C397" s="4"/>
      <c r="D397" s="5"/>
      <c r="E397" s="14"/>
      <c r="F397" s="14"/>
      <c r="G397" s="14"/>
      <c r="H397" s="14"/>
      <c r="I397" s="15"/>
    </row>
    <row r="398" spans="1:9" s="16" customFormat="1" ht="12.75">
      <c r="A398" s="13"/>
      <c r="B398" s="4"/>
      <c r="C398" s="4"/>
      <c r="D398" s="5"/>
      <c r="E398" s="14"/>
      <c r="F398" s="14"/>
      <c r="G398" s="14"/>
      <c r="H398" s="14"/>
      <c r="I398" s="15"/>
    </row>
    <row r="399" spans="1:9" s="16" customFormat="1" ht="12.75">
      <c r="A399" s="13"/>
      <c r="B399" s="4"/>
      <c r="C399" s="4"/>
      <c r="D399" s="5"/>
      <c r="E399" s="14"/>
      <c r="F399" s="14"/>
      <c r="G399" s="14"/>
      <c r="H399" s="14"/>
      <c r="I399" s="15"/>
    </row>
    <row r="400" spans="1:9" s="16" customFormat="1" ht="12.75">
      <c r="A400" s="13"/>
      <c r="B400" s="4"/>
      <c r="C400" s="4"/>
      <c r="D400" s="5"/>
      <c r="E400" s="14"/>
      <c r="F400" s="14"/>
      <c r="G400" s="14"/>
      <c r="H400" s="14"/>
      <c r="I400" s="15"/>
    </row>
    <row r="401" spans="1:9" s="16" customFormat="1" ht="12.75">
      <c r="A401" s="13"/>
      <c r="B401" s="4"/>
      <c r="C401" s="4"/>
      <c r="D401" s="5"/>
      <c r="E401" s="14"/>
      <c r="F401" s="14"/>
      <c r="G401" s="14"/>
      <c r="H401" s="14"/>
      <c r="I401" s="15"/>
    </row>
    <row r="402" spans="1:9" s="16" customFormat="1" ht="12.75">
      <c r="A402" s="13"/>
      <c r="B402" s="4"/>
      <c r="C402" s="4"/>
      <c r="D402" s="5"/>
      <c r="E402" s="14"/>
      <c r="F402" s="14"/>
      <c r="G402" s="14"/>
      <c r="H402" s="14"/>
      <c r="I402" s="15"/>
    </row>
    <row r="403" spans="1:9" s="16" customFormat="1" ht="12.75">
      <c r="A403" s="13"/>
      <c r="B403" s="4"/>
      <c r="C403" s="4"/>
      <c r="D403" s="5"/>
      <c r="E403" s="14"/>
      <c r="F403" s="14"/>
      <c r="G403" s="14"/>
      <c r="H403" s="14"/>
      <c r="I403" s="15"/>
    </row>
    <row r="404" spans="1:9" s="16" customFormat="1" ht="12.75">
      <c r="A404" s="13"/>
      <c r="B404" s="4"/>
      <c r="C404" s="4"/>
      <c r="D404" s="5"/>
      <c r="E404" s="14"/>
      <c r="F404" s="14"/>
      <c r="G404" s="14"/>
      <c r="H404" s="14"/>
      <c r="I404" s="15"/>
    </row>
    <row r="405" spans="1:9" s="16" customFormat="1" ht="12.75">
      <c r="A405" s="13"/>
      <c r="B405" s="4"/>
      <c r="C405" s="4"/>
      <c r="D405" s="5"/>
      <c r="E405" s="14"/>
      <c r="F405" s="14"/>
      <c r="G405" s="14"/>
      <c r="H405" s="14"/>
      <c r="I405" s="15"/>
    </row>
    <row r="406" spans="1:9" s="16" customFormat="1" ht="12.75">
      <c r="A406" s="13"/>
      <c r="B406" s="4"/>
      <c r="C406" s="4"/>
      <c r="D406" s="5"/>
      <c r="E406" s="14"/>
      <c r="F406" s="14"/>
      <c r="G406" s="14"/>
      <c r="H406" s="14"/>
      <c r="I406" s="15"/>
    </row>
    <row r="407" spans="1:9" s="16" customFormat="1" ht="12.75">
      <c r="A407" s="13"/>
      <c r="B407" s="4"/>
      <c r="C407" s="4"/>
      <c r="D407" s="5"/>
      <c r="E407" s="14"/>
      <c r="F407" s="14"/>
      <c r="G407" s="14"/>
      <c r="H407" s="14"/>
      <c r="I407" s="15"/>
    </row>
    <row r="408" spans="1:9" s="16" customFormat="1" ht="12.75">
      <c r="A408" s="13"/>
      <c r="B408" s="4"/>
      <c r="C408" s="4"/>
      <c r="D408" s="5"/>
      <c r="E408" s="14"/>
      <c r="F408" s="14"/>
      <c r="G408" s="14"/>
      <c r="H408" s="14"/>
      <c r="I408" s="15"/>
    </row>
    <row r="409" spans="1:9" s="16" customFormat="1" ht="12.75">
      <c r="A409" s="13"/>
      <c r="B409" s="4"/>
      <c r="C409" s="4"/>
      <c r="D409" s="5"/>
      <c r="E409" s="14"/>
      <c r="F409" s="14"/>
      <c r="G409" s="14"/>
      <c r="H409" s="14"/>
      <c r="I409" s="15"/>
    </row>
    <row r="410" spans="1:9" s="16" customFormat="1" ht="12.75">
      <c r="A410" s="13"/>
      <c r="B410" s="4"/>
      <c r="C410" s="4"/>
      <c r="D410" s="5"/>
      <c r="E410" s="14"/>
      <c r="F410" s="14"/>
      <c r="G410" s="14"/>
      <c r="H410" s="14"/>
      <c r="I410" s="15"/>
    </row>
    <row r="411" spans="1:9" s="16" customFormat="1" ht="12.75">
      <c r="A411" s="13"/>
      <c r="B411" s="4"/>
      <c r="C411" s="4"/>
      <c r="D411" s="5"/>
      <c r="E411" s="14"/>
      <c r="F411" s="14"/>
      <c r="G411" s="14"/>
      <c r="H411" s="14"/>
      <c r="I411" s="15"/>
    </row>
    <row r="412" spans="1:9" s="16" customFormat="1" ht="12.75">
      <c r="A412" s="13"/>
      <c r="B412" s="4"/>
      <c r="C412" s="4"/>
      <c r="D412" s="5"/>
      <c r="E412" s="14"/>
      <c r="F412" s="14"/>
      <c r="G412" s="14"/>
      <c r="H412" s="14"/>
      <c r="I412" s="15"/>
    </row>
    <row r="413" spans="1:9" s="16" customFormat="1" ht="12.75">
      <c r="A413" s="13"/>
      <c r="B413" s="4"/>
      <c r="C413" s="4"/>
      <c r="D413" s="5"/>
      <c r="E413" s="14"/>
      <c r="F413" s="14"/>
      <c r="G413" s="14"/>
      <c r="H413" s="14"/>
      <c r="I413" s="15"/>
    </row>
    <row r="414" spans="1:9" s="16" customFormat="1" ht="12.75">
      <c r="A414" s="13"/>
      <c r="B414" s="4"/>
      <c r="C414" s="4"/>
      <c r="D414" s="5"/>
      <c r="E414" s="14"/>
      <c r="F414" s="14"/>
      <c r="G414" s="14"/>
      <c r="H414" s="14"/>
      <c r="I414" s="15"/>
    </row>
    <row r="415" spans="1:9" s="16" customFormat="1" ht="12.75">
      <c r="A415" s="13"/>
      <c r="B415" s="4"/>
      <c r="C415" s="4"/>
      <c r="D415" s="5"/>
      <c r="E415" s="14"/>
      <c r="F415" s="14"/>
      <c r="G415" s="14"/>
      <c r="H415" s="14"/>
      <c r="I415" s="15"/>
    </row>
    <row r="416" spans="1:9" s="16" customFormat="1" ht="12.75">
      <c r="A416" s="13"/>
      <c r="B416" s="4"/>
      <c r="C416" s="4"/>
      <c r="D416" s="5"/>
      <c r="E416" s="14"/>
      <c r="F416" s="14"/>
      <c r="G416" s="14"/>
      <c r="H416" s="14"/>
      <c r="I416" s="15"/>
    </row>
    <row r="417" spans="1:9" s="16" customFormat="1" ht="12.75">
      <c r="A417" s="13"/>
      <c r="B417" s="4"/>
      <c r="C417" s="4"/>
      <c r="D417" s="5"/>
      <c r="E417" s="14"/>
      <c r="F417" s="14"/>
      <c r="G417" s="14"/>
      <c r="H417" s="14"/>
      <c r="I417" s="15"/>
    </row>
    <row r="418" spans="1:9" s="16" customFormat="1" ht="12.75">
      <c r="A418" s="13"/>
      <c r="B418" s="4"/>
      <c r="C418" s="4"/>
      <c r="D418" s="5"/>
      <c r="E418" s="14"/>
      <c r="F418" s="14"/>
      <c r="G418" s="14"/>
      <c r="H418" s="14"/>
      <c r="I418" s="15"/>
    </row>
    <row r="419" spans="1:9" s="16" customFormat="1" ht="12.75">
      <c r="A419" s="13"/>
      <c r="B419" s="4"/>
      <c r="C419" s="4"/>
      <c r="D419" s="5"/>
      <c r="E419" s="14"/>
      <c r="F419" s="14"/>
      <c r="G419" s="14"/>
      <c r="H419" s="14"/>
      <c r="I419" s="15"/>
    </row>
    <row r="420" spans="1:9" s="16" customFormat="1" ht="12.75">
      <c r="A420" s="13"/>
      <c r="B420" s="4"/>
      <c r="C420" s="4"/>
      <c r="D420" s="5"/>
      <c r="E420" s="14"/>
      <c r="F420" s="14"/>
      <c r="G420" s="14"/>
      <c r="H420" s="14"/>
      <c r="I420" s="15"/>
    </row>
    <row r="421" spans="1:9" s="16" customFormat="1" ht="12.75">
      <c r="A421" s="13"/>
      <c r="B421" s="4"/>
      <c r="C421" s="4"/>
      <c r="D421" s="5"/>
      <c r="E421" s="14"/>
      <c r="F421" s="14"/>
      <c r="G421" s="14"/>
      <c r="H421" s="14"/>
      <c r="I421" s="15"/>
    </row>
    <row r="422" spans="1:9" s="16" customFormat="1" ht="12.75">
      <c r="A422" s="13"/>
      <c r="B422" s="4"/>
      <c r="C422" s="4"/>
      <c r="D422" s="5"/>
      <c r="E422" s="14"/>
      <c r="F422" s="14"/>
      <c r="G422" s="14"/>
      <c r="H422" s="14"/>
      <c r="I422" s="15"/>
    </row>
    <row r="423" spans="1:9" s="16" customFormat="1" ht="12.75">
      <c r="A423" s="13"/>
      <c r="B423" s="4"/>
      <c r="C423" s="4"/>
      <c r="D423" s="5"/>
      <c r="E423" s="14"/>
      <c r="F423" s="14"/>
      <c r="G423" s="14"/>
      <c r="H423" s="14"/>
      <c r="I423" s="15"/>
    </row>
    <row r="424" spans="1:9" s="16" customFormat="1" ht="12.75">
      <c r="A424" s="13"/>
      <c r="B424" s="4"/>
      <c r="C424" s="4"/>
      <c r="D424" s="5"/>
      <c r="E424" s="14"/>
      <c r="F424" s="14"/>
      <c r="G424" s="14"/>
      <c r="H424" s="14"/>
      <c r="I424" s="15"/>
    </row>
    <row r="425" spans="1:9" s="16" customFormat="1" ht="12.75">
      <c r="A425" s="13"/>
      <c r="B425" s="4"/>
      <c r="C425" s="4"/>
      <c r="D425" s="5"/>
      <c r="E425" s="14"/>
      <c r="F425" s="14"/>
      <c r="G425" s="14"/>
      <c r="H425" s="14"/>
      <c r="I425" s="15"/>
    </row>
    <row r="426" spans="1:9" s="16" customFormat="1" ht="12.75">
      <c r="A426" s="13"/>
      <c r="B426" s="4"/>
      <c r="C426" s="4"/>
      <c r="D426" s="5"/>
      <c r="E426" s="14"/>
      <c r="F426" s="14"/>
      <c r="G426" s="14"/>
      <c r="H426" s="14"/>
      <c r="I426" s="15"/>
    </row>
    <row r="427" spans="1:9" s="16" customFormat="1" ht="12.75">
      <c r="A427" s="13"/>
      <c r="B427" s="4"/>
      <c r="C427" s="4"/>
      <c r="D427" s="5"/>
      <c r="E427" s="14"/>
      <c r="F427" s="14"/>
      <c r="G427" s="14"/>
      <c r="H427" s="14"/>
      <c r="I427" s="15"/>
    </row>
    <row r="428" spans="1:9" s="16" customFormat="1" ht="12.75">
      <c r="A428" s="13"/>
      <c r="B428" s="4"/>
      <c r="C428" s="4"/>
      <c r="D428" s="5"/>
      <c r="E428" s="14"/>
      <c r="F428" s="14"/>
      <c r="G428" s="14"/>
      <c r="H428" s="14"/>
      <c r="I428" s="15"/>
    </row>
    <row r="429" spans="1:9" s="16" customFormat="1" ht="12.75">
      <c r="A429" s="13"/>
      <c r="B429" s="4"/>
      <c r="C429" s="4"/>
      <c r="D429" s="5"/>
      <c r="E429" s="14"/>
      <c r="F429" s="14"/>
      <c r="G429" s="14"/>
      <c r="H429" s="14"/>
      <c r="I429" s="15"/>
    </row>
    <row r="430" spans="1:9" s="16" customFormat="1" ht="12.75">
      <c r="A430" s="13"/>
      <c r="B430" s="4"/>
      <c r="C430" s="4"/>
      <c r="D430" s="5"/>
      <c r="E430" s="14"/>
      <c r="F430" s="14"/>
      <c r="G430" s="14"/>
      <c r="H430" s="14"/>
      <c r="I430" s="15"/>
    </row>
    <row r="431" spans="1:9" s="16" customFormat="1" ht="12.75">
      <c r="A431" s="13"/>
      <c r="B431" s="4"/>
      <c r="C431" s="4"/>
      <c r="D431" s="5"/>
      <c r="E431" s="14"/>
      <c r="F431" s="14"/>
      <c r="G431" s="14"/>
      <c r="H431" s="14"/>
      <c r="I431" s="15"/>
    </row>
    <row r="432" spans="1:9" s="16" customFormat="1" ht="12.75">
      <c r="A432" s="13"/>
      <c r="B432" s="4"/>
      <c r="C432" s="4"/>
      <c r="D432" s="5"/>
      <c r="E432" s="14"/>
      <c r="F432" s="14"/>
      <c r="G432" s="14"/>
      <c r="H432" s="14"/>
      <c r="I432" s="15"/>
    </row>
    <row r="433" spans="1:9" s="16" customFormat="1" ht="12.75">
      <c r="A433" s="13"/>
      <c r="B433" s="4"/>
      <c r="C433" s="4"/>
      <c r="D433" s="5"/>
      <c r="E433" s="14"/>
      <c r="F433" s="14"/>
      <c r="G433" s="14"/>
      <c r="H433" s="14"/>
      <c r="I433" s="15"/>
    </row>
    <row r="434" spans="1:9" s="16" customFormat="1" ht="12.75">
      <c r="A434" s="13"/>
      <c r="B434" s="4"/>
      <c r="C434" s="4"/>
      <c r="D434" s="5"/>
      <c r="E434" s="14"/>
      <c r="F434" s="14"/>
      <c r="G434" s="14"/>
      <c r="H434" s="14"/>
      <c r="I434" s="15"/>
    </row>
    <row r="435" spans="1:9" s="16" customFormat="1" ht="12.75">
      <c r="A435" s="13"/>
      <c r="B435" s="4"/>
      <c r="C435" s="4"/>
      <c r="D435" s="5"/>
      <c r="E435" s="14"/>
      <c r="F435" s="14"/>
      <c r="G435" s="14"/>
      <c r="H435" s="14"/>
      <c r="I435" s="15"/>
    </row>
    <row r="436" spans="1:9" s="16" customFormat="1" ht="12.75">
      <c r="A436" s="13"/>
      <c r="B436" s="4"/>
      <c r="C436" s="4"/>
      <c r="D436" s="5"/>
      <c r="E436" s="14"/>
      <c r="F436" s="14"/>
      <c r="G436" s="14"/>
      <c r="H436" s="14"/>
      <c r="I436" s="15"/>
    </row>
    <row r="437" spans="1:9" s="16" customFormat="1" ht="12.75">
      <c r="A437" s="13"/>
      <c r="B437" s="4"/>
      <c r="C437" s="4"/>
      <c r="D437" s="5"/>
      <c r="E437" s="14"/>
      <c r="F437" s="14"/>
      <c r="G437" s="14"/>
      <c r="H437" s="14"/>
      <c r="I437" s="15"/>
    </row>
    <row r="438" spans="1:9" s="16" customFormat="1" ht="12.75">
      <c r="A438" s="13"/>
      <c r="B438" s="4"/>
      <c r="C438" s="4"/>
      <c r="D438" s="5"/>
      <c r="E438" s="14"/>
      <c r="F438" s="14"/>
      <c r="G438" s="14"/>
      <c r="H438" s="14"/>
      <c r="I438" s="15"/>
    </row>
    <row r="439" spans="1:9" s="16" customFormat="1" ht="12.75">
      <c r="A439" s="13"/>
      <c r="B439" s="4"/>
      <c r="C439" s="4"/>
      <c r="D439" s="5"/>
      <c r="E439" s="14"/>
      <c r="F439" s="14"/>
      <c r="G439" s="14"/>
      <c r="H439" s="14"/>
      <c r="I439" s="15"/>
    </row>
    <row r="440" spans="1:9" s="16" customFormat="1" ht="12.75">
      <c r="A440" s="13"/>
      <c r="B440" s="4"/>
      <c r="C440" s="4"/>
      <c r="D440" s="5"/>
      <c r="E440" s="14"/>
      <c r="F440" s="14"/>
      <c r="G440" s="14"/>
      <c r="H440" s="14"/>
      <c r="I440" s="15"/>
    </row>
    <row r="441" spans="1:9" s="16" customFormat="1" ht="12.75">
      <c r="A441" s="13"/>
      <c r="B441" s="4"/>
      <c r="C441" s="4"/>
      <c r="D441" s="5"/>
      <c r="E441" s="14"/>
      <c r="F441" s="14"/>
      <c r="G441" s="14"/>
      <c r="H441" s="14"/>
      <c r="I441" s="15"/>
    </row>
    <row r="442" spans="1:9" s="16" customFormat="1" ht="12.75">
      <c r="A442" s="13"/>
      <c r="B442" s="4"/>
      <c r="C442" s="4"/>
      <c r="D442" s="5"/>
      <c r="E442" s="14"/>
      <c r="F442" s="14"/>
      <c r="G442" s="14"/>
      <c r="H442" s="14"/>
      <c r="I442" s="15"/>
    </row>
    <row r="443" spans="1:9" s="16" customFormat="1" ht="12.75">
      <c r="A443" s="13"/>
      <c r="B443" s="4"/>
      <c r="C443" s="4"/>
      <c r="D443" s="5"/>
      <c r="E443" s="14"/>
      <c r="F443" s="14"/>
      <c r="G443" s="14"/>
      <c r="H443" s="14"/>
      <c r="I443" s="15"/>
    </row>
    <row r="444" spans="1:9" s="16" customFormat="1" ht="12.75">
      <c r="A444" s="13"/>
      <c r="B444" s="4"/>
      <c r="C444" s="4"/>
      <c r="D444" s="5"/>
      <c r="E444" s="14"/>
      <c r="F444" s="14"/>
      <c r="G444" s="14"/>
      <c r="H444" s="14"/>
      <c r="I444" s="15"/>
    </row>
    <row r="445" spans="1:9" s="16" customFormat="1" ht="12.75">
      <c r="A445" s="13"/>
      <c r="B445" s="4"/>
      <c r="C445" s="4"/>
      <c r="D445" s="5"/>
      <c r="E445" s="14"/>
      <c r="F445" s="14"/>
      <c r="G445" s="14"/>
      <c r="H445" s="14"/>
      <c r="I445" s="15"/>
    </row>
    <row r="446" spans="1:9" s="16" customFormat="1" ht="12.75">
      <c r="A446" s="13"/>
      <c r="B446" s="4"/>
      <c r="C446" s="4"/>
      <c r="D446" s="5"/>
      <c r="E446" s="14"/>
      <c r="F446" s="14"/>
      <c r="G446" s="14"/>
      <c r="H446" s="14"/>
      <c r="I446" s="15"/>
    </row>
    <row r="447" spans="1:9" s="16" customFormat="1" ht="12.75">
      <c r="A447" s="13"/>
      <c r="B447" s="4"/>
      <c r="C447" s="4"/>
      <c r="D447" s="5"/>
      <c r="E447" s="14"/>
      <c r="F447" s="14"/>
      <c r="G447" s="14"/>
      <c r="H447" s="14"/>
      <c r="I447" s="15"/>
    </row>
    <row r="448" spans="1:9" s="16" customFormat="1" ht="12.75">
      <c r="A448" s="13"/>
      <c r="B448" s="4"/>
      <c r="C448" s="4"/>
      <c r="D448" s="5"/>
      <c r="E448" s="14"/>
      <c r="F448" s="14"/>
      <c r="G448" s="14"/>
      <c r="H448" s="14"/>
      <c r="I448" s="15"/>
    </row>
    <row r="449" spans="1:9" s="16" customFormat="1" ht="12.75">
      <c r="A449" s="13"/>
      <c r="B449" s="4"/>
      <c r="C449" s="4"/>
      <c r="D449" s="5"/>
      <c r="E449" s="14"/>
      <c r="F449" s="14"/>
      <c r="G449" s="14"/>
      <c r="H449" s="14"/>
      <c r="I449" s="15"/>
    </row>
    <row r="450" spans="1:9" s="16" customFormat="1" ht="12.75">
      <c r="A450" s="13"/>
      <c r="B450" s="4"/>
      <c r="C450" s="4"/>
      <c r="D450" s="5"/>
      <c r="E450" s="14"/>
      <c r="F450" s="14"/>
      <c r="G450" s="14"/>
      <c r="H450" s="14"/>
      <c r="I450" s="15"/>
    </row>
    <row r="451" spans="1:9" s="16" customFormat="1" ht="12.75">
      <c r="A451" s="13"/>
      <c r="B451" s="4"/>
      <c r="C451" s="4"/>
      <c r="D451" s="5"/>
      <c r="E451" s="14"/>
      <c r="F451" s="14"/>
      <c r="G451" s="14"/>
      <c r="H451" s="14"/>
      <c r="I451" s="15"/>
    </row>
    <row r="452" spans="1:9" s="16" customFormat="1" ht="12.75">
      <c r="A452" s="13"/>
      <c r="B452" s="4"/>
      <c r="C452" s="4"/>
      <c r="D452" s="5"/>
      <c r="E452" s="14"/>
      <c r="F452" s="14"/>
      <c r="G452" s="14"/>
      <c r="H452" s="14"/>
      <c r="I452" s="15"/>
    </row>
    <row r="453" spans="1:9" s="16" customFormat="1" ht="12.75">
      <c r="A453" s="13"/>
      <c r="B453" s="4"/>
      <c r="C453" s="4"/>
      <c r="D453" s="5"/>
      <c r="E453" s="14"/>
      <c r="F453" s="14"/>
      <c r="G453" s="14"/>
      <c r="H453" s="14"/>
      <c r="I453" s="15"/>
    </row>
    <row r="454" spans="1:9" s="16" customFormat="1" ht="12.75">
      <c r="A454" s="13"/>
      <c r="B454" s="4"/>
      <c r="C454" s="4"/>
      <c r="D454" s="5"/>
      <c r="E454" s="14"/>
      <c r="F454" s="14"/>
      <c r="G454" s="14"/>
      <c r="H454" s="14"/>
      <c r="I454" s="15"/>
    </row>
    <row r="455" spans="1:9" s="16" customFormat="1" ht="12.75">
      <c r="A455" s="13"/>
      <c r="B455" s="4"/>
      <c r="C455" s="4"/>
      <c r="D455" s="5"/>
      <c r="E455" s="14"/>
      <c r="F455" s="14"/>
      <c r="G455" s="14"/>
      <c r="H455" s="14"/>
      <c r="I455" s="15"/>
    </row>
    <row r="456" spans="1:9" s="16" customFormat="1" ht="12.75">
      <c r="A456" s="13"/>
      <c r="B456" s="4"/>
      <c r="C456" s="4"/>
      <c r="D456" s="5"/>
      <c r="E456" s="14"/>
      <c r="F456" s="14"/>
      <c r="G456" s="14"/>
      <c r="H456" s="14"/>
      <c r="I456" s="15"/>
    </row>
    <row r="457" spans="1:9" s="16" customFormat="1" ht="12.75">
      <c r="A457" s="13"/>
      <c r="B457" s="4"/>
      <c r="C457" s="4"/>
      <c r="D457" s="5"/>
      <c r="E457" s="14"/>
      <c r="F457" s="14"/>
      <c r="G457" s="14"/>
      <c r="H457" s="14"/>
      <c r="I457" s="15"/>
    </row>
    <row r="458" spans="1:9" s="16" customFormat="1" ht="12.75">
      <c r="A458" s="13"/>
      <c r="B458" s="4"/>
      <c r="C458" s="4"/>
      <c r="D458" s="5"/>
      <c r="E458" s="14"/>
      <c r="F458" s="14"/>
      <c r="G458" s="14"/>
      <c r="H458" s="14"/>
      <c r="I458" s="15"/>
    </row>
    <row r="459" spans="1:9" s="16" customFormat="1" ht="12.75">
      <c r="A459" s="13"/>
      <c r="B459" s="4"/>
      <c r="C459" s="4"/>
      <c r="D459" s="5"/>
      <c r="E459" s="14"/>
      <c r="F459" s="14"/>
      <c r="G459" s="14"/>
      <c r="H459" s="14"/>
      <c r="I459" s="15"/>
    </row>
    <row r="460" spans="1:9" s="16" customFormat="1" ht="12.75">
      <c r="A460" s="13"/>
      <c r="B460" s="4"/>
      <c r="C460" s="4"/>
      <c r="D460" s="5"/>
      <c r="E460" s="14"/>
      <c r="F460" s="14"/>
      <c r="G460" s="14"/>
      <c r="H460" s="14"/>
      <c r="I460" s="15"/>
    </row>
    <row r="461" spans="1:9" s="16" customFormat="1" ht="12.75">
      <c r="A461" s="13"/>
      <c r="B461" s="4"/>
      <c r="C461" s="4"/>
      <c r="D461" s="5"/>
      <c r="E461" s="14"/>
      <c r="F461" s="14"/>
      <c r="G461" s="14"/>
      <c r="H461" s="14"/>
      <c r="I461" s="15"/>
    </row>
    <row r="462" spans="1:9" s="16" customFormat="1" ht="12.75">
      <c r="A462" s="13"/>
      <c r="B462" s="4"/>
      <c r="C462" s="4"/>
      <c r="D462" s="5"/>
      <c r="E462" s="14"/>
      <c r="F462" s="14"/>
      <c r="G462" s="14"/>
      <c r="H462" s="14"/>
      <c r="I462" s="15"/>
    </row>
    <row r="463" spans="1:9" s="16" customFormat="1" ht="12.75">
      <c r="A463" s="13"/>
      <c r="B463" s="4"/>
      <c r="C463" s="4"/>
      <c r="D463" s="5"/>
      <c r="E463" s="14"/>
      <c r="F463" s="14"/>
      <c r="G463" s="14"/>
      <c r="H463" s="14"/>
      <c r="I463" s="15"/>
    </row>
    <row r="464" spans="1:9" s="16" customFormat="1" ht="12.75">
      <c r="A464" s="13"/>
      <c r="B464" s="4"/>
      <c r="C464" s="4"/>
      <c r="D464" s="5"/>
      <c r="E464" s="14"/>
      <c r="F464" s="14"/>
      <c r="G464" s="14"/>
      <c r="H464" s="14"/>
      <c r="I464" s="15"/>
    </row>
    <row r="465" spans="1:9" s="16" customFormat="1" ht="12.75">
      <c r="A465" s="13"/>
      <c r="B465" s="4"/>
      <c r="C465" s="4"/>
      <c r="D465" s="5"/>
      <c r="E465" s="14"/>
      <c r="F465" s="14"/>
      <c r="G465" s="14"/>
      <c r="H465" s="14"/>
      <c r="I465" s="15"/>
    </row>
    <row r="466" spans="1:9" s="16" customFormat="1" ht="12.75">
      <c r="A466" s="13"/>
      <c r="B466" s="4"/>
      <c r="C466" s="4"/>
      <c r="D466" s="5"/>
      <c r="E466" s="14"/>
      <c r="F466" s="14"/>
      <c r="G466" s="14"/>
      <c r="H466" s="14"/>
      <c r="I466" s="15"/>
    </row>
    <row r="467" spans="1:9" s="16" customFormat="1" ht="12.75">
      <c r="A467" s="13"/>
      <c r="B467" s="4"/>
      <c r="C467" s="4"/>
      <c r="D467" s="5"/>
      <c r="E467" s="14"/>
      <c r="F467" s="14"/>
      <c r="G467" s="14"/>
      <c r="H467" s="14"/>
      <c r="I467" s="15"/>
    </row>
    <row r="468" spans="1:9" s="16" customFormat="1" ht="12.75">
      <c r="A468" s="13"/>
      <c r="B468" s="4"/>
      <c r="C468" s="4"/>
      <c r="D468" s="5"/>
      <c r="E468" s="14"/>
      <c r="F468" s="14"/>
      <c r="G468" s="14"/>
      <c r="H468" s="14"/>
      <c r="I468" s="15"/>
    </row>
    <row r="469" spans="1:9" s="16" customFormat="1" ht="12.75">
      <c r="A469" s="13"/>
      <c r="B469" s="4"/>
      <c r="C469" s="4"/>
      <c r="D469" s="5"/>
      <c r="E469" s="14"/>
      <c r="F469" s="14"/>
      <c r="G469" s="14"/>
      <c r="H469" s="14"/>
      <c r="I469" s="15"/>
    </row>
    <row r="470" spans="1:9" s="16" customFormat="1" ht="12.75">
      <c r="A470" s="13"/>
      <c r="B470" s="4"/>
      <c r="C470" s="4"/>
      <c r="D470" s="5"/>
      <c r="E470" s="14"/>
      <c r="F470" s="14"/>
      <c r="G470" s="14"/>
      <c r="H470" s="14"/>
      <c r="I470" s="15"/>
    </row>
    <row r="471" spans="1:9" s="16" customFormat="1" ht="12.75">
      <c r="A471" s="13"/>
      <c r="B471" s="4"/>
      <c r="C471" s="4"/>
      <c r="D471" s="5"/>
      <c r="E471" s="14"/>
      <c r="F471" s="14"/>
      <c r="G471" s="14"/>
      <c r="H471" s="14"/>
      <c r="I471" s="15"/>
    </row>
    <row r="472" spans="1:9" s="16" customFormat="1" ht="12.75">
      <c r="A472" s="13"/>
      <c r="B472" s="4"/>
      <c r="C472" s="4"/>
      <c r="D472" s="5"/>
      <c r="E472" s="14"/>
      <c r="F472" s="14"/>
      <c r="G472" s="14"/>
      <c r="H472" s="14"/>
      <c r="I472" s="15"/>
    </row>
    <row r="473" spans="1:9" s="16" customFormat="1" ht="12.75">
      <c r="A473" s="13"/>
      <c r="B473" s="4"/>
      <c r="C473" s="4"/>
      <c r="D473" s="5"/>
      <c r="E473" s="14"/>
      <c r="F473" s="14"/>
      <c r="G473" s="14"/>
      <c r="H473" s="14"/>
      <c r="I473" s="15"/>
    </row>
    <row r="474" spans="1:9" s="16" customFormat="1" ht="12.75">
      <c r="A474" s="13"/>
      <c r="B474" s="4"/>
      <c r="C474" s="4"/>
      <c r="D474" s="5"/>
      <c r="E474" s="14"/>
      <c r="F474" s="14"/>
      <c r="G474" s="14"/>
      <c r="H474" s="14"/>
      <c r="I474" s="15"/>
    </row>
    <row r="475" spans="1:9" s="16" customFormat="1" ht="12.75">
      <c r="A475" s="13"/>
      <c r="B475" s="4"/>
      <c r="C475" s="4"/>
      <c r="D475" s="5"/>
      <c r="E475" s="14"/>
      <c r="F475" s="14"/>
      <c r="G475" s="14"/>
      <c r="H475" s="14"/>
      <c r="I475" s="15"/>
    </row>
    <row r="476" spans="1:9" s="16" customFormat="1" ht="12.75">
      <c r="A476" s="13"/>
      <c r="B476" s="4"/>
      <c r="C476" s="4"/>
      <c r="D476" s="5"/>
      <c r="E476" s="14"/>
      <c r="F476" s="14"/>
      <c r="G476" s="14"/>
      <c r="H476" s="14"/>
      <c r="I476" s="15"/>
    </row>
    <row r="477" spans="1:9" s="16" customFormat="1" ht="12.75">
      <c r="A477" s="13"/>
      <c r="B477" s="4"/>
      <c r="C477" s="4"/>
      <c r="D477" s="5"/>
      <c r="E477" s="14"/>
      <c r="F477" s="14"/>
      <c r="G477" s="14"/>
      <c r="H477" s="14"/>
      <c r="I477" s="15"/>
    </row>
    <row r="478" spans="1:9" s="16" customFormat="1" ht="12.75">
      <c r="A478" s="13"/>
      <c r="B478" s="4"/>
      <c r="C478" s="4"/>
      <c r="D478" s="5"/>
      <c r="E478" s="14"/>
      <c r="F478" s="14"/>
      <c r="G478" s="14"/>
      <c r="H478" s="14"/>
      <c r="I478" s="15"/>
    </row>
    <row r="479" spans="1:9" s="16" customFormat="1" ht="12.75">
      <c r="A479" s="13"/>
      <c r="B479" s="4"/>
      <c r="C479" s="4"/>
      <c r="D479" s="5"/>
      <c r="E479" s="14"/>
      <c r="F479" s="14"/>
      <c r="G479" s="14"/>
      <c r="H479" s="14"/>
      <c r="I479" s="15"/>
    </row>
    <row r="480" spans="1:9" s="16" customFormat="1" ht="12.75">
      <c r="A480" s="13"/>
      <c r="B480" s="4"/>
      <c r="C480" s="4"/>
      <c r="D480" s="5"/>
      <c r="E480" s="14"/>
      <c r="F480" s="14"/>
      <c r="G480" s="14"/>
      <c r="H480" s="14"/>
      <c r="I480" s="15"/>
    </row>
    <row r="481" spans="1:9" s="16" customFormat="1" ht="12.75">
      <c r="A481" s="13"/>
      <c r="B481" s="4"/>
      <c r="C481" s="4"/>
      <c r="D481" s="5"/>
      <c r="E481" s="14"/>
      <c r="F481" s="14"/>
      <c r="G481" s="14"/>
      <c r="H481" s="14"/>
      <c r="I481" s="15"/>
    </row>
    <row r="482" spans="1:9" s="16" customFormat="1" ht="12.75">
      <c r="A482" s="13"/>
      <c r="B482" s="4"/>
      <c r="C482" s="4"/>
      <c r="D482" s="5"/>
      <c r="E482" s="14"/>
      <c r="F482" s="14"/>
      <c r="G482" s="14"/>
      <c r="H482" s="14"/>
      <c r="I482" s="15"/>
    </row>
    <row r="483" spans="1:9" s="16" customFormat="1" ht="12.75">
      <c r="A483" s="13"/>
      <c r="B483" s="4"/>
      <c r="C483" s="4"/>
      <c r="D483" s="5"/>
      <c r="E483" s="14"/>
      <c r="F483" s="14"/>
      <c r="G483" s="14"/>
      <c r="H483" s="14"/>
      <c r="I483" s="15"/>
    </row>
    <row r="484" spans="1:9" s="16" customFormat="1" ht="12.75">
      <c r="A484" s="13"/>
      <c r="B484" s="4"/>
      <c r="C484" s="4"/>
      <c r="D484" s="5"/>
      <c r="E484" s="14"/>
      <c r="F484" s="14"/>
      <c r="G484" s="14"/>
      <c r="H484" s="14"/>
      <c r="I484" s="15"/>
    </row>
    <row r="485" spans="1:9" s="16" customFormat="1" ht="12.75">
      <c r="A485" s="13"/>
      <c r="B485" s="4"/>
      <c r="C485" s="4"/>
      <c r="D485" s="5"/>
      <c r="E485" s="14"/>
      <c r="F485" s="14"/>
      <c r="G485" s="14"/>
      <c r="H485" s="14"/>
      <c r="I485" s="15"/>
    </row>
    <row r="486" spans="1:9" s="16" customFormat="1" ht="12.75">
      <c r="A486" s="13"/>
      <c r="B486" s="4"/>
      <c r="C486" s="4"/>
      <c r="D486" s="5"/>
      <c r="E486" s="14"/>
      <c r="F486" s="14"/>
      <c r="G486" s="14"/>
      <c r="H486" s="14"/>
      <c r="I486" s="15"/>
    </row>
    <row r="487" spans="1:9" s="16" customFormat="1" ht="12.75">
      <c r="A487" s="13"/>
      <c r="B487" s="4"/>
      <c r="C487" s="4"/>
      <c r="D487" s="5"/>
      <c r="E487" s="14"/>
      <c r="F487" s="14"/>
      <c r="G487" s="14"/>
      <c r="H487" s="14"/>
      <c r="I487" s="15"/>
    </row>
    <row r="488" spans="1:9" s="16" customFormat="1" ht="12.75">
      <c r="A488" s="13"/>
      <c r="B488" s="4"/>
      <c r="C488" s="4"/>
      <c r="D488" s="5"/>
      <c r="E488" s="14"/>
      <c r="F488" s="14"/>
      <c r="G488" s="14"/>
      <c r="H488" s="14"/>
      <c r="I488" s="15"/>
    </row>
    <row r="489" spans="1:9" s="16" customFormat="1" ht="12.75">
      <c r="A489" s="13"/>
      <c r="B489" s="4"/>
      <c r="C489" s="4"/>
      <c r="D489" s="5"/>
      <c r="E489" s="14"/>
      <c r="F489" s="14"/>
      <c r="G489" s="14"/>
      <c r="H489" s="14"/>
      <c r="I489" s="15"/>
    </row>
    <row r="490" spans="1:9" s="16" customFormat="1" ht="12.75">
      <c r="A490" s="13"/>
      <c r="B490" s="4"/>
      <c r="C490" s="4"/>
      <c r="D490" s="5"/>
      <c r="E490" s="14"/>
      <c r="F490" s="14"/>
      <c r="G490" s="14"/>
      <c r="H490" s="14"/>
      <c r="I490" s="15"/>
    </row>
    <row r="491" spans="1:9" s="16" customFormat="1" ht="12.75">
      <c r="A491" s="13"/>
      <c r="B491" s="4"/>
      <c r="C491" s="4"/>
      <c r="D491" s="5"/>
      <c r="E491" s="14"/>
      <c r="F491" s="14"/>
      <c r="G491" s="14"/>
      <c r="H491" s="14"/>
      <c r="I491" s="15"/>
    </row>
    <row r="492" spans="1:9" s="16" customFormat="1" ht="12.75">
      <c r="A492" s="13"/>
      <c r="B492" s="4"/>
      <c r="C492" s="4"/>
      <c r="D492" s="5"/>
      <c r="E492" s="14"/>
      <c r="F492" s="14"/>
      <c r="G492" s="14"/>
      <c r="H492" s="14"/>
      <c r="I492" s="15"/>
    </row>
    <row r="493" spans="1:9" s="16" customFormat="1" ht="12.75">
      <c r="A493" s="13"/>
      <c r="B493" s="4"/>
      <c r="C493" s="4"/>
      <c r="D493" s="5"/>
      <c r="E493" s="14"/>
      <c r="F493" s="14"/>
      <c r="G493" s="14"/>
      <c r="H493" s="14"/>
      <c r="I493" s="15"/>
    </row>
    <row r="494" spans="1:9" s="16" customFormat="1" ht="12.75">
      <c r="A494" s="13"/>
      <c r="B494" s="4"/>
      <c r="C494" s="4"/>
      <c r="D494" s="5"/>
      <c r="E494" s="14"/>
      <c r="F494" s="14"/>
      <c r="G494" s="14"/>
      <c r="H494" s="14"/>
      <c r="I494" s="15"/>
    </row>
    <row r="495" spans="1:9" s="16" customFormat="1" ht="12.75">
      <c r="A495" s="13"/>
      <c r="B495" s="4"/>
      <c r="C495" s="4"/>
      <c r="D495" s="5"/>
      <c r="E495" s="14"/>
      <c r="F495" s="14"/>
      <c r="G495" s="14"/>
      <c r="H495" s="14"/>
      <c r="I495" s="15"/>
    </row>
    <row r="496" spans="1:9" s="16" customFormat="1" ht="12.75">
      <c r="A496" s="13"/>
      <c r="B496" s="4"/>
      <c r="C496" s="4"/>
      <c r="D496" s="5"/>
      <c r="E496" s="14"/>
      <c r="F496" s="14"/>
      <c r="G496" s="14"/>
      <c r="H496" s="14"/>
      <c r="I496" s="15"/>
    </row>
    <row r="497" spans="1:9" s="16" customFormat="1" ht="12.75">
      <c r="A497" s="13"/>
      <c r="B497" s="4"/>
      <c r="C497" s="4"/>
      <c r="D497" s="5"/>
      <c r="E497" s="14"/>
      <c r="F497" s="14"/>
      <c r="G497" s="14"/>
      <c r="H497" s="14"/>
      <c r="I497" s="15"/>
    </row>
    <row r="498" spans="1:9" s="16" customFormat="1" ht="12.75">
      <c r="A498" s="13"/>
      <c r="B498" s="4"/>
      <c r="C498" s="4"/>
      <c r="D498" s="5"/>
      <c r="E498" s="14"/>
      <c r="F498" s="14"/>
      <c r="G498" s="14"/>
      <c r="H498" s="14"/>
      <c r="I498" s="15"/>
    </row>
    <row r="499" spans="1:9" s="16" customFormat="1" ht="12.75">
      <c r="A499" s="13"/>
      <c r="B499" s="4"/>
      <c r="C499" s="4"/>
      <c r="D499" s="5"/>
      <c r="E499" s="14"/>
      <c r="F499" s="14"/>
      <c r="G499" s="14"/>
      <c r="H499" s="14"/>
      <c r="I499" s="15"/>
    </row>
    <row r="500" spans="1:9" s="16" customFormat="1" ht="12.75">
      <c r="A500" s="13"/>
      <c r="B500" s="4"/>
      <c r="C500" s="4"/>
      <c r="D500" s="5"/>
      <c r="E500" s="14"/>
      <c r="F500" s="14"/>
      <c r="G500" s="14"/>
      <c r="H500" s="14"/>
      <c r="I500" s="15"/>
    </row>
    <row r="501" spans="1:9" s="16" customFormat="1" ht="12.75">
      <c r="A501" s="13"/>
      <c r="B501" s="4"/>
      <c r="C501" s="4"/>
      <c r="D501" s="5"/>
      <c r="E501" s="14"/>
      <c r="F501" s="14"/>
      <c r="G501" s="14"/>
      <c r="H501" s="14"/>
      <c r="I501" s="15"/>
    </row>
    <row r="502" spans="1:9" s="16" customFormat="1" ht="12.75">
      <c r="A502" s="13"/>
      <c r="B502" s="4"/>
      <c r="C502" s="4"/>
      <c r="D502" s="5"/>
      <c r="E502" s="14"/>
      <c r="F502" s="14"/>
      <c r="G502" s="14"/>
      <c r="H502" s="14"/>
      <c r="I502" s="15"/>
    </row>
    <row r="503" spans="1:9" s="16" customFormat="1" ht="12.75">
      <c r="A503" s="13"/>
      <c r="B503" s="4"/>
      <c r="C503" s="4"/>
      <c r="D503" s="5"/>
      <c r="E503" s="14"/>
      <c r="F503" s="14"/>
      <c r="G503" s="14"/>
      <c r="H503" s="14"/>
      <c r="I503" s="15"/>
    </row>
    <row r="504" spans="1:9" s="16" customFormat="1" ht="12.75">
      <c r="A504" s="13"/>
      <c r="B504" s="4"/>
      <c r="C504" s="4"/>
      <c r="D504" s="5"/>
      <c r="E504" s="14"/>
      <c r="F504" s="14"/>
      <c r="G504" s="14"/>
      <c r="H504" s="14"/>
      <c r="I504" s="15"/>
    </row>
    <row r="505" spans="1:9" s="16" customFormat="1" ht="12.75">
      <c r="A505" s="13"/>
      <c r="B505" s="4"/>
      <c r="C505" s="4"/>
      <c r="D505" s="5"/>
      <c r="E505" s="14"/>
      <c r="F505" s="14"/>
      <c r="G505" s="14"/>
      <c r="H505" s="14"/>
      <c r="I505" s="15"/>
    </row>
    <row r="506" spans="1:9" s="16" customFormat="1" ht="12.75">
      <c r="A506" s="13"/>
      <c r="B506" s="4"/>
      <c r="C506" s="4"/>
      <c r="D506" s="5"/>
      <c r="E506" s="14"/>
      <c r="F506" s="14"/>
      <c r="G506" s="14"/>
      <c r="H506" s="14"/>
      <c r="I506" s="15"/>
    </row>
    <row r="507" spans="1:9" s="16" customFormat="1" ht="12.75">
      <c r="A507" s="13"/>
      <c r="B507" s="4"/>
      <c r="C507" s="4"/>
      <c r="D507" s="5"/>
      <c r="E507" s="14"/>
      <c r="F507" s="14"/>
      <c r="G507" s="14"/>
      <c r="H507" s="14"/>
      <c r="I507" s="15"/>
    </row>
    <row r="508" spans="1:9" s="16" customFormat="1" ht="12.75">
      <c r="A508" s="13"/>
      <c r="B508" s="4"/>
      <c r="C508" s="4"/>
      <c r="D508" s="5"/>
      <c r="E508" s="14"/>
      <c r="F508" s="14"/>
      <c r="G508" s="14"/>
      <c r="H508" s="14"/>
      <c r="I508" s="15"/>
    </row>
    <row r="509" spans="1:9" s="16" customFormat="1" ht="12.75">
      <c r="A509" s="13"/>
      <c r="B509" s="4"/>
      <c r="C509" s="4"/>
      <c r="D509" s="5"/>
      <c r="E509" s="14"/>
      <c r="F509" s="14"/>
      <c r="G509" s="14"/>
      <c r="H509" s="14"/>
      <c r="I509" s="15"/>
    </row>
    <row r="510" spans="1:9" s="16" customFormat="1" ht="12.75">
      <c r="A510" s="13"/>
      <c r="B510" s="4"/>
      <c r="C510" s="4"/>
      <c r="D510" s="5"/>
      <c r="E510" s="14"/>
      <c r="F510" s="14"/>
      <c r="G510" s="14"/>
      <c r="H510" s="14"/>
      <c r="I510" s="15"/>
    </row>
    <row r="511" spans="1:9" s="16" customFormat="1" ht="12.75">
      <c r="A511" s="13"/>
      <c r="B511" s="4"/>
      <c r="C511" s="4"/>
      <c r="D511" s="5"/>
      <c r="E511" s="14"/>
      <c r="F511" s="14"/>
      <c r="G511" s="14"/>
      <c r="H511" s="14"/>
      <c r="I511" s="15"/>
    </row>
    <row r="512" spans="1:9" s="16" customFormat="1" ht="12.75">
      <c r="A512" s="13"/>
      <c r="B512" s="4"/>
      <c r="C512" s="4"/>
      <c r="D512" s="5"/>
      <c r="E512" s="14"/>
      <c r="F512" s="14"/>
      <c r="G512" s="14"/>
      <c r="H512" s="14"/>
      <c r="I512" s="15"/>
    </row>
    <row r="513" spans="1:9" s="16" customFormat="1" ht="12.75">
      <c r="A513" s="13"/>
      <c r="B513" s="4"/>
      <c r="C513" s="4"/>
      <c r="D513" s="5"/>
      <c r="E513" s="14"/>
      <c r="F513" s="14"/>
      <c r="G513" s="14"/>
      <c r="H513" s="14"/>
      <c r="I513" s="15"/>
    </row>
    <row r="514" spans="1:9" s="16" customFormat="1" ht="12.75">
      <c r="A514" s="13"/>
      <c r="B514" s="4"/>
      <c r="C514" s="4"/>
      <c r="D514" s="5"/>
      <c r="E514" s="14"/>
      <c r="F514" s="14"/>
      <c r="G514" s="14"/>
      <c r="H514" s="14"/>
      <c r="I514" s="15"/>
    </row>
    <row r="515" spans="1:9" s="16" customFormat="1" ht="12.75">
      <c r="A515" s="13"/>
      <c r="B515" s="4"/>
      <c r="C515" s="4"/>
      <c r="D515" s="5"/>
      <c r="E515" s="14"/>
      <c r="F515" s="14"/>
      <c r="G515" s="14"/>
      <c r="H515" s="14"/>
      <c r="I515" s="15"/>
    </row>
    <row r="516" spans="1:9" s="16" customFormat="1" ht="12.75">
      <c r="A516" s="13"/>
      <c r="B516" s="4"/>
      <c r="C516" s="4"/>
      <c r="D516" s="5"/>
      <c r="E516" s="14"/>
      <c r="F516" s="14"/>
      <c r="G516" s="14"/>
      <c r="H516" s="14"/>
      <c r="I516" s="15"/>
    </row>
    <row r="517" spans="1:9" s="16" customFormat="1" ht="12.75">
      <c r="A517" s="13"/>
      <c r="B517" s="4"/>
      <c r="C517" s="4"/>
      <c r="D517" s="5"/>
      <c r="E517" s="14"/>
      <c r="F517" s="14"/>
      <c r="G517" s="14"/>
      <c r="H517" s="14"/>
      <c r="I517" s="15"/>
    </row>
    <row r="518" spans="1:9" s="16" customFormat="1" ht="12.75">
      <c r="A518" s="13"/>
      <c r="B518" s="4"/>
      <c r="C518" s="4"/>
      <c r="D518" s="5"/>
      <c r="E518" s="14"/>
      <c r="F518" s="14"/>
      <c r="G518" s="14"/>
      <c r="H518" s="14"/>
      <c r="I518" s="15"/>
    </row>
    <row r="519" spans="1:9" s="16" customFormat="1" ht="12.75">
      <c r="A519" s="13"/>
      <c r="B519" s="4"/>
      <c r="C519" s="4"/>
      <c r="D519" s="5"/>
      <c r="E519" s="14"/>
      <c r="F519" s="14"/>
      <c r="G519" s="14"/>
      <c r="H519" s="14"/>
      <c r="I519" s="15"/>
    </row>
    <row r="520" spans="1:9" s="16" customFormat="1" ht="12.75">
      <c r="A520" s="13"/>
      <c r="B520" s="4"/>
      <c r="C520" s="4"/>
      <c r="D520" s="5"/>
      <c r="E520" s="14"/>
      <c r="F520" s="14"/>
      <c r="G520" s="14"/>
      <c r="H520" s="14"/>
      <c r="I520" s="15"/>
    </row>
    <row r="521" spans="1:9" s="16" customFormat="1" ht="12.75">
      <c r="A521" s="13"/>
      <c r="B521" s="4"/>
      <c r="C521" s="4"/>
      <c r="D521" s="5"/>
      <c r="E521" s="14"/>
      <c r="F521" s="14"/>
      <c r="G521" s="14"/>
      <c r="H521" s="14"/>
      <c r="I521" s="15"/>
    </row>
    <row r="522" spans="1:9" s="16" customFormat="1" ht="12.75">
      <c r="A522" s="13"/>
      <c r="B522" s="4"/>
      <c r="C522" s="4"/>
      <c r="D522" s="5"/>
      <c r="E522" s="14"/>
      <c r="F522" s="14"/>
      <c r="G522" s="14"/>
      <c r="H522" s="14"/>
      <c r="I522" s="15"/>
    </row>
    <row r="523" spans="1:9" s="16" customFormat="1" ht="12.75">
      <c r="A523" s="13"/>
      <c r="B523" s="4"/>
      <c r="C523" s="4"/>
      <c r="D523" s="5"/>
      <c r="E523" s="14"/>
      <c r="F523" s="14"/>
      <c r="G523" s="14"/>
      <c r="H523" s="14"/>
      <c r="I523" s="15"/>
    </row>
    <row r="524" spans="1:9" s="16" customFormat="1" ht="12.75">
      <c r="A524" s="13"/>
      <c r="B524" s="4"/>
      <c r="C524" s="4"/>
      <c r="D524" s="5"/>
      <c r="E524" s="14"/>
      <c r="F524" s="14"/>
      <c r="G524" s="14"/>
      <c r="H524" s="14"/>
      <c r="I524" s="15"/>
    </row>
    <row r="525" spans="1:9" s="16" customFormat="1" ht="12.75">
      <c r="A525" s="13"/>
      <c r="B525" s="4"/>
      <c r="C525" s="4"/>
      <c r="D525" s="5"/>
      <c r="E525" s="14"/>
      <c r="F525" s="14"/>
      <c r="G525" s="14"/>
      <c r="H525" s="14"/>
      <c r="I525" s="15"/>
    </row>
    <row r="526" spans="1:9" s="16" customFormat="1" ht="12.75">
      <c r="A526" s="13"/>
      <c r="B526" s="4"/>
      <c r="C526" s="4"/>
      <c r="D526" s="5"/>
      <c r="E526" s="14"/>
      <c r="F526" s="14"/>
      <c r="G526" s="14"/>
      <c r="H526" s="14"/>
      <c r="I526" s="15"/>
    </row>
    <row r="527" spans="1:9" s="16" customFormat="1" ht="12.75">
      <c r="A527" s="13"/>
      <c r="B527" s="4"/>
      <c r="C527" s="4"/>
      <c r="D527" s="5"/>
      <c r="E527" s="14"/>
      <c r="F527" s="14"/>
      <c r="G527" s="14"/>
      <c r="H527" s="14"/>
      <c r="I527" s="15"/>
    </row>
    <row r="528" spans="1:9" s="16" customFormat="1" ht="12.75">
      <c r="A528" s="13"/>
      <c r="B528" s="4"/>
      <c r="C528" s="4"/>
      <c r="D528" s="5"/>
      <c r="E528" s="14"/>
      <c r="F528" s="14"/>
      <c r="G528" s="14"/>
      <c r="H528" s="14"/>
      <c r="I528" s="15"/>
    </row>
    <row r="529" spans="1:9" s="16" customFormat="1" ht="12.75">
      <c r="A529" s="13"/>
      <c r="B529" s="4"/>
      <c r="C529" s="4"/>
      <c r="D529" s="5"/>
      <c r="E529" s="14"/>
      <c r="F529" s="14"/>
      <c r="G529" s="14"/>
      <c r="H529" s="14"/>
      <c r="I529" s="15"/>
    </row>
    <row r="530" spans="1:9" s="16" customFormat="1" ht="12.75">
      <c r="A530" s="13"/>
      <c r="B530" s="4"/>
      <c r="C530" s="4"/>
      <c r="D530" s="5"/>
      <c r="E530" s="14"/>
      <c r="F530" s="14"/>
      <c r="G530" s="14"/>
      <c r="H530" s="14"/>
      <c r="I530" s="15"/>
    </row>
    <row r="531" spans="1:9" s="16" customFormat="1" ht="12.75">
      <c r="A531" s="13"/>
      <c r="B531" s="4"/>
      <c r="C531" s="4"/>
      <c r="D531" s="5"/>
      <c r="E531" s="14"/>
      <c r="F531" s="14"/>
      <c r="G531" s="14"/>
      <c r="H531" s="14"/>
      <c r="I531" s="15"/>
    </row>
    <row r="532" spans="1:9" s="16" customFormat="1" ht="12.75">
      <c r="A532" s="13"/>
      <c r="B532" s="4"/>
      <c r="C532" s="4"/>
      <c r="D532" s="5"/>
      <c r="E532" s="14"/>
      <c r="F532" s="14"/>
      <c r="G532" s="14"/>
      <c r="H532" s="14"/>
      <c r="I532" s="15"/>
    </row>
    <row r="533" spans="1:9" s="16" customFormat="1" ht="12.75">
      <c r="A533" s="13"/>
      <c r="B533" s="4"/>
      <c r="C533" s="4"/>
      <c r="D533" s="5"/>
      <c r="E533" s="14"/>
      <c r="F533" s="14"/>
      <c r="G533" s="14"/>
      <c r="H533" s="14"/>
      <c r="I533" s="15"/>
    </row>
    <row r="534" spans="1:9" s="16" customFormat="1" ht="12.75">
      <c r="A534" s="13"/>
      <c r="B534" s="4"/>
      <c r="C534" s="4"/>
      <c r="D534" s="5"/>
      <c r="E534" s="14"/>
      <c r="F534" s="14"/>
      <c r="G534" s="14"/>
      <c r="H534" s="14"/>
      <c r="I534" s="15"/>
    </row>
    <row r="535" spans="1:9" s="16" customFormat="1" ht="12.75">
      <c r="A535" s="13"/>
      <c r="B535" s="4"/>
      <c r="C535" s="4"/>
      <c r="D535" s="5"/>
      <c r="E535" s="14"/>
      <c r="F535" s="14"/>
      <c r="G535" s="14"/>
      <c r="H535" s="14"/>
      <c r="I535" s="15"/>
    </row>
    <row r="536" spans="1:9" s="16" customFormat="1" ht="12.75">
      <c r="A536" s="13"/>
      <c r="B536" s="4"/>
      <c r="C536" s="4"/>
      <c r="D536" s="5"/>
      <c r="E536" s="14"/>
      <c r="F536" s="14"/>
      <c r="G536" s="14"/>
      <c r="H536" s="14"/>
      <c r="I536" s="15"/>
    </row>
    <row r="537" spans="1:9" s="16" customFormat="1" ht="12.75">
      <c r="A537" s="13"/>
      <c r="B537" s="4"/>
      <c r="C537" s="4"/>
      <c r="D537" s="5"/>
      <c r="E537" s="14"/>
      <c r="F537" s="14"/>
      <c r="G537" s="14"/>
      <c r="H537" s="14"/>
      <c r="I537" s="15"/>
    </row>
    <row r="538" spans="1:9" s="16" customFormat="1" ht="12.75">
      <c r="A538" s="13"/>
      <c r="B538" s="4"/>
      <c r="C538" s="4"/>
      <c r="D538" s="5"/>
      <c r="E538" s="14"/>
      <c r="F538" s="14"/>
      <c r="G538" s="14"/>
      <c r="H538" s="14"/>
      <c r="I538" s="15"/>
    </row>
    <row r="539" spans="1:9" s="16" customFormat="1" ht="12.75">
      <c r="A539" s="13"/>
      <c r="B539" s="4"/>
      <c r="C539" s="4"/>
      <c r="D539" s="5"/>
      <c r="E539" s="14"/>
      <c r="F539" s="14"/>
      <c r="G539" s="14"/>
      <c r="H539" s="14"/>
      <c r="I539" s="15"/>
    </row>
    <row r="540" spans="1:9" s="16" customFormat="1" ht="12.75">
      <c r="A540" s="13"/>
      <c r="B540" s="4"/>
      <c r="C540" s="4"/>
      <c r="D540" s="5"/>
      <c r="E540" s="14"/>
      <c r="F540" s="14"/>
      <c r="G540" s="14"/>
      <c r="H540" s="14"/>
      <c r="I540" s="15"/>
    </row>
    <row r="541" spans="1:9" s="16" customFormat="1" ht="12.75">
      <c r="A541" s="13"/>
      <c r="B541" s="4"/>
      <c r="C541" s="4"/>
      <c r="D541" s="5"/>
      <c r="E541" s="14"/>
      <c r="F541" s="14"/>
      <c r="G541" s="14"/>
      <c r="H541" s="14"/>
      <c r="I541" s="15"/>
    </row>
    <row r="542" spans="1:9" s="16" customFormat="1" ht="12.75">
      <c r="A542" s="13"/>
      <c r="B542" s="4"/>
      <c r="C542" s="4"/>
      <c r="D542" s="5"/>
      <c r="E542" s="14"/>
      <c r="F542" s="14"/>
      <c r="G542" s="14"/>
      <c r="H542" s="14"/>
      <c r="I542" s="15"/>
    </row>
    <row r="543" spans="1:9" s="16" customFormat="1" ht="12.75">
      <c r="A543" s="13"/>
      <c r="B543" s="4"/>
      <c r="C543" s="4"/>
      <c r="D543" s="5"/>
      <c r="E543" s="14"/>
      <c r="F543" s="14"/>
      <c r="G543" s="14"/>
      <c r="H543" s="14"/>
      <c r="I543" s="15"/>
    </row>
    <row r="544" spans="1:9" s="16" customFormat="1" ht="12.75">
      <c r="A544" s="13"/>
      <c r="B544" s="4"/>
      <c r="C544" s="4"/>
      <c r="D544" s="5"/>
      <c r="E544" s="14"/>
      <c r="F544" s="14"/>
      <c r="G544" s="14"/>
      <c r="H544" s="14"/>
      <c r="I544" s="15"/>
    </row>
    <row r="545" spans="1:9" s="16" customFormat="1" ht="12.75">
      <c r="A545" s="13"/>
      <c r="B545" s="4"/>
      <c r="C545" s="4"/>
      <c r="D545" s="5"/>
      <c r="E545" s="14"/>
      <c r="F545" s="14"/>
      <c r="G545" s="14"/>
      <c r="H545" s="14"/>
      <c r="I545" s="15"/>
    </row>
    <row r="546" spans="1:9" s="16" customFormat="1" ht="12.75">
      <c r="A546" s="13"/>
      <c r="B546" s="4"/>
      <c r="C546" s="4"/>
      <c r="D546" s="5"/>
      <c r="E546" s="14"/>
      <c r="F546" s="14"/>
      <c r="G546" s="14"/>
      <c r="H546" s="14"/>
      <c r="I546" s="15"/>
    </row>
    <row r="547" spans="1:9" s="16" customFormat="1" ht="12.75">
      <c r="A547" s="13"/>
      <c r="B547" s="4"/>
      <c r="C547" s="4"/>
      <c r="D547" s="5"/>
      <c r="E547" s="14"/>
      <c r="F547" s="14"/>
      <c r="G547" s="14"/>
      <c r="H547" s="14"/>
      <c r="I547" s="15"/>
    </row>
    <row r="548" spans="1:9" s="16" customFormat="1" ht="12.75">
      <c r="A548" s="13"/>
      <c r="B548" s="4"/>
      <c r="C548" s="4"/>
      <c r="D548" s="5"/>
      <c r="E548" s="14"/>
      <c r="F548" s="14"/>
      <c r="G548" s="14"/>
      <c r="H548" s="14"/>
      <c r="I548" s="15"/>
    </row>
    <row r="549" spans="1:9" s="16" customFormat="1" ht="12.75">
      <c r="A549" s="13"/>
      <c r="B549" s="4"/>
      <c r="C549" s="4"/>
      <c r="D549" s="5"/>
      <c r="E549" s="14"/>
      <c r="F549" s="14"/>
      <c r="G549" s="14"/>
      <c r="H549" s="14"/>
      <c r="I549" s="15"/>
    </row>
    <row r="550" spans="1:9" s="16" customFormat="1" ht="12.75">
      <c r="A550" s="13"/>
      <c r="B550" s="4"/>
      <c r="C550" s="4"/>
      <c r="D550" s="5"/>
      <c r="E550" s="14"/>
      <c r="F550" s="14"/>
      <c r="G550" s="14"/>
      <c r="H550" s="14"/>
      <c r="I550" s="15"/>
    </row>
    <row r="551" spans="1:9" s="16" customFormat="1" ht="12.75">
      <c r="A551" s="13"/>
      <c r="B551" s="4"/>
      <c r="C551" s="4"/>
      <c r="D551" s="5"/>
      <c r="E551" s="14"/>
      <c r="F551" s="14"/>
      <c r="G551" s="14"/>
      <c r="H551" s="14"/>
      <c r="I551" s="15"/>
    </row>
    <row r="552" spans="1:9" s="16" customFormat="1" ht="12.75">
      <c r="A552" s="13"/>
      <c r="B552" s="4"/>
      <c r="C552" s="4"/>
      <c r="D552" s="5"/>
      <c r="E552" s="14"/>
      <c r="F552" s="14"/>
      <c r="G552" s="14"/>
      <c r="H552" s="14"/>
      <c r="I552" s="15"/>
    </row>
    <row r="553" spans="1:9" s="16" customFormat="1" ht="12.75">
      <c r="A553" s="13"/>
      <c r="B553" s="4"/>
      <c r="C553" s="4"/>
      <c r="D553" s="5"/>
      <c r="E553" s="14"/>
      <c r="F553" s="14"/>
      <c r="G553" s="14"/>
      <c r="H553" s="14"/>
      <c r="I553" s="15"/>
    </row>
    <row r="554" spans="1:9" s="16" customFormat="1" ht="12.75">
      <c r="A554" s="13"/>
      <c r="B554" s="4"/>
      <c r="C554" s="4"/>
      <c r="D554" s="5"/>
      <c r="E554" s="14"/>
      <c r="F554" s="14"/>
      <c r="G554" s="14"/>
      <c r="H554" s="14"/>
      <c r="I554" s="15"/>
    </row>
    <row r="555" spans="1:9" s="16" customFormat="1" ht="12.75">
      <c r="A555" s="13"/>
      <c r="B555" s="4"/>
      <c r="C555" s="4"/>
      <c r="D555" s="5"/>
      <c r="E555" s="14"/>
      <c r="F555" s="14"/>
      <c r="G555" s="14"/>
      <c r="H555" s="14"/>
      <c r="I555" s="15"/>
    </row>
    <row r="556" spans="1:9" s="16" customFormat="1" ht="12.75">
      <c r="A556" s="13"/>
      <c r="B556" s="4"/>
      <c r="C556" s="4"/>
      <c r="D556" s="5"/>
      <c r="E556" s="14"/>
      <c r="F556" s="14"/>
      <c r="G556" s="14"/>
      <c r="H556" s="14"/>
      <c r="I556" s="15"/>
    </row>
    <row r="557" spans="1:9" s="16" customFormat="1" ht="12.75">
      <c r="A557" s="13"/>
      <c r="B557" s="4"/>
      <c r="C557" s="4"/>
      <c r="D557" s="5"/>
      <c r="E557" s="14"/>
      <c r="F557" s="14"/>
      <c r="G557" s="14"/>
      <c r="H557" s="14"/>
      <c r="I557" s="15"/>
    </row>
    <row r="558" spans="1:9" s="16" customFormat="1" ht="12.75">
      <c r="A558" s="13"/>
      <c r="B558" s="4"/>
      <c r="C558" s="4"/>
      <c r="D558" s="5"/>
      <c r="E558" s="14"/>
      <c r="F558" s="14"/>
      <c r="G558" s="14"/>
      <c r="H558" s="14"/>
      <c r="I558" s="15"/>
    </row>
    <row r="559" spans="1:9" s="16" customFormat="1" ht="12.75">
      <c r="A559" s="13"/>
      <c r="B559" s="4"/>
      <c r="C559" s="4"/>
      <c r="D559" s="5"/>
      <c r="E559" s="14"/>
      <c r="F559" s="14"/>
      <c r="G559" s="14"/>
      <c r="H559" s="14"/>
      <c r="I559" s="15"/>
    </row>
    <row r="560" spans="1:9" s="16" customFormat="1" ht="12.75">
      <c r="A560" s="13"/>
      <c r="B560" s="4"/>
      <c r="C560" s="4"/>
      <c r="D560" s="5"/>
      <c r="E560" s="14"/>
      <c r="F560" s="14"/>
      <c r="G560" s="14"/>
      <c r="H560" s="14"/>
      <c r="I560" s="15"/>
    </row>
    <row r="561" spans="1:9" s="16" customFormat="1" ht="12.75">
      <c r="A561" s="13"/>
      <c r="B561" s="4"/>
      <c r="C561" s="4"/>
      <c r="D561" s="5"/>
      <c r="E561" s="14"/>
      <c r="F561" s="14"/>
      <c r="G561" s="14"/>
      <c r="H561" s="14"/>
      <c r="I561" s="15"/>
    </row>
    <row r="562" spans="1:9" s="16" customFormat="1" ht="12.75">
      <c r="A562" s="13"/>
      <c r="B562" s="4"/>
      <c r="C562" s="4"/>
      <c r="D562" s="5"/>
      <c r="E562" s="14"/>
      <c r="F562" s="14"/>
      <c r="G562" s="14"/>
      <c r="H562" s="14"/>
      <c r="I562" s="15"/>
    </row>
    <row r="563" spans="1:9" s="16" customFormat="1" ht="12.75">
      <c r="A563" s="13"/>
      <c r="B563" s="4"/>
      <c r="C563" s="4"/>
      <c r="D563" s="5"/>
      <c r="E563" s="14"/>
      <c r="F563" s="14"/>
      <c r="G563" s="14"/>
      <c r="H563" s="14"/>
      <c r="I563" s="15"/>
    </row>
    <row r="564" spans="1:9" s="16" customFormat="1" ht="12.75">
      <c r="A564" s="13"/>
      <c r="B564" s="4"/>
      <c r="C564" s="4"/>
      <c r="D564" s="5"/>
      <c r="E564" s="14"/>
      <c r="F564" s="14"/>
      <c r="G564" s="14"/>
      <c r="H564" s="14"/>
      <c r="I564" s="15"/>
    </row>
    <row r="565" spans="1:9" s="16" customFormat="1" ht="12.75">
      <c r="A565" s="13"/>
      <c r="B565" s="4"/>
      <c r="C565" s="4"/>
      <c r="D565" s="5"/>
      <c r="E565" s="14"/>
      <c r="F565" s="14"/>
      <c r="G565" s="14"/>
      <c r="H565" s="14"/>
      <c r="I565" s="15"/>
    </row>
    <row r="566" spans="1:9" s="16" customFormat="1" ht="12.75">
      <c r="A566" s="13"/>
      <c r="B566" s="4"/>
      <c r="C566" s="4"/>
      <c r="D566" s="5"/>
      <c r="E566" s="14"/>
      <c r="F566" s="14"/>
      <c r="G566" s="14"/>
      <c r="H566" s="14"/>
      <c r="I566" s="15"/>
    </row>
    <row r="567" spans="1:9" s="16" customFormat="1" ht="12.75">
      <c r="A567" s="13"/>
      <c r="B567" s="4"/>
      <c r="C567" s="4"/>
      <c r="D567" s="5"/>
      <c r="E567" s="14"/>
      <c r="F567" s="14"/>
      <c r="G567" s="14"/>
      <c r="H567" s="14"/>
      <c r="I567" s="15"/>
    </row>
    <row r="568" spans="1:9" s="16" customFormat="1" ht="12.75">
      <c r="A568" s="13"/>
      <c r="B568" s="4"/>
      <c r="C568" s="4"/>
      <c r="D568" s="5"/>
      <c r="E568" s="14"/>
      <c r="F568" s="14"/>
      <c r="G568" s="14"/>
      <c r="H568" s="14"/>
      <c r="I568" s="15"/>
    </row>
    <row r="569" spans="1:9" s="16" customFormat="1" ht="12.75">
      <c r="A569" s="13"/>
      <c r="B569" s="4"/>
      <c r="C569" s="4"/>
      <c r="D569" s="5"/>
      <c r="E569" s="14"/>
      <c r="F569" s="14"/>
      <c r="G569" s="14"/>
      <c r="H569" s="14"/>
      <c r="I569" s="15"/>
    </row>
    <row r="570" spans="1:9" s="16" customFormat="1" ht="12.75">
      <c r="A570" s="13"/>
      <c r="B570" s="4"/>
      <c r="C570" s="4"/>
      <c r="D570" s="5"/>
      <c r="E570" s="14"/>
      <c r="F570" s="14"/>
      <c r="G570" s="14"/>
      <c r="H570" s="14"/>
      <c r="I570" s="15"/>
    </row>
    <row r="571" spans="1:9" s="16" customFormat="1" ht="12.75">
      <c r="A571" s="13"/>
      <c r="B571" s="4"/>
      <c r="C571" s="4"/>
      <c r="D571" s="5"/>
      <c r="E571" s="14"/>
      <c r="F571" s="14"/>
      <c r="G571" s="14"/>
      <c r="H571" s="14"/>
      <c r="I571" s="15"/>
    </row>
    <row r="572" spans="1:9" s="16" customFormat="1" ht="12.75">
      <c r="A572" s="13"/>
      <c r="B572" s="4"/>
      <c r="C572" s="4"/>
      <c r="D572" s="5"/>
      <c r="E572" s="14"/>
      <c r="F572" s="14"/>
      <c r="G572" s="14"/>
      <c r="H572" s="14"/>
      <c r="I572" s="15"/>
    </row>
    <row r="573" spans="1:9" s="16" customFormat="1" ht="12.75">
      <c r="A573" s="13"/>
      <c r="B573" s="4"/>
      <c r="C573" s="4"/>
      <c r="D573" s="5"/>
      <c r="E573" s="14"/>
      <c r="F573" s="14"/>
      <c r="G573" s="14"/>
      <c r="H573" s="14"/>
      <c r="I573" s="15"/>
    </row>
    <row r="574" spans="1:9" s="16" customFormat="1" ht="12.75">
      <c r="A574" s="13"/>
      <c r="B574" s="4"/>
      <c r="C574" s="4"/>
      <c r="D574" s="5"/>
      <c r="E574" s="14"/>
      <c r="F574" s="14"/>
      <c r="G574" s="14"/>
      <c r="H574" s="14"/>
      <c r="I574" s="15"/>
    </row>
    <row r="575" spans="1:9" s="16" customFormat="1" ht="12.75">
      <c r="A575" s="13"/>
      <c r="B575" s="4"/>
      <c r="C575" s="4"/>
      <c r="D575" s="5"/>
      <c r="E575" s="14"/>
      <c r="F575" s="14"/>
      <c r="G575" s="14"/>
      <c r="H575" s="14"/>
      <c r="I575" s="15"/>
    </row>
    <row r="576" spans="1:9" s="16" customFormat="1" ht="12.75">
      <c r="A576" s="13"/>
      <c r="B576" s="4"/>
      <c r="C576" s="4"/>
      <c r="D576" s="5"/>
      <c r="E576" s="14"/>
      <c r="F576" s="14"/>
      <c r="G576" s="14"/>
      <c r="H576" s="14"/>
      <c r="I576" s="15"/>
    </row>
    <row r="577" spans="1:9" s="16" customFormat="1" ht="12.75">
      <c r="A577" s="13"/>
      <c r="B577" s="4"/>
      <c r="C577" s="4"/>
      <c r="D577" s="5"/>
      <c r="E577" s="14"/>
      <c r="F577" s="14"/>
      <c r="G577" s="14"/>
      <c r="H577" s="14"/>
      <c r="I577" s="15"/>
    </row>
    <row r="578" spans="1:9" s="16" customFormat="1" ht="12.75">
      <c r="A578" s="13"/>
      <c r="B578" s="4"/>
      <c r="C578" s="4"/>
      <c r="D578" s="5"/>
      <c r="E578" s="14"/>
      <c r="F578" s="14"/>
      <c r="G578" s="14"/>
      <c r="H578" s="14"/>
      <c r="I578" s="15"/>
    </row>
    <row r="579" spans="1:9" s="16" customFormat="1" ht="12.75">
      <c r="A579" s="13"/>
      <c r="B579" s="4"/>
      <c r="C579" s="4"/>
      <c r="D579" s="5"/>
      <c r="E579" s="14"/>
      <c r="F579" s="14"/>
      <c r="G579" s="14"/>
      <c r="H579" s="14"/>
      <c r="I579" s="15"/>
    </row>
    <row r="580" spans="1:9" s="16" customFormat="1" ht="12.75">
      <c r="A580" s="13"/>
      <c r="B580" s="4"/>
      <c r="C580" s="4"/>
      <c r="D580" s="5"/>
      <c r="E580" s="14"/>
      <c r="F580" s="14"/>
      <c r="G580" s="14"/>
      <c r="H580" s="14"/>
      <c r="I580" s="15"/>
    </row>
    <row r="581" spans="1:9" s="16" customFormat="1" ht="12.75">
      <c r="A581" s="13"/>
      <c r="B581" s="4"/>
      <c r="C581" s="4"/>
      <c r="D581" s="5"/>
      <c r="E581" s="14"/>
      <c r="F581" s="14"/>
      <c r="G581" s="14"/>
      <c r="H581" s="14"/>
      <c r="I581" s="15"/>
    </row>
    <row r="582" spans="1:9" s="16" customFormat="1" ht="12.75">
      <c r="A582" s="13"/>
      <c r="B582" s="4"/>
      <c r="C582" s="4"/>
      <c r="D582" s="5"/>
      <c r="E582" s="14"/>
      <c r="F582" s="14"/>
      <c r="G582" s="14"/>
      <c r="H582" s="14"/>
      <c r="I582" s="15"/>
    </row>
    <row r="583" spans="1:9" s="16" customFormat="1" ht="12.75">
      <c r="A583" s="13"/>
      <c r="B583" s="4"/>
      <c r="C583" s="4"/>
      <c r="D583" s="5"/>
      <c r="E583" s="14"/>
      <c r="F583" s="14"/>
      <c r="G583" s="14"/>
      <c r="H583" s="14"/>
      <c r="I583" s="15"/>
    </row>
    <row r="584" spans="1:9" s="16" customFormat="1" ht="12.75">
      <c r="A584" s="13"/>
      <c r="B584" s="4"/>
      <c r="C584" s="4"/>
      <c r="D584" s="5"/>
      <c r="E584" s="14"/>
      <c r="F584" s="14"/>
      <c r="G584" s="14"/>
      <c r="H584" s="14"/>
      <c r="I584" s="15"/>
    </row>
    <row r="585" spans="1:9" s="16" customFormat="1" ht="12.75">
      <c r="A585" s="13"/>
      <c r="B585" s="4"/>
      <c r="C585" s="4"/>
      <c r="D585" s="5"/>
      <c r="E585" s="14"/>
      <c r="F585" s="14"/>
      <c r="G585" s="14"/>
      <c r="H585" s="14"/>
      <c r="I585" s="15"/>
    </row>
    <row r="586" spans="1:9" s="16" customFormat="1" ht="12.75">
      <c r="A586" s="13"/>
      <c r="B586" s="4"/>
      <c r="C586" s="4"/>
      <c r="D586" s="5"/>
      <c r="E586" s="14"/>
      <c r="F586" s="14"/>
      <c r="G586" s="14"/>
      <c r="H586" s="14"/>
      <c r="I586" s="15"/>
    </row>
    <row r="587" spans="1:9" s="16" customFormat="1" ht="12.75">
      <c r="A587" s="13"/>
      <c r="B587" s="4"/>
      <c r="C587" s="4"/>
      <c r="D587" s="5"/>
      <c r="E587" s="14"/>
      <c r="F587" s="14"/>
      <c r="G587" s="14"/>
      <c r="H587" s="14"/>
      <c r="I587" s="15"/>
    </row>
    <row r="588" spans="1:9" s="16" customFormat="1" ht="12.75">
      <c r="A588" s="13"/>
      <c r="B588" s="4"/>
      <c r="C588" s="4"/>
      <c r="D588" s="5"/>
      <c r="E588" s="14"/>
      <c r="F588" s="14"/>
      <c r="G588" s="14"/>
      <c r="H588" s="14"/>
      <c r="I588" s="15"/>
    </row>
    <row r="589" spans="1:9" s="16" customFormat="1" ht="12.75">
      <c r="A589" s="13"/>
      <c r="B589" s="4"/>
      <c r="C589" s="4"/>
      <c r="D589" s="5"/>
      <c r="E589" s="14"/>
      <c r="F589" s="14"/>
      <c r="G589" s="14"/>
      <c r="H589" s="14"/>
      <c r="I589" s="15"/>
    </row>
    <row r="590" spans="1:9" s="16" customFormat="1" ht="12.75">
      <c r="A590" s="13"/>
      <c r="B590" s="4"/>
      <c r="C590" s="4"/>
      <c r="D590" s="5"/>
      <c r="E590" s="14"/>
      <c r="F590" s="14"/>
      <c r="G590" s="14"/>
      <c r="H590" s="14"/>
      <c r="I590" s="15"/>
    </row>
    <row r="591" spans="1:9" s="16" customFormat="1" ht="12.75">
      <c r="A591" s="13"/>
      <c r="B591" s="4"/>
      <c r="C591" s="4"/>
      <c r="D591" s="5"/>
      <c r="E591" s="14"/>
      <c r="F591" s="14"/>
      <c r="G591" s="14"/>
      <c r="H591" s="14"/>
      <c r="I591" s="15"/>
    </row>
    <row r="592" spans="1:9" s="16" customFormat="1" ht="12.75">
      <c r="A592" s="13"/>
      <c r="B592" s="4"/>
      <c r="C592" s="4"/>
      <c r="D592" s="5"/>
      <c r="E592" s="14"/>
      <c r="F592" s="14"/>
      <c r="G592" s="14"/>
      <c r="H592" s="14"/>
      <c r="I592" s="15"/>
    </row>
    <row r="593" spans="1:9" s="16" customFormat="1" ht="12.75">
      <c r="A593" s="13"/>
      <c r="B593" s="4"/>
      <c r="C593" s="4"/>
      <c r="D593" s="5"/>
      <c r="E593" s="14"/>
      <c r="F593" s="14"/>
      <c r="G593" s="14"/>
      <c r="H593" s="14"/>
      <c r="I593" s="15"/>
    </row>
    <row r="594" spans="1:9" s="16" customFormat="1" ht="12.75">
      <c r="A594" s="13"/>
      <c r="B594" s="4"/>
      <c r="C594" s="4"/>
      <c r="D594" s="5"/>
      <c r="E594" s="14"/>
      <c r="F594" s="14"/>
      <c r="G594" s="14"/>
      <c r="H594" s="14"/>
      <c r="I594" s="15"/>
    </row>
    <row r="595" spans="1:9" s="16" customFormat="1" ht="12.75">
      <c r="A595" s="13"/>
      <c r="B595" s="4"/>
      <c r="C595" s="4"/>
      <c r="D595" s="5"/>
      <c r="E595" s="14"/>
      <c r="F595" s="14"/>
      <c r="G595" s="14"/>
      <c r="H595" s="14"/>
      <c r="I595" s="15"/>
    </row>
    <row r="596" spans="1:9" s="16" customFormat="1" ht="12.75">
      <c r="A596" s="13"/>
      <c r="B596" s="4"/>
      <c r="C596" s="4"/>
      <c r="D596" s="5"/>
      <c r="E596" s="14"/>
      <c r="F596" s="14"/>
      <c r="G596" s="14"/>
      <c r="H596" s="14"/>
      <c r="I596" s="15"/>
    </row>
    <row r="597" spans="1:9" s="16" customFormat="1" ht="12.75">
      <c r="A597" s="13"/>
      <c r="B597" s="4"/>
      <c r="C597" s="4"/>
      <c r="D597" s="5"/>
      <c r="E597" s="14"/>
      <c r="F597" s="14"/>
      <c r="G597" s="14"/>
      <c r="H597" s="14"/>
      <c r="I597" s="15"/>
    </row>
    <row r="598" spans="1:9" s="16" customFormat="1" ht="12.75">
      <c r="A598" s="13"/>
      <c r="B598" s="4"/>
      <c r="C598" s="4"/>
      <c r="D598" s="5"/>
      <c r="E598" s="14"/>
      <c r="F598" s="14"/>
      <c r="G598" s="14"/>
      <c r="H598" s="14"/>
      <c r="I598" s="15"/>
    </row>
    <row r="599" spans="1:9" s="16" customFormat="1" ht="12.75">
      <c r="A599" s="13"/>
      <c r="B599" s="4"/>
      <c r="C599" s="4"/>
      <c r="D599" s="5"/>
      <c r="E599" s="14"/>
      <c r="F599" s="14"/>
      <c r="G599" s="14"/>
      <c r="H599" s="14"/>
      <c r="I599" s="15"/>
    </row>
    <row r="600" spans="1:9" s="16" customFormat="1" ht="12.75">
      <c r="A600" s="13"/>
      <c r="B600" s="4"/>
      <c r="C600" s="4"/>
      <c r="D600" s="5"/>
      <c r="E600" s="14"/>
      <c r="F600" s="14"/>
      <c r="G600" s="14"/>
      <c r="H600" s="14"/>
      <c r="I600" s="15"/>
    </row>
    <row r="601" spans="1:9" s="16" customFormat="1" ht="12.75">
      <c r="A601" s="13"/>
      <c r="B601" s="4"/>
      <c r="C601" s="4"/>
      <c r="D601" s="5"/>
      <c r="E601" s="14"/>
      <c r="F601" s="14"/>
      <c r="G601" s="14"/>
      <c r="H601" s="14"/>
      <c r="I601" s="15"/>
    </row>
    <row r="602" spans="1:9" s="16" customFormat="1" ht="12.75">
      <c r="A602" s="13"/>
      <c r="B602" s="4"/>
      <c r="C602" s="4"/>
      <c r="D602" s="5"/>
      <c r="E602" s="14"/>
      <c r="F602" s="14"/>
      <c r="G602" s="14"/>
      <c r="H602" s="14"/>
      <c r="I602" s="15"/>
    </row>
    <row r="603" spans="1:9" s="16" customFormat="1" ht="12.75">
      <c r="A603" s="13"/>
      <c r="B603" s="4"/>
      <c r="C603" s="4"/>
      <c r="D603" s="5"/>
      <c r="E603" s="14"/>
      <c r="F603" s="14"/>
      <c r="G603" s="14"/>
      <c r="H603" s="14"/>
      <c r="I603" s="15"/>
    </row>
    <row r="604" spans="1:9" s="16" customFormat="1" ht="12.75">
      <c r="A604" s="13"/>
      <c r="B604" s="4"/>
      <c r="C604" s="4"/>
      <c r="D604" s="5"/>
      <c r="E604" s="14"/>
      <c r="F604" s="14"/>
      <c r="G604" s="14"/>
      <c r="H604" s="14"/>
      <c r="I604" s="15"/>
    </row>
    <row r="605" spans="1:9" s="16" customFormat="1" ht="12.75">
      <c r="A605" s="13"/>
      <c r="B605" s="4"/>
      <c r="C605" s="4"/>
      <c r="D605" s="5"/>
      <c r="E605" s="14"/>
      <c r="F605" s="14"/>
      <c r="G605" s="14"/>
      <c r="H605" s="14"/>
      <c r="I605" s="15"/>
    </row>
    <row r="606" spans="1:9" s="16" customFormat="1" ht="12.75">
      <c r="A606" s="13"/>
      <c r="B606" s="4"/>
      <c r="C606" s="4"/>
      <c r="D606" s="5"/>
      <c r="E606" s="14"/>
      <c r="F606" s="14"/>
      <c r="G606" s="14"/>
      <c r="H606" s="14"/>
      <c r="I606" s="15"/>
    </row>
    <row r="607" spans="1:9" s="16" customFormat="1" ht="12.75">
      <c r="A607" s="13"/>
      <c r="B607" s="4"/>
      <c r="C607" s="4"/>
      <c r="D607" s="5"/>
      <c r="E607" s="14"/>
      <c r="F607" s="14"/>
      <c r="G607" s="14"/>
      <c r="H607" s="14"/>
      <c r="I607" s="15"/>
    </row>
    <row r="608" spans="1:9" s="16" customFormat="1" ht="12.75">
      <c r="A608" s="13"/>
      <c r="B608" s="4"/>
      <c r="C608" s="4"/>
      <c r="D608" s="5"/>
      <c r="E608" s="14"/>
      <c r="F608" s="14"/>
      <c r="G608" s="14"/>
      <c r="H608" s="14"/>
      <c r="I608" s="15"/>
    </row>
    <row r="609" spans="1:9" s="16" customFormat="1" ht="12.75">
      <c r="A609" s="13"/>
      <c r="B609" s="4"/>
      <c r="C609" s="4"/>
      <c r="D609" s="5"/>
      <c r="E609" s="14"/>
      <c r="F609" s="14"/>
      <c r="G609" s="14"/>
      <c r="H609" s="14"/>
      <c r="I609" s="15"/>
    </row>
    <row r="610" spans="1:9" s="16" customFormat="1" ht="12.75">
      <c r="A610" s="13"/>
      <c r="B610" s="4"/>
      <c r="C610" s="4"/>
      <c r="D610" s="5"/>
      <c r="E610" s="14"/>
      <c r="F610" s="14"/>
      <c r="G610" s="14"/>
      <c r="H610" s="14"/>
      <c r="I610" s="15"/>
    </row>
    <row r="611" spans="1:9" s="16" customFormat="1" ht="12.75">
      <c r="A611" s="13"/>
      <c r="B611" s="4"/>
      <c r="C611" s="4"/>
      <c r="D611" s="5"/>
      <c r="E611" s="14"/>
      <c r="F611" s="14"/>
      <c r="G611" s="14"/>
      <c r="H611" s="14"/>
      <c r="I611" s="15"/>
    </row>
    <row r="612" spans="1:9" s="16" customFormat="1" ht="12.75">
      <c r="A612" s="13"/>
      <c r="B612" s="4"/>
      <c r="C612" s="4"/>
      <c r="D612" s="5"/>
      <c r="E612" s="14"/>
      <c r="F612" s="14"/>
      <c r="G612" s="14"/>
      <c r="H612" s="14"/>
      <c r="I612" s="15"/>
    </row>
    <row r="613" spans="1:9" s="16" customFormat="1" ht="12.75">
      <c r="A613" s="13"/>
      <c r="B613" s="4"/>
      <c r="C613" s="4"/>
      <c r="D613" s="5"/>
      <c r="E613" s="14"/>
      <c r="F613" s="14"/>
      <c r="G613" s="14"/>
      <c r="H613" s="14"/>
      <c r="I613" s="15"/>
    </row>
    <row r="614" spans="1:9" s="16" customFormat="1" ht="12.75">
      <c r="A614" s="13"/>
      <c r="B614" s="4"/>
      <c r="C614" s="4"/>
      <c r="D614" s="5"/>
      <c r="E614" s="14"/>
      <c r="F614" s="14"/>
      <c r="G614" s="14"/>
      <c r="H614" s="14"/>
      <c r="I614" s="15"/>
    </row>
    <row r="615" spans="1:9" s="16" customFormat="1" ht="12.75">
      <c r="A615" s="13"/>
      <c r="B615" s="4"/>
      <c r="C615" s="4"/>
      <c r="D615" s="5"/>
      <c r="E615" s="14"/>
      <c r="F615" s="14"/>
      <c r="G615" s="14"/>
      <c r="H615" s="14"/>
      <c r="I615" s="15"/>
    </row>
    <row r="616" spans="1:9" s="16" customFormat="1" ht="12.75">
      <c r="A616" s="13"/>
      <c r="B616" s="4"/>
      <c r="C616" s="4"/>
      <c r="D616" s="5"/>
      <c r="E616" s="14"/>
      <c r="F616" s="14"/>
      <c r="G616" s="14"/>
      <c r="H616" s="14"/>
      <c r="I616" s="15"/>
    </row>
    <row r="617" spans="1:9" s="16" customFormat="1" ht="12.75">
      <c r="A617" s="13"/>
      <c r="B617" s="4"/>
      <c r="C617" s="4"/>
      <c r="D617" s="5"/>
      <c r="E617" s="14"/>
      <c r="F617" s="14"/>
      <c r="G617" s="14"/>
      <c r="H617" s="14"/>
      <c r="I617" s="15"/>
    </row>
    <row r="618" spans="1:9" s="16" customFormat="1" ht="12.75">
      <c r="A618" s="13"/>
      <c r="B618" s="4"/>
      <c r="C618" s="4"/>
      <c r="D618" s="5"/>
      <c r="E618" s="14"/>
      <c r="F618" s="14"/>
      <c r="G618" s="14"/>
      <c r="H618" s="14"/>
      <c r="I618" s="15"/>
    </row>
    <row r="619" spans="1:9" s="16" customFormat="1" ht="12.75">
      <c r="A619" s="13"/>
      <c r="B619" s="4"/>
      <c r="C619" s="4"/>
      <c r="D619" s="5"/>
      <c r="E619" s="14"/>
      <c r="F619" s="14"/>
      <c r="G619" s="14"/>
      <c r="H619" s="14"/>
      <c r="I619" s="15"/>
    </row>
    <row r="620" spans="1:9" s="16" customFormat="1" ht="12.75">
      <c r="A620" s="13"/>
      <c r="B620" s="4"/>
      <c r="C620" s="4"/>
      <c r="D620" s="5"/>
      <c r="E620" s="14"/>
      <c r="F620" s="14"/>
      <c r="G620" s="14"/>
      <c r="H620" s="14"/>
      <c r="I620" s="15"/>
    </row>
    <row r="621" spans="1:9" s="16" customFormat="1" ht="12.75">
      <c r="A621" s="13"/>
      <c r="B621" s="4"/>
      <c r="C621" s="4"/>
      <c r="D621" s="5"/>
      <c r="E621" s="14"/>
      <c r="F621" s="14"/>
      <c r="G621" s="14"/>
      <c r="H621" s="14"/>
      <c r="I621" s="15"/>
    </row>
    <row r="622" spans="1:9" s="16" customFormat="1" ht="12.75">
      <c r="A622" s="13"/>
      <c r="B622" s="4"/>
      <c r="C622" s="4"/>
      <c r="D622" s="5"/>
      <c r="E622" s="14"/>
      <c r="F622" s="14"/>
      <c r="G622" s="14"/>
      <c r="H622" s="14"/>
      <c r="I622" s="15"/>
    </row>
    <row r="623" spans="1:9" s="16" customFormat="1" ht="12.75">
      <c r="A623" s="13"/>
      <c r="B623" s="4"/>
      <c r="C623" s="4"/>
      <c r="D623" s="5"/>
      <c r="E623" s="14"/>
      <c r="F623" s="14"/>
      <c r="G623" s="14"/>
      <c r="H623" s="14"/>
      <c r="I623" s="15"/>
    </row>
    <row r="624" spans="1:9" s="16" customFormat="1" ht="12.75">
      <c r="A624" s="13"/>
      <c r="B624" s="4"/>
      <c r="C624" s="4"/>
      <c r="D624" s="5"/>
      <c r="E624" s="14"/>
      <c r="F624" s="14"/>
      <c r="G624" s="14"/>
      <c r="H624" s="14"/>
      <c r="I624" s="15"/>
    </row>
    <row r="625" spans="1:9" s="16" customFormat="1" ht="12.75">
      <c r="A625" s="13"/>
      <c r="B625" s="4"/>
      <c r="C625" s="4"/>
      <c r="D625" s="5"/>
      <c r="E625" s="14"/>
      <c r="F625" s="14"/>
      <c r="G625" s="14"/>
      <c r="H625" s="14"/>
      <c r="I625" s="15"/>
    </row>
    <row r="626" spans="1:9" s="16" customFormat="1" ht="12.75">
      <c r="A626" s="13"/>
      <c r="B626" s="4"/>
      <c r="C626" s="4"/>
      <c r="D626" s="5"/>
      <c r="E626" s="14"/>
      <c r="F626" s="14"/>
      <c r="G626" s="14"/>
      <c r="H626" s="14"/>
      <c r="I626" s="15"/>
    </row>
    <row r="627" spans="1:9" s="16" customFormat="1" ht="12.75">
      <c r="A627" s="13"/>
      <c r="B627" s="4"/>
      <c r="C627" s="4"/>
      <c r="D627" s="5"/>
      <c r="E627" s="14"/>
      <c r="F627" s="14"/>
      <c r="G627" s="14"/>
      <c r="H627" s="14"/>
      <c r="I627" s="15"/>
    </row>
    <row r="628" spans="1:9" s="16" customFormat="1" ht="12.75">
      <c r="A628" s="13"/>
      <c r="B628" s="4"/>
      <c r="C628" s="4"/>
      <c r="D628" s="5"/>
      <c r="E628" s="14"/>
      <c r="F628" s="14"/>
      <c r="G628" s="14"/>
      <c r="H628" s="14"/>
      <c r="I628" s="15"/>
    </row>
    <row r="629" spans="1:9" s="16" customFormat="1" ht="12.75">
      <c r="A629" s="13"/>
      <c r="B629" s="4"/>
      <c r="C629" s="4"/>
      <c r="D629" s="5"/>
      <c r="E629" s="14"/>
      <c r="F629" s="14"/>
      <c r="G629" s="14"/>
      <c r="H629" s="14"/>
      <c r="I629" s="15"/>
    </row>
    <row r="630" spans="1:9" s="16" customFormat="1" ht="12.75">
      <c r="A630" s="13"/>
      <c r="B630" s="4"/>
      <c r="C630" s="4"/>
      <c r="D630" s="5"/>
      <c r="E630" s="14"/>
      <c r="F630" s="14"/>
      <c r="G630" s="14"/>
      <c r="H630" s="14"/>
      <c r="I630" s="15"/>
    </row>
    <row r="631" spans="1:9" s="16" customFormat="1" ht="12.75">
      <c r="A631" s="13"/>
      <c r="B631" s="4"/>
      <c r="C631" s="4"/>
      <c r="D631" s="5"/>
      <c r="E631" s="14"/>
      <c r="F631" s="14"/>
      <c r="G631" s="14"/>
      <c r="H631" s="14"/>
      <c r="I631" s="15"/>
    </row>
    <row r="632" spans="1:9" s="16" customFormat="1" ht="12.75">
      <c r="A632" s="13"/>
      <c r="B632" s="4"/>
      <c r="C632" s="4"/>
      <c r="D632" s="5"/>
      <c r="E632" s="14"/>
      <c r="F632" s="14"/>
      <c r="G632" s="14"/>
      <c r="H632" s="14"/>
      <c r="I632" s="15"/>
    </row>
    <row r="633" spans="1:9" s="16" customFormat="1" ht="12.75">
      <c r="A633" s="13"/>
      <c r="B633" s="4"/>
      <c r="C633" s="4"/>
      <c r="D633" s="5"/>
      <c r="E633" s="14"/>
      <c r="F633" s="14"/>
      <c r="G633" s="14"/>
      <c r="H633" s="14"/>
      <c r="I633" s="15"/>
    </row>
    <row r="634" spans="1:9" s="16" customFormat="1" ht="12.75">
      <c r="A634" s="13"/>
      <c r="B634" s="4"/>
      <c r="C634" s="4"/>
      <c r="D634" s="5"/>
      <c r="E634" s="14"/>
      <c r="F634" s="14"/>
      <c r="G634" s="14"/>
      <c r="H634" s="14"/>
      <c r="I634" s="15"/>
    </row>
    <row r="635" spans="1:9" s="16" customFormat="1" ht="12.75">
      <c r="A635" s="13"/>
      <c r="B635" s="4"/>
      <c r="C635" s="4"/>
      <c r="D635" s="5"/>
      <c r="E635" s="14"/>
      <c r="F635" s="14"/>
      <c r="G635" s="14"/>
      <c r="H635" s="14"/>
      <c r="I635" s="15"/>
    </row>
    <row r="636" spans="1:9" s="16" customFormat="1" ht="12.75">
      <c r="A636" s="13"/>
      <c r="B636" s="4"/>
      <c r="C636" s="4"/>
      <c r="D636" s="5"/>
      <c r="E636" s="14"/>
      <c r="F636" s="14"/>
      <c r="G636" s="14"/>
      <c r="H636" s="14"/>
      <c r="I636" s="15"/>
    </row>
    <row r="637" spans="1:9" s="16" customFormat="1" ht="12.75">
      <c r="A637" s="13"/>
      <c r="B637" s="4"/>
      <c r="C637" s="4"/>
      <c r="D637" s="5"/>
      <c r="E637" s="14"/>
      <c r="F637" s="14"/>
      <c r="G637" s="14"/>
      <c r="H637" s="14"/>
      <c r="I637" s="15"/>
    </row>
    <row r="638" spans="1:9" s="16" customFormat="1" ht="12.75">
      <c r="A638" s="13"/>
      <c r="B638" s="4"/>
      <c r="C638" s="4"/>
      <c r="D638" s="5"/>
      <c r="E638" s="14"/>
      <c r="F638" s="14"/>
      <c r="G638" s="14"/>
      <c r="H638" s="14"/>
      <c r="I638" s="15"/>
    </row>
    <row r="639" spans="1:9" s="16" customFormat="1" ht="12.75">
      <c r="A639" s="13"/>
      <c r="B639" s="4"/>
      <c r="C639" s="4"/>
      <c r="D639" s="5"/>
      <c r="E639" s="14"/>
      <c r="F639" s="14"/>
      <c r="G639" s="14"/>
      <c r="H639" s="14"/>
      <c r="I639" s="15"/>
    </row>
    <row r="640" spans="1:9" s="16" customFormat="1" ht="12.75">
      <c r="A640" s="13"/>
      <c r="B640" s="4"/>
      <c r="C640" s="4"/>
      <c r="D640" s="5"/>
      <c r="E640" s="14"/>
      <c r="F640" s="14"/>
      <c r="G640" s="14"/>
      <c r="H640" s="14"/>
      <c r="I640" s="15"/>
    </row>
    <row r="641" spans="1:9" s="16" customFormat="1" ht="12.75">
      <c r="A641" s="13"/>
      <c r="B641" s="4"/>
      <c r="C641" s="4"/>
      <c r="D641" s="5"/>
      <c r="E641" s="14"/>
      <c r="F641" s="14"/>
      <c r="G641" s="14"/>
      <c r="H641" s="14"/>
      <c r="I641" s="15"/>
    </row>
    <row r="642" spans="1:9" s="16" customFormat="1" ht="12.75">
      <c r="A642" s="13"/>
      <c r="B642" s="4"/>
      <c r="C642" s="4"/>
      <c r="D642" s="5"/>
      <c r="E642" s="14"/>
      <c r="F642" s="14"/>
      <c r="G642" s="14"/>
      <c r="H642" s="14"/>
      <c r="I642" s="15"/>
    </row>
    <row r="643" spans="1:9" s="16" customFormat="1" ht="12.75">
      <c r="A643" s="13"/>
      <c r="B643" s="4"/>
      <c r="C643" s="4"/>
      <c r="D643" s="5"/>
      <c r="E643" s="14"/>
      <c r="F643" s="14"/>
      <c r="G643" s="14"/>
      <c r="H643" s="14"/>
      <c r="I643" s="15"/>
    </row>
    <row r="644" spans="1:9" s="16" customFormat="1" ht="12.75">
      <c r="A644" s="13"/>
      <c r="B644" s="4"/>
      <c r="C644" s="4"/>
      <c r="D644" s="5"/>
      <c r="E644" s="14"/>
      <c r="F644" s="14"/>
      <c r="G644" s="14"/>
      <c r="H644" s="14"/>
      <c r="I644" s="15"/>
    </row>
    <row r="645" spans="1:9" s="16" customFormat="1" ht="12.75">
      <c r="A645" s="13"/>
      <c r="B645" s="4"/>
      <c r="C645" s="4"/>
      <c r="D645" s="5"/>
      <c r="E645" s="14"/>
      <c r="F645" s="14"/>
      <c r="G645" s="14"/>
      <c r="H645" s="14"/>
      <c r="I645" s="15"/>
    </row>
    <row r="646" spans="1:9" s="16" customFormat="1" ht="12.75">
      <c r="A646" s="13"/>
      <c r="B646" s="4"/>
      <c r="C646" s="4"/>
      <c r="D646" s="5"/>
      <c r="E646" s="14"/>
      <c r="F646" s="14"/>
      <c r="G646" s="14"/>
      <c r="H646" s="14"/>
      <c r="I646" s="15"/>
    </row>
    <row r="647" spans="1:9" s="16" customFormat="1" ht="12.75">
      <c r="A647" s="13"/>
      <c r="B647" s="4"/>
      <c r="C647" s="4"/>
      <c r="D647" s="5"/>
      <c r="E647" s="14"/>
      <c r="F647" s="14"/>
      <c r="G647" s="14"/>
      <c r="H647" s="14"/>
      <c r="I647" s="15"/>
    </row>
    <row r="648" spans="1:9" s="16" customFormat="1" ht="12.75">
      <c r="A648" s="13"/>
      <c r="B648" s="4"/>
      <c r="C648" s="4"/>
      <c r="D648" s="5"/>
      <c r="E648" s="14"/>
      <c r="F648" s="14"/>
      <c r="G648" s="14"/>
      <c r="H648" s="14"/>
      <c r="I648" s="15"/>
    </row>
    <row r="649" spans="1:9" s="16" customFormat="1" ht="12.75">
      <c r="A649" s="13"/>
      <c r="B649" s="4"/>
      <c r="C649" s="4"/>
      <c r="D649" s="5"/>
      <c r="E649" s="14"/>
      <c r="F649" s="14"/>
      <c r="G649" s="14"/>
      <c r="H649" s="14"/>
      <c r="I649" s="15"/>
    </row>
    <row r="650" spans="1:9" s="16" customFormat="1" ht="12.75">
      <c r="A650" s="13"/>
      <c r="B650" s="4"/>
      <c r="C650" s="4"/>
      <c r="D650" s="5"/>
      <c r="E650" s="14"/>
      <c r="F650" s="14"/>
      <c r="G650" s="14"/>
      <c r="H650" s="14"/>
      <c r="I650" s="15"/>
    </row>
    <row r="651" spans="1:9" s="16" customFormat="1" ht="12.75">
      <c r="A651" s="13"/>
      <c r="B651" s="4"/>
      <c r="C651" s="4"/>
      <c r="D651" s="5"/>
      <c r="E651" s="14"/>
      <c r="F651" s="14"/>
      <c r="G651" s="14"/>
      <c r="H651" s="14"/>
      <c r="I651" s="15"/>
    </row>
    <row r="652" spans="1:9" s="16" customFormat="1" ht="12.75">
      <c r="A652" s="13"/>
      <c r="B652" s="4"/>
      <c r="C652" s="4"/>
      <c r="D652" s="5"/>
      <c r="E652" s="14"/>
      <c r="F652" s="14"/>
      <c r="G652" s="14"/>
      <c r="H652" s="14"/>
      <c r="I652" s="15"/>
    </row>
    <row r="653" spans="1:9" s="16" customFormat="1" ht="12.75">
      <c r="A653" s="13"/>
      <c r="B653" s="4"/>
      <c r="C653" s="4"/>
      <c r="D653" s="5"/>
      <c r="E653" s="14"/>
      <c r="F653" s="14"/>
      <c r="G653" s="14"/>
      <c r="H653" s="14"/>
      <c r="I653" s="15"/>
    </row>
    <row r="654" spans="1:9" s="16" customFormat="1" ht="12.75">
      <c r="A654" s="13"/>
      <c r="B654" s="4"/>
      <c r="C654" s="4"/>
      <c r="D654" s="5"/>
      <c r="E654" s="14"/>
      <c r="F654" s="14"/>
      <c r="G654" s="14"/>
      <c r="H654" s="14"/>
      <c r="I654" s="15"/>
    </row>
    <row r="655" spans="1:9" s="16" customFormat="1" ht="12.75">
      <c r="A655" s="13"/>
      <c r="B655" s="4"/>
      <c r="C655" s="4"/>
      <c r="D655" s="5"/>
      <c r="E655" s="14"/>
      <c r="F655" s="14"/>
      <c r="G655" s="14"/>
      <c r="H655" s="14"/>
      <c r="I655" s="15"/>
    </row>
    <row r="656" spans="1:9" s="16" customFormat="1" ht="12.75">
      <c r="A656" s="13"/>
      <c r="B656" s="4"/>
      <c r="C656" s="4"/>
      <c r="D656" s="5"/>
      <c r="E656" s="14"/>
      <c r="F656" s="14"/>
      <c r="G656" s="14"/>
      <c r="H656" s="14"/>
      <c r="I656" s="15"/>
    </row>
    <row r="657" spans="1:9" s="16" customFormat="1" ht="12.75">
      <c r="A657" s="13"/>
      <c r="B657" s="4"/>
      <c r="C657" s="4"/>
      <c r="D657" s="5"/>
      <c r="E657" s="14"/>
      <c r="F657" s="14"/>
      <c r="G657" s="14"/>
      <c r="H657" s="14"/>
      <c r="I657" s="15"/>
    </row>
    <row r="658" spans="1:9" s="16" customFormat="1" ht="12.75">
      <c r="A658" s="13"/>
      <c r="B658" s="4"/>
      <c r="C658" s="4"/>
      <c r="D658" s="5"/>
      <c r="E658" s="14"/>
      <c r="F658" s="14"/>
      <c r="G658" s="14"/>
      <c r="H658" s="14"/>
      <c r="I658" s="15"/>
    </row>
    <row r="659" spans="1:9" s="16" customFormat="1" ht="12.75">
      <c r="A659" s="13"/>
      <c r="B659" s="4"/>
      <c r="C659" s="4"/>
      <c r="D659" s="5"/>
      <c r="E659" s="14"/>
      <c r="F659" s="14"/>
      <c r="G659" s="14"/>
      <c r="H659" s="14"/>
      <c r="I659" s="15"/>
    </row>
    <row r="660" spans="1:9" s="16" customFormat="1" ht="12.75">
      <c r="A660" s="13"/>
      <c r="B660" s="4"/>
      <c r="C660" s="4"/>
      <c r="D660" s="5"/>
      <c r="E660" s="14"/>
      <c r="F660" s="14"/>
      <c r="G660" s="14"/>
      <c r="H660" s="14"/>
      <c r="I660" s="15"/>
    </row>
    <row r="661" spans="1:9" s="16" customFormat="1" ht="12.75">
      <c r="A661" s="13"/>
      <c r="B661" s="4"/>
      <c r="C661" s="4"/>
      <c r="D661" s="5"/>
      <c r="E661" s="14"/>
      <c r="F661" s="14"/>
      <c r="G661" s="14"/>
      <c r="H661" s="14"/>
      <c r="I661" s="15"/>
    </row>
    <row r="662" spans="1:9" s="16" customFormat="1" ht="12.75">
      <c r="A662" s="13"/>
      <c r="B662" s="4"/>
      <c r="C662" s="4"/>
      <c r="D662" s="5"/>
      <c r="E662" s="14"/>
      <c r="F662" s="14"/>
      <c r="G662" s="14"/>
      <c r="H662" s="14"/>
      <c r="I662" s="15"/>
    </row>
    <row r="663" spans="1:9" s="16" customFormat="1" ht="12.75">
      <c r="A663" s="13"/>
      <c r="B663" s="4"/>
      <c r="C663" s="4"/>
      <c r="D663" s="5"/>
      <c r="E663" s="14"/>
      <c r="F663" s="14"/>
      <c r="G663" s="14"/>
      <c r="H663" s="14"/>
      <c r="I663" s="15"/>
    </row>
    <row r="664" spans="1:9" s="16" customFormat="1" ht="12.75">
      <c r="A664" s="13"/>
      <c r="B664" s="4"/>
      <c r="C664" s="4"/>
      <c r="D664" s="5"/>
      <c r="E664" s="14"/>
      <c r="F664" s="14"/>
      <c r="G664" s="14"/>
      <c r="H664" s="14"/>
      <c r="I664" s="15"/>
    </row>
    <row r="665" spans="1:9" s="16" customFormat="1" ht="12.75">
      <c r="A665" s="13"/>
      <c r="B665" s="4"/>
      <c r="C665" s="4"/>
      <c r="D665" s="5"/>
      <c r="E665" s="14"/>
      <c r="F665" s="14"/>
      <c r="G665" s="14"/>
      <c r="H665" s="14"/>
      <c r="I665" s="15"/>
    </row>
    <row r="666" spans="1:9" s="16" customFormat="1" ht="12.75">
      <c r="A666" s="13"/>
      <c r="B666" s="4"/>
      <c r="C666" s="4"/>
      <c r="D666" s="5"/>
      <c r="E666" s="14"/>
      <c r="F666" s="14"/>
      <c r="G666" s="14"/>
      <c r="H666" s="14"/>
      <c r="I666" s="15"/>
    </row>
    <row r="667" spans="1:9" s="16" customFormat="1" ht="12.75">
      <c r="A667" s="13"/>
      <c r="B667" s="4"/>
      <c r="C667" s="4"/>
      <c r="D667" s="5"/>
      <c r="E667" s="14"/>
      <c r="F667" s="14"/>
      <c r="G667" s="14"/>
      <c r="H667" s="14"/>
      <c r="I667" s="15"/>
    </row>
    <row r="668" spans="1:9" s="16" customFormat="1" ht="12.75">
      <c r="A668" s="13"/>
      <c r="B668" s="4"/>
      <c r="C668" s="4"/>
      <c r="D668" s="5"/>
      <c r="E668" s="14"/>
      <c r="F668" s="14"/>
      <c r="G668" s="14"/>
      <c r="H668" s="14"/>
      <c r="I668" s="15"/>
    </row>
    <row r="669" spans="1:9" s="16" customFormat="1" ht="12.75">
      <c r="A669" s="13"/>
      <c r="B669" s="4"/>
      <c r="C669" s="4"/>
      <c r="D669" s="5"/>
      <c r="E669" s="14"/>
      <c r="F669" s="14"/>
      <c r="G669" s="14"/>
      <c r="H669" s="14"/>
      <c r="I669" s="15"/>
    </row>
    <row r="670" spans="1:9" s="16" customFormat="1" ht="12.75">
      <c r="A670" s="13"/>
      <c r="B670" s="4"/>
      <c r="C670" s="4"/>
      <c r="D670" s="5"/>
      <c r="E670" s="14"/>
      <c r="F670" s="14"/>
      <c r="G670" s="14"/>
      <c r="H670" s="14"/>
      <c r="I670" s="15"/>
    </row>
    <row r="671" spans="1:9" s="16" customFormat="1" ht="12.75">
      <c r="A671" s="13"/>
      <c r="B671" s="4"/>
      <c r="C671" s="4"/>
      <c r="D671" s="5"/>
      <c r="E671" s="14"/>
      <c r="F671" s="14"/>
      <c r="G671" s="14"/>
      <c r="H671" s="14"/>
      <c r="I671" s="15"/>
    </row>
    <row r="672" spans="1:9" s="16" customFormat="1" ht="12.75">
      <c r="A672" s="13"/>
      <c r="B672" s="4"/>
      <c r="C672" s="4"/>
      <c r="D672" s="5"/>
      <c r="E672" s="14"/>
      <c r="F672" s="14"/>
      <c r="G672" s="14"/>
      <c r="H672" s="14"/>
      <c r="I672" s="15"/>
    </row>
    <row r="673" spans="1:9" s="16" customFormat="1" ht="12.75">
      <c r="A673" s="13"/>
      <c r="B673" s="4"/>
      <c r="C673" s="4"/>
      <c r="D673" s="5"/>
      <c r="E673" s="14"/>
      <c r="F673" s="14"/>
      <c r="G673" s="14"/>
      <c r="H673" s="14"/>
      <c r="I673" s="15"/>
    </row>
    <row r="674" spans="1:9" s="16" customFormat="1" ht="12.75">
      <c r="A674" s="13"/>
      <c r="B674" s="4"/>
      <c r="C674" s="4"/>
      <c r="D674" s="5"/>
      <c r="E674" s="14"/>
      <c r="F674" s="14"/>
      <c r="G674" s="14"/>
      <c r="H674" s="14"/>
      <c r="I674" s="15"/>
    </row>
    <row r="675" spans="1:9" s="16" customFormat="1" ht="12.75">
      <c r="A675" s="13"/>
      <c r="B675" s="4"/>
      <c r="C675" s="4"/>
      <c r="D675" s="5"/>
      <c r="E675" s="14"/>
      <c r="F675" s="14"/>
      <c r="G675" s="14"/>
      <c r="H675" s="14"/>
      <c r="I675" s="15"/>
    </row>
    <row r="676" spans="1:9" s="16" customFormat="1" ht="12.75">
      <c r="A676" s="13"/>
      <c r="B676" s="4"/>
      <c r="C676" s="4"/>
      <c r="D676" s="5"/>
      <c r="E676" s="14"/>
      <c r="F676" s="14"/>
      <c r="G676" s="14"/>
      <c r="H676" s="14"/>
      <c r="I676" s="15"/>
    </row>
    <row r="677" spans="1:9" s="16" customFormat="1" ht="12.75">
      <c r="A677" s="13"/>
      <c r="B677" s="4"/>
      <c r="C677" s="4"/>
      <c r="D677" s="5"/>
      <c r="E677" s="14"/>
      <c r="F677" s="14"/>
      <c r="G677" s="14"/>
      <c r="H677" s="14"/>
      <c r="I677" s="15"/>
    </row>
    <row r="678" spans="1:9" s="16" customFormat="1" ht="12.75">
      <c r="A678" s="13"/>
      <c r="B678" s="4"/>
      <c r="C678" s="4"/>
      <c r="D678" s="5"/>
      <c r="E678" s="14"/>
      <c r="F678" s="14"/>
      <c r="G678" s="14"/>
      <c r="H678" s="14"/>
      <c r="I678" s="15"/>
    </row>
    <row r="679" spans="1:9" s="16" customFormat="1" ht="12.75">
      <c r="A679" s="13"/>
      <c r="B679" s="4"/>
      <c r="C679" s="4"/>
      <c r="D679" s="5"/>
      <c r="E679" s="14"/>
      <c r="F679" s="14"/>
      <c r="G679" s="14"/>
      <c r="H679" s="14"/>
      <c r="I679" s="15"/>
    </row>
    <row r="680" spans="1:9" s="16" customFormat="1" ht="12.75">
      <c r="A680" s="13"/>
      <c r="B680" s="4"/>
      <c r="C680" s="4"/>
      <c r="D680" s="5"/>
      <c r="E680" s="14"/>
      <c r="F680" s="14"/>
      <c r="G680" s="14"/>
      <c r="H680" s="14"/>
      <c r="I680" s="15"/>
    </row>
    <row r="681" spans="1:9" s="16" customFormat="1" ht="12.75">
      <c r="A681" s="13"/>
      <c r="B681" s="4"/>
      <c r="C681" s="4"/>
      <c r="D681" s="5"/>
      <c r="E681" s="14"/>
      <c r="F681" s="14"/>
      <c r="G681" s="14"/>
      <c r="H681" s="14"/>
      <c r="I681" s="15"/>
    </row>
    <row r="682" spans="1:9" s="16" customFormat="1" ht="12.75">
      <c r="A682" s="13"/>
      <c r="B682" s="4"/>
      <c r="C682" s="4"/>
      <c r="D682" s="5"/>
      <c r="E682" s="14"/>
      <c r="F682" s="14"/>
      <c r="G682" s="14"/>
      <c r="H682" s="14"/>
      <c r="I682" s="15"/>
    </row>
    <row r="683" spans="1:9" s="16" customFormat="1" ht="12.75">
      <c r="A683" s="13"/>
      <c r="B683" s="4"/>
      <c r="C683" s="4"/>
      <c r="D683" s="5"/>
      <c r="E683" s="14"/>
      <c r="F683" s="14"/>
      <c r="G683" s="14"/>
      <c r="H683" s="14"/>
      <c r="I683" s="15"/>
    </row>
    <row r="684" spans="1:9" s="16" customFormat="1" ht="12.75">
      <c r="A684" s="13"/>
      <c r="B684" s="4"/>
      <c r="C684" s="4"/>
      <c r="D684" s="5"/>
      <c r="E684" s="14"/>
      <c r="F684" s="14"/>
      <c r="G684" s="14"/>
      <c r="H684" s="14"/>
      <c r="I684" s="15"/>
    </row>
    <row r="685" spans="1:9" s="16" customFormat="1" ht="12.75">
      <c r="A685" s="13"/>
      <c r="B685" s="4"/>
      <c r="C685" s="4"/>
      <c r="D685" s="5"/>
      <c r="E685" s="14"/>
      <c r="F685" s="14"/>
      <c r="G685" s="14"/>
      <c r="H685" s="14"/>
      <c r="I685" s="15"/>
    </row>
    <row r="686" spans="1:9" s="16" customFormat="1" ht="12.75">
      <c r="A686" s="13"/>
      <c r="B686" s="4"/>
      <c r="C686" s="4"/>
      <c r="D686" s="5"/>
      <c r="E686" s="14"/>
      <c r="F686" s="14"/>
      <c r="G686" s="14"/>
      <c r="H686" s="14"/>
      <c r="I686" s="15"/>
    </row>
    <row r="687" spans="1:9" s="16" customFormat="1" ht="12.75">
      <c r="A687" s="13"/>
      <c r="B687" s="4"/>
      <c r="C687" s="4"/>
      <c r="D687" s="5"/>
      <c r="E687" s="14"/>
      <c r="F687" s="14"/>
      <c r="G687" s="14"/>
      <c r="H687" s="14"/>
      <c r="I687" s="15"/>
    </row>
    <row r="688" spans="1:9" s="16" customFormat="1" ht="12.75">
      <c r="A688" s="13"/>
      <c r="B688" s="4"/>
      <c r="C688" s="4"/>
      <c r="D688" s="5"/>
      <c r="E688" s="14"/>
      <c r="F688" s="14"/>
      <c r="G688" s="14"/>
      <c r="H688" s="14"/>
      <c r="I688" s="15"/>
    </row>
    <row r="689" spans="1:9" s="16" customFormat="1" ht="12.75">
      <c r="A689" s="13"/>
      <c r="B689" s="4"/>
      <c r="C689" s="4"/>
      <c r="D689" s="5"/>
      <c r="E689" s="14"/>
      <c r="F689" s="14"/>
      <c r="G689" s="14"/>
      <c r="H689" s="14"/>
      <c r="I689" s="15"/>
    </row>
    <row r="690" spans="1:9" s="16" customFormat="1" ht="12.75">
      <c r="A690" s="13"/>
      <c r="B690" s="4"/>
      <c r="C690" s="4"/>
      <c r="D690" s="5"/>
      <c r="E690" s="14"/>
      <c r="F690" s="14"/>
      <c r="G690" s="14"/>
      <c r="H690" s="14"/>
      <c r="I690" s="15"/>
    </row>
    <row r="691" spans="1:9" s="16" customFormat="1" ht="12.75">
      <c r="A691" s="13"/>
      <c r="B691" s="4"/>
      <c r="C691" s="4"/>
      <c r="D691" s="5"/>
      <c r="E691" s="14"/>
      <c r="F691" s="14"/>
      <c r="G691" s="14"/>
      <c r="H691" s="14"/>
      <c r="I691" s="15"/>
    </row>
    <row r="692" spans="1:9" s="16" customFormat="1" ht="12.75">
      <c r="A692" s="13"/>
      <c r="B692" s="4"/>
      <c r="C692" s="4"/>
      <c r="D692" s="5"/>
      <c r="E692" s="14"/>
      <c r="F692" s="14"/>
      <c r="G692" s="14"/>
      <c r="H692" s="14"/>
      <c r="I692" s="15"/>
    </row>
    <row r="693" spans="1:9" s="16" customFormat="1" ht="12.75">
      <c r="A693" s="13"/>
      <c r="B693" s="4"/>
      <c r="C693" s="4"/>
      <c r="D693" s="5"/>
      <c r="E693" s="14"/>
      <c r="F693" s="14"/>
      <c r="G693" s="14"/>
      <c r="H693" s="14"/>
      <c r="I693" s="15"/>
    </row>
    <row r="694" spans="1:9" s="16" customFormat="1" ht="12.75">
      <c r="A694" s="13"/>
      <c r="B694" s="4"/>
      <c r="C694" s="4"/>
      <c r="D694" s="5"/>
      <c r="E694" s="14"/>
      <c r="F694" s="14"/>
      <c r="G694" s="14"/>
      <c r="H694" s="14"/>
      <c r="I694" s="15"/>
    </row>
    <row r="695" spans="1:9" s="16" customFormat="1" ht="12.75">
      <c r="A695" s="13"/>
      <c r="B695" s="4"/>
      <c r="C695" s="4"/>
      <c r="D695" s="5"/>
      <c r="E695" s="14"/>
      <c r="F695" s="14"/>
      <c r="G695" s="14"/>
      <c r="H695" s="14"/>
      <c r="I695" s="15"/>
    </row>
    <row r="696" spans="1:9" s="16" customFormat="1" ht="12.75">
      <c r="A696" s="13"/>
      <c r="B696" s="4"/>
      <c r="C696" s="4"/>
      <c r="D696" s="5"/>
      <c r="E696" s="14"/>
      <c r="F696" s="14"/>
      <c r="G696" s="14"/>
      <c r="H696" s="14"/>
      <c r="I696" s="15"/>
    </row>
    <row r="697" spans="1:9" s="16" customFormat="1" ht="12.75">
      <c r="A697" s="13"/>
      <c r="B697" s="4"/>
      <c r="C697" s="4"/>
      <c r="D697" s="5"/>
      <c r="E697" s="14"/>
      <c r="F697" s="14"/>
      <c r="G697" s="14"/>
      <c r="H697" s="14"/>
      <c r="I697" s="15"/>
    </row>
    <row r="698" spans="1:9" s="16" customFormat="1" ht="12.75">
      <c r="A698" s="13"/>
      <c r="B698" s="4"/>
      <c r="C698" s="4"/>
      <c r="D698" s="5"/>
      <c r="E698" s="14"/>
      <c r="F698" s="14"/>
      <c r="G698" s="14"/>
      <c r="H698" s="14"/>
      <c r="I698" s="15"/>
    </row>
    <row r="699" spans="1:9" s="16" customFormat="1" ht="12.75">
      <c r="A699" s="13"/>
      <c r="B699" s="4"/>
      <c r="C699" s="4"/>
      <c r="D699" s="5"/>
      <c r="E699" s="14"/>
      <c r="F699" s="14"/>
      <c r="G699" s="14"/>
      <c r="H699" s="14"/>
      <c r="I699" s="15"/>
    </row>
    <row r="700" spans="1:9" s="16" customFormat="1" ht="12.75">
      <c r="A700" s="13"/>
      <c r="B700" s="4"/>
      <c r="C700" s="4"/>
      <c r="D700" s="5"/>
      <c r="E700" s="14"/>
      <c r="F700" s="14"/>
      <c r="G700" s="14"/>
      <c r="H700" s="14"/>
      <c r="I700" s="15"/>
    </row>
    <row r="701" spans="1:9" s="16" customFormat="1" ht="12.75">
      <c r="A701" s="13"/>
      <c r="B701" s="4"/>
      <c r="C701" s="4"/>
      <c r="D701" s="5"/>
      <c r="E701" s="14"/>
      <c r="F701" s="14"/>
      <c r="G701" s="14"/>
      <c r="H701" s="14"/>
      <c r="I701" s="15"/>
    </row>
    <row r="702" spans="1:9" s="16" customFormat="1" ht="12.75">
      <c r="A702" s="13"/>
      <c r="B702" s="4"/>
      <c r="C702" s="4"/>
      <c r="D702" s="5"/>
      <c r="E702" s="14"/>
      <c r="F702" s="14"/>
      <c r="G702" s="14"/>
      <c r="H702" s="14"/>
      <c r="I702" s="15"/>
    </row>
    <row r="703" spans="1:9" s="16" customFormat="1" ht="12.75">
      <c r="A703" s="13"/>
      <c r="B703" s="4"/>
      <c r="C703" s="4"/>
      <c r="D703" s="5"/>
      <c r="E703" s="14"/>
      <c r="F703" s="14"/>
      <c r="G703" s="14"/>
      <c r="H703" s="14"/>
      <c r="I703" s="15"/>
    </row>
    <row r="704" spans="1:9" s="16" customFormat="1" ht="12.75">
      <c r="A704" s="13"/>
      <c r="B704" s="4"/>
      <c r="C704" s="4"/>
      <c r="D704" s="5"/>
      <c r="E704" s="14"/>
      <c r="F704" s="14"/>
      <c r="G704" s="14"/>
      <c r="H704" s="14"/>
      <c r="I704" s="15"/>
    </row>
    <row r="705" spans="1:9" s="16" customFormat="1" ht="12.75">
      <c r="A705" s="13"/>
      <c r="B705" s="4"/>
      <c r="C705" s="4"/>
      <c r="D705" s="5"/>
      <c r="E705" s="14"/>
      <c r="F705" s="14"/>
      <c r="G705" s="14"/>
      <c r="H705" s="14"/>
      <c r="I705" s="15"/>
    </row>
    <row r="706" spans="1:9" s="16" customFormat="1" ht="12.75">
      <c r="A706" s="13"/>
      <c r="B706" s="4"/>
      <c r="C706" s="4"/>
      <c r="D706" s="5"/>
      <c r="E706" s="14"/>
      <c r="F706" s="14"/>
      <c r="G706" s="14"/>
      <c r="H706" s="14"/>
      <c r="I706" s="15"/>
    </row>
    <row r="707" spans="1:9" s="16" customFormat="1" ht="12.75">
      <c r="A707" s="13"/>
      <c r="B707" s="4"/>
      <c r="C707" s="4"/>
      <c r="D707" s="5"/>
      <c r="E707" s="14"/>
      <c r="F707" s="14"/>
      <c r="G707" s="14"/>
      <c r="H707" s="14"/>
      <c r="I707" s="15"/>
    </row>
    <row r="708" spans="1:9" s="16" customFormat="1" ht="12.75">
      <c r="A708" s="13"/>
      <c r="B708" s="4"/>
      <c r="C708" s="4"/>
      <c r="D708" s="5"/>
      <c r="E708" s="14"/>
      <c r="F708" s="14"/>
      <c r="G708" s="14"/>
      <c r="H708" s="14"/>
      <c r="I708" s="15"/>
    </row>
    <row r="709" spans="1:9" s="16" customFormat="1" ht="12.75">
      <c r="A709" s="13"/>
      <c r="B709" s="4"/>
      <c r="C709" s="4"/>
      <c r="D709" s="5"/>
      <c r="E709" s="14"/>
      <c r="F709" s="14"/>
      <c r="G709" s="14"/>
      <c r="H709" s="14"/>
      <c r="I709" s="15"/>
    </row>
    <row r="710" spans="1:9" s="16" customFormat="1" ht="12.75">
      <c r="A710" s="13"/>
      <c r="B710" s="4"/>
      <c r="C710" s="4"/>
      <c r="D710" s="5"/>
      <c r="E710" s="14"/>
      <c r="F710" s="14"/>
      <c r="G710" s="14"/>
      <c r="H710" s="14"/>
      <c r="I710" s="15"/>
    </row>
    <row r="711" spans="1:9" s="16" customFormat="1" ht="12.75">
      <c r="A711" s="13"/>
      <c r="B711" s="4"/>
      <c r="C711" s="4"/>
      <c r="D711" s="5"/>
      <c r="E711" s="14"/>
      <c r="F711" s="14"/>
      <c r="G711" s="14"/>
      <c r="H711" s="14"/>
      <c r="I711" s="15"/>
    </row>
    <row r="712" spans="1:9" s="16" customFormat="1" ht="12.75">
      <c r="A712" s="13"/>
      <c r="B712" s="4"/>
      <c r="C712" s="4"/>
      <c r="D712" s="5"/>
      <c r="E712" s="14"/>
      <c r="F712" s="14"/>
      <c r="G712" s="14"/>
      <c r="H712" s="14"/>
      <c r="I712" s="15"/>
    </row>
    <row r="713" spans="1:9" s="16" customFormat="1" ht="12.75">
      <c r="A713" s="13"/>
      <c r="B713" s="4"/>
      <c r="C713" s="4"/>
      <c r="D713" s="5"/>
      <c r="E713" s="14"/>
      <c r="F713" s="14"/>
      <c r="G713" s="14"/>
      <c r="H713" s="14"/>
      <c r="I713" s="15"/>
    </row>
    <row r="714" spans="1:9" s="16" customFormat="1" ht="12.75">
      <c r="A714" s="13"/>
      <c r="B714" s="4"/>
      <c r="C714" s="4"/>
      <c r="D714" s="5"/>
      <c r="E714" s="14"/>
      <c r="F714" s="14"/>
      <c r="G714" s="14"/>
      <c r="H714" s="14"/>
      <c r="I714" s="15"/>
    </row>
    <row r="715" spans="1:9" s="16" customFormat="1" ht="12.75">
      <c r="A715" s="13"/>
      <c r="B715" s="4"/>
      <c r="C715" s="4"/>
      <c r="D715" s="5"/>
      <c r="E715" s="14"/>
      <c r="F715" s="14"/>
      <c r="G715" s="14"/>
      <c r="H715" s="14"/>
      <c r="I715" s="15"/>
    </row>
    <row r="716" spans="1:9" s="16" customFormat="1" ht="12.75">
      <c r="A716" s="13"/>
      <c r="B716" s="4"/>
      <c r="C716" s="4"/>
      <c r="D716" s="5"/>
      <c r="E716" s="14"/>
      <c r="F716" s="14"/>
      <c r="G716" s="14"/>
      <c r="H716" s="14"/>
      <c r="I716" s="15"/>
    </row>
    <row r="717" spans="1:9" s="16" customFormat="1" ht="12.75">
      <c r="A717" s="13"/>
      <c r="B717" s="4"/>
      <c r="C717" s="4"/>
      <c r="D717" s="5"/>
      <c r="E717" s="14"/>
      <c r="F717" s="14"/>
      <c r="G717" s="14"/>
      <c r="H717" s="14"/>
      <c r="I717" s="15"/>
    </row>
    <row r="718" spans="1:9" s="16" customFormat="1" ht="12.75">
      <c r="A718" s="13"/>
      <c r="B718" s="4"/>
      <c r="C718" s="4"/>
      <c r="D718" s="5"/>
      <c r="E718" s="14"/>
      <c r="F718" s="14"/>
      <c r="G718" s="14"/>
      <c r="H718" s="14"/>
      <c r="I718" s="15"/>
    </row>
    <row r="719" spans="1:9" s="16" customFormat="1" ht="12.75">
      <c r="A719" s="13"/>
      <c r="B719" s="4"/>
      <c r="C719" s="4"/>
      <c r="D719" s="5"/>
      <c r="E719" s="14"/>
      <c r="F719" s="14"/>
      <c r="G719" s="14"/>
      <c r="H719" s="14"/>
      <c r="I719" s="15"/>
    </row>
    <row r="720" spans="1:9" s="16" customFormat="1" ht="12.75">
      <c r="A720" s="13"/>
      <c r="B720" s="4"/>
      <c r="C720" s="4"/>
      <c r="D720" s="5"/>
      <c r="E720" s="14"/>
      <c r="F720" s="14"/>
      <c r="G720" s="14"/>
      <c r="H720" s="14"/>
      <c r="I720" s="15"/>
    </row>
    <row r="721" spans="1:9" s="16" customFormat="1" ht="12.75">
      <c r="A721" s="13"/>
      <c r="B721" s="4"/>
      <c r="C721" s="4"/>
      <c r="D721" s="5"/>
      <c r="E721" s="14"/>
      <c r="F721" s="14"/>
      <c r="G721" s="14"/>
      <c r="H721" s="14"/>
      <c r="I721" s="15"/>
    </row>
    <row r="722" spans="1:9" s="16" customFormat="1" ht="12.75">
      <c r="A722" s="13"/>
      <c r="B722" s="4"/>
      <c r="C722" s="4"/>
      <c r="D722" s="5"/>
      <c r="E722" s="14"/>
      <c r="F722" s="14"/>
      <c r="G722" s="14"/>
      <c r="H722" s="14"/>
      <c r="I722" s="15"/>
    </row>
    <row r="723" spans="1:9" s="16" customFormat="1" ht="12.75">
      <c r="A723" s="13"/>
      <c r="B723" s="4"/>
      <c r="C723" s="4"/>
      <c r="D723" s="5"/>
      <c r="E723" s="14"/>
      <c r="F723" s="14"/>
      <c r="G723" s="14"/>
      <c r="H723" s="14"/>
      <c r="I723" s="15"/>
    </row>
    <row r="724" spans="1:9" s="16" customFormat="1" ht="12.75">
      <c r="A724" s="13"/>
      <c r="B724" s="4"/>
      <c r="C724" s="4"/>
      <c r="D724" s="5"/>
      <c r="E724" s="14"/>
      <c r="F724" s="14"/>
      <c r="G724" s="14"/>
      <c r="H724" s="14"/>
      <c r="I724" s="15"/>
    </row>
    <row r="725" spans="1:9" s="16" customFormat="1" ht="12.75">
      <c r="A725" s="13"/>
      <c r="B725" s="4"/>
      <c r="C725" s="4"/>
      <c r="D725" s="5"/>
      <c r="E725" s="14"/>
      <c r="F725" s="14"/>
      <c r="G725" s="14"/>
      <c r="H725" s="14"/>
      <c r="I725" s="15"/>
    </row>
    <row r="726" spans="1:9" s="16" customFormat="1" ht="12.75">
      <c r="A726" s="13"/>
      <c r="B726" s="4"/>
      <c r="C726" s="4"/>
      <c r="D726" s="5"/>
      <c r="E726" s="14"/>
      <c r="F726" s="14"/>
      <c r="G726" s="14"/>
      <c r="H726" s="14"/>
      <c r="I726" s="15"/>
    </row>
    <row r="727" spans="1:9" s="16" customFormat="1" ht="12.75">
      <c r="A727" s="13"/>
      <c r="B727" s="4"/>
      <c r="C727" s="4"/>
      <c r="D727" s="5"/>
      <c r="E727" s="14"/>
      <c r="F727" s="14"/>
      <c r="G727" s="14"/>
      <c r="H727" s="14"/>
      <c r="I727" s="15"/>
    </row>
    <row r="728" spans="1:9" s="16" customFormat="1" ht="12.75">
      <c r="A728" s="13"/>
      <c r="B728" s="4"/>
      <c r="C728" s="4"/>
      <c r="D728" s="5"/>
      <c r="E728" s="14"/>
      <c r="F728" s="14"/>
      <c r="G728" s="14"/>
      <c r="H728" s="14"/>
      <c r="I728" s="15"/>
    </row>
    <row r="729" spans="1:9" s="16" customFormat="1" ht="12.75">
      <c r="A729" s="13"/>
      <c r="B729" s="4"/>
      <c r="C729" s="4"/>
      <c r="D729" s="5"/>
      <c r="E729" s="14"/>
      <c r="F729" s="14"/>
      <c r="G729" s="14"/>
      <c r="H729" s="14"/>
      <c r="I729" s="15"/>
    </row>
    <row r="730" spans="1:9" s="16" customFormat="1" ht="12.75">
      <c r="A730" s="13"/>
      <c r="B730" s="4"/>
      <c r="C730" s="4"/>
      <c r="D730" s="5"/>
      <c r="E730" s="14"/>
      <c r="F730" s="14"/>
      <c r="G730" s="14"/>
      <c r="H730" s="14"/>
      <c r="I730" s="15"/>
    </row>
    <row r="731" spans="1:9" s="16" customFormat="1" ht="12.75">
      <c r="A731" s="13"/>
      <c r="B731" s="4"/>
      <c r="C731" s="4"/>
      <c r="D731" s="5"/>
      <c r="E731" s="14"/>
      <c r="F731" s="14"/>
      <c r="G731" s="14"/>
      <c r="H731" s="14"/>
      <c r="I731" s="15"/>
    </row>
    <row r="732" spans="1:9" s="16" customFormat="1" ht="12.75">
      <c r="A732" s="13"/>
      <c r="B732" s="4"/>
      <c r="C732" s="4"/>
      <c r="D732" s="5"/>
      <c r="E732" s="14"/>
      <c r="F732" s="14"/>
      <c r="G732" s="14"/>
      <c r="H732" s="14"/>
      <c r="I732" s="15"/>
    </row>
    <row r="733" spans="1:9" s="16" customFormat="1" ht="12.75">
      <c r="A733" s="13"/>
      <c r="B733" s="4"/>
      <c r="C733" s="4"/>
      <c r="D733" s="5"/>
      <c r="E733" s="14"/>
      <c r="F733" s="14"/>
      <c r="G733" s="14"/>
      <c r="H733" s="14"/>
      <c r="I733" s="15"/>
    </row>
    <row r="734" spans="1:9" s="16" customFormat="1" ht="12.75">
      <c r="A734" s="13"/>
      <c r="B734" s="4"/>
      <c r="C734" s="4"/>
      <c r="D734" s="5"/>
      <c r="E734" s="14"/>
      <c r="F734" s="14"/>
      <c r="G734" s="14"/>
      <c r="H734" s="14"/>
      <c r="I734" s="15"/>
    </row>
    <row r="735" spans="1:9" s="16" customFormat="1" ht="12.75">
      <c r="A735" s="13"/>
      <c r="B735" s="4"/>
      <c r="C735" s="4"/>
      <c r="D735" s="5"/>
      <c r="E735" s="14"/>
      <c r="F735" s="14"/>
      <c r="G735" s="14"/>
      <c r="H735" s="14"/>
      <c r="I735" s="15"/>
    </row>
  </sheetData>
  <mergeCells count="28">
    <mergeCell ref="T5:T6"/>
    <mergeCell ref="H3:H6"/>
    <mergeCell ref="G5:G6"/>
    <mergeCell ref="I3:U3"/>
    <mergeCell ref="I4:I6"/>
    <mergeCell ref="J4:J6"/>
    <mergeCell ref="O4:O6"/>
    <mergeCell ref="U5:U6"/>
    <mergeCell ref="R4:U4"/>
    <mergeCell ref="R5:R6"/>
    <mergeCell ref="S5:S6"/>
    <mergeCell ref="B3:B6"/>
    <mergeCell ref="E3:E4"/>
    <mergeCell ref="F5:F6"/>
    <mergeCell ref="A1:B1"/>
    <mergeCell ref="A3:A6"/>
    <mergeCell ref="D3:D6"/>
    <mergeCell ref="E5:E6"/>
    <mergeCell ref="C3:C6"/>
    <mergeCell ref="F3:G4"/>
    <mergeCell ref="K4:L4"/>
    <mergeCell ref="P5:P6"/>
    <mergeCell ref="P4:Q4"/>
    <mergeCell ref="Q5:Q6"/>
    <mergeCell ref="N4:N6"/>
    <mergeCell ref="K5:K6"/>
    <mergeCell ref="L5:L6"/>
    <mergeCell ref="M4:M6"/>
  </mergeCells>
  <phoneticPr fontId="2" type="noConversion"/>
  <printOptions horizontalCentered="1" verticalCentered="1"/>
  <pageMargins left="1.3779527559055118" right="0.19685039370078741" top="0.78740157480314965" bottom="0.39370078740157483" header="0.39370078740157483" footer="0.19685039370078741"/>
  <pageSetup paperSize="5" scale="65" orientation="landscape" horizontalDpi="300" verticalDpi="300" r:id="rId1"/>
  <headerFooter alignWithMargins="0">
    <oddHeader xml:space="preserve">&amp;L&amp;G&amp;C&amp;"Arial,Negrita"&amp;16
CONSOLIDADO REGIONAL DE GESTIÓN DE ACTIVIDADES PRODUCTIVAS </oddHeader>
    <oddFooter>&amp;CPM-TP-P01-F03 V01&amp;R&amp;6&amp;P de &amp;N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217"/>
  <sheetViews>
    <sheetView view="pageBreakPreview" zoomScale="75" zoomScaleNormal="100" zoomScaleSheetLayoutView="75" workbookViewId="0">
      <selection activeCell="A7" sqref="A7"/>
    </sheetView>
  </sheetViews>
  <sheetFormatPr defaultColWidth="11.42578125" defaultRowHeight="12.75"/>
  <cols>
    <col min="1" max="3" width="17.28515625" style="58" customWidth="1"/>
    <col min="4" max="8" width="17.7109375" style="58" customWidth="1"/>
    <col min="9" max="16384" width="11.42578125" style="58"/>
  </cols>
  <sheetData>
    <row r="1" spans="1:16">
      <c r="A1" s="33"/>
      <c r="B1" s="33"/>
      <c r="C1" s="33"/>
      <c r="D1" s="33"/>
      <c r="E1" s="33"/>
      <c r="F1" s="33"/>
      <c r="G1" s="33"/>
      <c r="H1" s="33"/>
      <c r="I1" s="16"/>
      <c r="J1" s="16"/>
      <c r="K1" s="16"/>
      <c r="L1" s="16"/>
      <c r="M1" s="16"/>
      <c r="N1" s="16"/>
      <c r="O1" s="16"/>
    </row>
    <row r="2" spans="1:16" s="59" customFormat="1">
      <c r="A2" s="34" t="s">
        <v>82</v>
      </c>
      <c r="B2" s="34"/>
      <c r="C2" s="56">
        <f>'Gestion Activ. Prod. '!C1:L1</f>
        <v>0</v>
      </c>
      <c r="D2" s="35"/>
      <c r="E2" s="57"/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1:16" s="59" customFormat="1">
      <c r="A3" s="34" t="s">
        <v>83</v>
      </c>
      <c r="B3" s="33"/>
      <c r="C3" s="44" t="s">
        <v>84</v>
      </c>
      <c r="D3" s="36"/>
      <c r="E3" s="36"/>
      <c r="F3" s="37"/>
      <c r="G3" s="37"/>
      <c r="H3" s="37"/>
      <c r="I3" s="37"/>
      <c r="J3" s="37"/>
      <c r="K3" s="37"/>
      <c r="L3" s="37"/>
      <c r="M3" s="37"/>
      <c r="N3" s="37"/>
      <c r="O3" s="37"/>
    </row>
    <row r="4" spans="1:16" s="59" customFormat="1">
      <c r="A4" s="37" t="s">
        <v>85</v>
      </c>
      <c r="B4" s="37"/>
      <c r="C4" s="60"/>
      <c r="D4" s="61" t="s">
        <v>86</v>
      </c>
      <c r="E4" s="35">
        <f>'Gestion Activ. Prod. '!O1</f>
        <v>0</v>
      </c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1:16">
      <c r="A5" s="33"/>
      <c r="B5" s="33"/>
      <c r="C5" s="16"/>
      <c r="D5" s="33"/>
      <c r="E5" s="33"/>
      <c r="F5" s="33"/>
      <c r="G5" s="140"/>
      <c r="H5" s="140"/>
      <c r="I5" s="16"/>
      <c r="J5" s="16"/>
      <c r="K5" s="16"/>
      <c r="L5" s="16"/>
      <c r="M5" s="16"/>
      <c r="N5" s="16"/>
      <c r="O5" s="16"/>
    </row>
    <row r="6" spans="1:16" s="39" customFormat="1" ht="11.25">
      <c r="A6" s="38" t="s">
        <v>87</v>
      </c>
      <c r="B6" s="38" t="s">
        <v>84</v>
      </c>
      <c r="C6" s="168"/>
      <c r="D6" s="168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</row>
    <row r="7" spans="1:16" ht="15" customHeight="1">
      <c r="A7" s="62" t="s">
        <v>88</v>
      </c>
      <c r="B7" s="40">
        <f>'Gestion Activ. Prod. '!M7</f>
        <v>0</v>
      </c>
      <c r="C7" s="16"/>
      <c r="D7" s="16"/>
    </row>
    <row r="8" spans="1:16" ht="15" customHeight="1">
      <c r="A8" s="62" t="s">
        <v>89</v>
      </c>
      <c r="B8" s="40">
        <f>'Gestion Activ. Prod. '!M8</f>
        <v>0</v>
      </c>
      <c r="C8" s="16"/>
      <c r="D8" s="16"/>
    </row>
    <row r="9" spans="1:16" ht="15" customHeight="1">
      <c r="A9" s="62" t="s">
        <v>90</v>
      </c>
      <c r="B9" s="40">
        <f>'Gestion Activ. Prod. '!M9</f>
        <v>0</v>
      </c>
      <c r="C9" s="16"/>
      <c r="D9" s="16"/>
    </row>
    <row r="10" spans="1:16" ht="15" customHeight="1">
      <c r="A10" s="62" t="s">
        <v>91</v>
      </c>
      <c r="B10" s="40">
        <f>'Gestion Activ. Prod. '!M10</f>
        <v>0</v>
      </c>
      <c r="C10" s="16"/>
      <c r="D10" s="16"/>
    </row>
    <row r="11" spans="1:16" ht="15" customHeight="1">
      <c r="A11" s="62" t="s">
        <v>92</v>
      </c>
      <c r="B11" s="40">
        <f>'Gestion Activ. Prod. '!M11</f>
        <v>0</v>
      </c>
      <c r="C11" s="16"/>
      <c r="D11" s="16"/>
    </row>
    <row r="12" spans="1:16" ht="15" customHeight="1">
      <c r="A12" s="62" t="s">
        <v>93</v>
      </c>
      <c r="B12" s="40">
        <f>'Gestion Activ. Prod. '!M12</f>
        <v>0</v>
      </c>
      <c r="C12" s="16"/>
      <c r="D12" s="16"/>
    </row>
    <row r="13" spans="1:16" ht="15" customHeight="1">
      <c r="A13" s="62" t="s">
        <v>94</v>
      </c>
      <c r="B13" s="40">
        <f>'Gestion Activ. Prod. '!M13</f>
        <v>0</v>
      </c>
      <c r="C13" s="16"/>
      <c r="D13" s="16"/>
    </row>
    <row r="14" spans="1:16" ht="15" customHeight="1">
      <c r="A14" s="62" t="s">
        <v>95</v>
      </c>
      <c r="B14" s="40">
        <f>'Gestion Activ. Prod. '!M14</f>
        <v>0</v>
      </c>
      <c r="C14" s="16"/>
      <c r="D14" s="16"/>
    </row>
    <row r="15" spans="1:16" ht="15" customHeight="1">
      <c r="A15" s="62" t="s">
        <v>96</v>
      </c>
      <c r="B15" s="40">
        <f>'Gestion Activ. Prod. '!M15</f>
        <v>0</v>
      </c>
      <c r="C15" s="16"/>
      <c r="D15" s="16"/>
    </row>
    <row r="16" spans="1:16" ht="15" customHeight="1">
      <c r="A16" s="62" t="s">
        <v>97</v>
      </c>
      <c r="B16" s="40">
        <f>'Gestion Activ. Prod. '!M16</f>
        <v>0</v>
      </c>
      <c r="C16" s="16"/>
      <c r="D16" s="16"/>
    </row>
    <row r="17" spans="1:16" ht="15" customHeight="1">
      <c r="A17" s="62" t="s">
        <v>98</v>
      </c>
      <c r="B17" s="40">
        <f>'Gestion Activ. Prod. '!M17</f>
        <v>0</v>
      </c>
      <c r="C17" s="16"/>
      <c r="D17" s="16"/>
    </row>
    <row r="18" spans="1:16" ht="15" customHeight="1">
      <c r="A18" s="62" t="s">
        <v>99</v>
      </c>
      <c r="B18" s="40">
        <f>'Gestion Activ. Prod. '!M18</f>
        <v>0</v>
      </c>
      <c r="C18" s="16"/>
      <c r="D18" s="16"/>
    </row>
    <row r="19" spans="1:16" ht="15" customHeight="1">
      <c r="A19" s="41" t="s">
        <v>100</v>
      </c>
      <c r="B19" s="42">
        <f>SUM(B7:B18)</f>
        <v>0</v>
      </c>
      <c r="C19" s="16"/>
      <c r="D19" s="16"/>
    </row>
    <row r="20" spans="1:16" ht="15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</row>
    <row r="21" spans="1:16" ht="15" customHeight="1">
      <c r="A21" s="149" t="s">
        <v>101</v>
      </c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1"/>
    </row>
    <row r="22" spans="1:16" ht="36.75" customHeight="1">
      <c r="A22" s="153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5"/>
    </row>
    <row r="23" spans="1:16" ht="39.75" customHeight="1">
      <c r="A23" s="153"/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5"/>
    </row>
    <row r="24" spans="1:16" ht="40.5" customHeight="1">
      <c r="A24" s="153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5"/>
    </row>
    <row r="25" spans="1:16" ht="30.75" customHeight="1">
      <c r="A25" s="153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5"/>
    </row>
    <row r="26" spans="1:16" ht="30.75" customHeight="1">
      <c r="A26" s="153"/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5"/>
    </row>
    <row r="27" spans="1:16" ht="15" customHeight="1">
      <c r="A27" s="153"/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5"/>
    </row>
    <row r="28" spans="1:16" ht="15" customHeight="1">
      <c r="A28" s="153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5"/>
    </row>
    <row r="29" spans="1:16" ht="15" customHeight="1">
      <c r="A29" s="149" t="s">
        <v>102</v>
      </c>
      <c r="B29" s="150"/>
      <c r="C29" s="150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1"/>
    </row>
    <row r="30" spans="1:16" s="63" customFormat="1" ht="15" customHeight="1">
      <c r="A30" s="149" t="s">
        <v>103</v>
      </c>
      <c r="B30" s="150"/>
      <c r="C30" s="150"/>
      <c r="D30" s="150"/>
      <c r="E30" s="150"/>
      <c r="F30" s="150"/>
      <c r="G30" s="150"/>
      <c r="H30" s="150"/>
      <c r="I30" s="151"/>
      <c r="J30" s="149" t="s">
        <v>104</v>
      </c>
      <c r="K30" s="150"/>
      <c r="L30" s="150"/>
      <c r="M30" s="150"/>
      <c r="N30" s="152" t="s">
        <v>105</v>
      </c>
      <c r="O30" s="152"/>
      <c r="P30" s="152"/>
    </row>
    <row r="31" spans="1:16" ht="33.75" customHeight="1">
      <c r="A31" s="141"/>
      <c r="B31" s="142"/>
      <c r="C31" s="142"/>
      <c r="D31" s="142"/>
      <c r="E31" s="142"/>
      <c r="F31" s="142"/>
      <c r="G31" s="142"/>
      <c r="H31" s="142"/>
      <c r="I31" s="143"/>
      <c r="J31" s="141"/>
      <c r="K31" s="142"/>
      <c r="L31" s="142"/>
      <c r="M31" s="142"/>
      <c r="N31" s="145"/>
      <c r="O31" s="144"/>
      <c r="P31" s="144"/>
    </row>
    <row r="32" spans="1:16" ht="15" customHeight="1">
      <c r="A32" s="141"/>
      <c r="B32" s="142"/>
      <c r="C32" s="142"/>
      <c r="D32" s="142"/>
      <c r="E32" s="142"/>
      <c r="F32" s="142"/>
      <c r="G32" s="142"/>
      <c r="H32" s="142"/>
      <c r="I32" s="143"/>
      <c r="J32" s="141"/>
      <c r="K32" s="142"/>
      <c r="L32" s="142"/>
      <c r="M32" s="142"/>
      <c r="N32" s="144"/>
      <c r="O32" s="144"/>
      <c r="P32" s="144"/>
    </row>
    <row r="33" spans="1:16" ht="15" customHeight="1">
      <c r="A33" s="141"/>
      <c r="B33" s="142"/>
      <c r="C33" s="142"/>
      <c r="D33" s="142"/>
      <c r="E33" s="142"/>
      <c r="F33" s="142"/>
      <c r="G33" s="142"/>
      <c r="H33" s="142"/>
      <c r="I33" s="143"/>
      <c r="J33" s="141"/>
      <c r="K33" s="142"/>
      <c r="L33" s="142"/>
      <c r="M33" s="142"/>
      <c r="N33" s="144"/>
      <c r="O33" s="144"/>
      <c r="P33" s="144"/>
    </row>
    <row r="34" spans="1:16" ht="15" customHeight="1">
      <c r="A34" s="141"/>
      <c r="B34" s="142"/>
      <c r="C34" s="142"/>
      <c r="D34" s="142"/>
      <c r="E34" s="142"/>
      <c r="F34" s="142"/>
      <c r="G34" s="142"/>
      <c r="H34" s="142"/>
      <c r="I34" s="143"/>
      <c r="J34" s="141"/>
      <c r="K34" s="142"/>
      <c r="L34" s="142"/>
      <c r="M34" s="142"/>
      <c r="N34" s="144"/>
      <c r="O34" s="144"/>
      <c r="P34" s="144"/>
    </row>
    <row r="35" spans="1:16" ht="15" customHeight="1">
      <c r="A35" s="141"/>
      <c r="B35" s="142"/>
      <c r="C35" s="142"/>
      <c r="D35" s="142"/>
      <c r="E35" s="142"/>
      <c r="F35" s="142"/>
      <c r="G35" s="142"/>
      <c r="H35" s="142"/>
      <c r="I35" s="143"/>
      <c r="J35" s="141"/>
      <c r="K35" s="142"/>
      <c r="L35" s="142"/>
      <c r="M35" s="142"/>
      <c r="N35" s="144"/>
      <c r="O35" s="144"/>
      <c r="P35" s="144"/>
    </row>
    <row r="36" spans="1:16" ht="15" customHeight="1">
      <c r="A36" s="141"/>
      <c r="B36" s="142"/>
      <c r="C36" s="142"/>
      <c r="D36" s="142"/>
      <c r="E36" s="142"/>
      <c r="F36" s="142"/>
      <c r="G36" s="142"/>
      <c r="H36" s="142"/>
      <c r="I36" s="143"/>
      <c r="J36" s="141"/>
      <c r="K36" s="142"/>
      <c r="L36" s="142"/>
      <c r="M36" s="142"/>
      <c r="N36" s="144"/>
      <c r="O36" s="144"/>
      <c r="P36" s="144"/>
    </row>
    <row r="37" spans="1:16" ht="15" customHeight="1">
      <c r="A37" s="141"/>
      <c r="B37" s="142"/>
      <c r="C37" s="142"/>
      <c r="D37" s="142"/>
      <c r="E37" s="142"/>
      <c r="F37" s="142"/>
      <c r="G37" s="142"/>
      <c r="H37" s="142"/>
      <c r="I37" s="143"/>
      <c r="J37" s="141"/>
      <c r="K37" s="142"/>
      <c r="L37" s="142"/>
      <c r="M37" s="142"/>
      <c r="N37" s="144"/>
      <c r="O37" s="144"/>
      <c r="P37" s="144"/>
    </row>
    <row r="38" spans="1:16" ht="1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</row>
    <row r="39" spans="1:16">
      <c r="A39" s="13"/>
      <c r="B39" s="13"/>
      <c r="C39" s="13"/>
      <c r="D39" s="140" t="s">
        <v>106</v>
      </c>
      <c r="E39" s="140"/>
      <c r="F39" s="140"/>
      <c r="G39" s="140"/>
      <c r="H39" s="140"/>
      <c r="I39" s="140"/>
      <c r="J39" s="140" t="s">
        <v>107</v>
      </c>
      <c r="K39" s="140"/>
      <c r="L39" s="140"/>
      <c r="M39" s="140"/>
      <c r="N39" s="140"/>
      <c r="O39" s="16"/>
      <c r="P39" s="16"/>
    </row>
    <row r="40" spans="1:16">
      <c r="A40" s="16"/>
      <c r="B40" s="65"/>
      <c r="C40" s="65" t="s">
        <v>108</v>
      </c>
      <c r="D40" s="66"/>
      <c r="E40" s="66"/>
      <c r="F40" s="66"/>
      <c r="G40" s="66"/>
      <c r="H40" s="66"/>
      <c r="I40" s="66"/>
      <c r="J40" s="67"/>
      <c r="K40" s="64"/>
      <c r="L40" s="64"/>
      <c r="M40" s="64"/>
      <c r="N40" s="64"/>
      <c r="O40" s="64"/>
      <c r="P40" s="64"/>
    </row>
    <row r="41" spans="1:16">
      <c r="A41" s="16"/>
      <c r="B41" s="65"/>
      <c r="C41" s="65" t="s">
        <v>109</v>
      </c>
      <c r="D41" s="68"/>
      <c r="E41" s="68"/>
      <c r="F41" s="68"/>
      <c r="G41" s="68"/>
      <c r="H41" s="68"/>
      <c r="I41" s="68"/>
      <c r="J41" s="69"/>
      <c r="K41" s="70"/>
      <c r="L41" s="70"/>
      <c r="M41" s="70"/>
      <c r="N41" s="70"/>
      <c r="O41" s="64"/>
      <c r="P41" s="64"/>
    </row>
    <row r="42" spans="1:16">
      <c r="A42" s="16"/>
      <c r="B42" s="65"/>
      <c r="C42" s="65" t="s">
        <v>110</v>
      </c>
      <c r="D42" s="71"/>
      <c r="E42" s="71"/>
      <c r="F42" s="71"/>
      <c r="G42" s="71"/>
      <c r="H42" s="71"/>
      <c r="I42" s="71"/>
      <c r="J42" s="72"/>
      <c r="K42" s="73"/>
      <c r="L42" s="73"/>
      <c r="M42" s="73"/>
      <c r="N42" s="73"/>
      <c r="O42" s="64"/>
      <c r="P42" s="64"/>
    </row>
    <row r="44" spans="1:16">
      <c r="A44" s="33"/>
      <c r="B44" s="33"/>
      <c r="C44" s="33"/>
      <c r="D44" s="33"/>
      <c r="E44" s="33"/>
      <c r="F44" s="33"/>
      <c r="G44" s="33"/>
      <c r="H44" s="33"/>
      <c r="I44" s="16"/>
      <c r="J44" s="16"/>
      <c r="K44" s="16"/>
      <c r="L44" s="16"/>
      <c r="M44" s="16"/>
      <c r="N44" s="16"/>
      <c r="O44" s="16"/>
    </row>
    <row r="45" spans="1:16" s="59" customFormat="1">
      <c r="A45" s="34" t="s">
        <v>82</v>
      </c>
      <c r="B45" s="34"/>
      <c r="C45" s="56">
        <f>'Gestion Activ. Prod. '!C1:L1</f>
        <v>0</v>
      </c>
      <c r="D45" s="35"/>
      <c r="E45" s="57"/>
      <c r="F45" s="37"/>
      <c r="G45" s="37"/>
      <c r="H45" s="37"/>
      <c r="I45" s="37"/>
      <c r="J45" s="37"/>
      <c r="K45" s="37"/>
      <c r="L45" s="37"/>
      <c r="M45" s="37"/>
      <c r="N45" s="37"/>
      <c r="O45" s="37"/>
    </row>
    <row r="46" spans="1:16" s="59" customFormat="1">
      <c r="A46" s="34" t="s">
        <v>83</v>
      </c>
      <c r="B46" s="33"/>
      <c r="C46" s="44" t="s">
        <v>111</v>
      </c>
      <c r="D46" s="36"/>
      <c r="E46" s="36"/>
      <c r="F46" s="37"/>
      <c r="G46" s="37"/>
      <c r="H46" s="37"/>
      <c r="I46" s="37"/>
      <c r="J46" s="37"/>
      <c r="K46" s="37"/>
      <c r="L46" s="37"/>
      <c r="M46" s="37"/>
      <c r="N46" s="37"/>
      <c r="O46" s="37"/>
    </row>
    <row r="47" spans="1:16" s="59" customFormat="1">
      <c r="A47" s="37" t="s">
        <v>85</v>
      </c>
      <c r="B47" s="37"/>
      <c r="C47" s="74"/>
      <c r="D47" s="61" t="s">
        <v>86</v>
      </c>
      <c r="E47" s="35">
        <f>'Gestion Activ. Prod. '!O1</f>
        <v>0</v>
      </c>
      <c r="F47" s="37"/>
      <c r="G47" s="37"/>
      <c r="H47" s="37"/>
      <c r="I47" s="37"/>
      <c r="J47" s="37"/>
      <c r="K47" s="37"/>
      <c r="L47" s="37"/>
      <c r="M47" s="37"/>
      <c r="N47" s="37"/>
      <c r="O47" s="37"/>
    </row>
    <row r="48" spans="1:16">
      <c r="A48" s="33"/>
      <c r="B48" s="33"/>
      <c r="C48" s="16"/>
      <c r="D48" s="33"/>
      <c r="E48" s="33"/>
      <c r="F48" s="33"/>
      <c r="G48" s="140"/>
      <c r="H48" s="140"/>
      <c r="I48" s="16"/>
      <c r="J48" s="16"/>
      <c r="K48" s="16"/>
      <c r="L48" s="16"/>
      <c r="M48" s="16"/>
      <c r="N48" s="16"/>
      <c r="O48" s="16"/>
    </row>
    <row r="49" spans="1:16" s="43" customFormat="1" ht="30.75" customHeight="1">
      <c r="A49" s="38" t="s">
        <v>87</v>
      </c>
      <c r="B49" s="38" t="s">
        <v>111</v>
      </c>
      <c r="C49" s="167"/>
      <c r="D49" s="167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</row>
    <row r="50" spans="1:16" ht="15" customHeight="1">
      <c r="A50" s="62" t="s">
        <v>88</v>
      </c>
      <c r="B50" s="40">
        <f>'Gestion Activ. Prod. '!N7</f>
        <v>0</v>
      </c>
      <c r="C50" s="16"/>
      <c r="D50" s="16"/>
    </row>
    <row r="51" spans="1:16" ht="15" customHeight="1">
      <c r="A51" s="62" t="s">
        <v>89</v>
      </c>
      <c r="B51" s="40">
        <f>'Gestion Activ. Prod. '!N8</f>
        <v>0</v>
      </c>
      <c r="C51" s="16"/>
      <c r="D51" s="16"/>
    </row>
    <row r="52" spans="1:16" ht="15" customHeight="1">
      <c r="A52" s="62" t="s">
        <v>90</v>
      </c>
      <c r="B52" s="40">
        <f>'Gestion Activ. Prod. '!N9</f>
        <v>0</v>
      </c>
      <c r="C52" s="16"/>
      <c r="D52" s="16"/>
    </row>
    <row r="53" spans="1:16" ht="15" customHeight="1">
      <c r="A53" s="62" t="s">
        <v>91</v>
      </c>
      <c r="B53" s="40">
        <f>'Gestion Activ. Prod. '!N10</f>
        <v>0</v>
      </c>
      <c r="C53" s="16"/>
      <c r="D53" s="16"/>
    </row>
    <row r="54" spans="1:16" ht="15" customHeight="1">
      <c r="A54" s="62" t="s">
        <v>92</v>
      </c>
      <c r="B54" s="40">
        <f>'Gestion Activ. Prod. '!N11</f>
        <v>0</v>
      </c>
      <c r="C54" s="16"/>
      <c r="D54" s="16"/>
    </row>
    <row r="55" spans="1:16" ht="15" customHeight="1">
      <c r="A55" s="62" t="s">
        <v>93</v>
      </c>
      <c r="B55" s="40">
        <f>'Gestion Activ. Prod. '!N12</f>
        <v>0</v>
      </c>
      <c r="C55" s="16"/>
      <c r="D55" s="16"/>
    </row>
    <row r="56" spans="1:16" ht="15" customHeight="1">
      <c r="A56" s="62" t="s">
        <v>94</v>
      </c>
      <c r="B56" s="40">
        <f>'Gestion Activ. Prod. '!N13</f>
        <v>0</v>
      </c>
      <c r="C56" s="16"/>
      <c r="D56" s="16"/>
    </row>
    <row r="57" spans="1:16" ht="15" customHeight="1">
      <c r="A57" s="62" t="s">
        <v>95</v>
      </c>
      <c r="B57" s="40">
        <f>'Gestion Activ. Prod. '!N14</f>
        <v>0</v>
      </c>
      <c r="C57" s="16"/>
      <c r="D57" s="16"/>
    </row>
    <row r="58" spans="1:16" ht="15" customHeight="1">
      <c r="A58" s="62" t="s">
        <v>96</v>
      </c>
      <c r="B58" s="40">
        <f>'Gestion Activ. Prod. '!N15</f>
        <v>0</v>
      </c>
      <c r="C58" s="16"/>
      <c r="D58" s="16"/>
    </row>
    <row r="59" spans="1:16" ht="15" customHeight="1">
      <c r="A59" s="62" t="s">
        <v>97</v>
      </c>
      <c r="B59" s="40">
        <f>'Gestion Activ. Prod. '!N16</f>
        <v>0</v>
      </c>
      <c r="C59" s="16"/>
      <c r="D59" s="16"/>
    </row>
    <row r="60" spans="1:16" ht="15" customHeight="1">
      <c r="A60" s="62" t="s">
        <v>98</v>
      </c>
      <c r="B60" s="40">
        <f>'Gestion Activ. Prod. '!N17</f>
        <v>0</v>
      </c>
      <c r="C60" s="16"/>
      <c r="D60" s="16"/>
    </row>
    <row r="61" spans="1:16" ht="15" customHeight="1">
      <c r="A61" s="62" t="s">
        <v>99</v>
      </c>
      <c r="B61" s="40">
        <f>'Gestion Activ. Prod. '!N18</f>
        <v>0</v>
      </c>
      <c r="C61" s="16"/>
      <c r="D61" s="16"/>
    </row>
    <row r="62" spans="1:16" ht="15" customHeight="1">
      <c r="A62" s="41" t="s">
        <v>100</v>
      </c>
      <c r="B62" s="42">
        <f>SUM(B50:B61)</f>
        <v>0</v>
      </c>
      <c r="C62" s="16"/>
      <c r="D62" s="16"/>
    </row>
    <row r="63" spans="1:16" ht="1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</row>
    <row r="64" spans="1:16" ht="15" customHeight="1">
      <c r="A64" s="156" t="s">
        <v>101</v>
      </c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8"/>
    </row>
    <row r="65" spans="1:16" ht="55.5" customHeight="1">
      <c r="A65" s="153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5"/>
    </row>
    <row r="66" spans="1:16" s="75" customFormat="1" ht="29.25" customHeight="1">
      <c r="A66" s="153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5"/>
    </row>
    <row r="67" spans="1:16" s="75" customFormat="1" ht="15" customHeight="1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</row>
    <row r="68" spans="1:16" ht="15" customHeight="1">
      <c r="A68" s="163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</row>
    <row r="69" spans="1:16" ht="15" customHeight="1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</row>
    <row r="70" spans="1:16" ht="15" customHeight="1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</row>
    <row r="71" spans="1:16" ht="15" customHeight="1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</row>
    <row r="72" spans="1:16" ht="15" customHeight="1">
      <c r="A72" s="146" t="s">
        <v>102</v>
      </c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8"/>
    </row>
    <row r="73" spans="1:16" s="63" customFormat="1" ht="15" customHeight="1">
      <c r="A73" s="149" t="s">
        <v>103</v>
      </c>
      <c r="B73" s="150"/>
      <c r="C73" s="150"/>
      <c r="D73" s="150"/>
      <c r="E73" s="150"/>
      <c r="F73" s="150"/>
      <c r="G73" s="150"/>
      <c r="H73" s="150"/>
      <c r="I73" s="151"/>
      <c r="J73" s="149" t="s">
        <v>104</v>
      </c>
      <c r="K73" s="150"/>
      <c r="L73" s="150"/>
      <c r="M73" s="150"/>
      <c r="N73" s="152" t="s">
        <v>105</v>
      </c>
      <c r="O73" s="152"/>
      <c r="P73" s="152"/>
    </row>
    <row r="74" spans="1:16" ht="15" customHeight="1">
      <c r="A74" s="141"/>
      <c r="B74" s="142"/>
      <c r="C74" s="142"/>
      <c r="D74" s="142"/>
      <c r="E74" s="142"/>
      <c r="F74" s="142"/>
      <c r="G74" s="142"/>
      <c r="H74" s="142"/>
      <c r="I74" s="143"/>
      <c r="J74" s="141"/>
      <c r="K74" s="142"/>
      <c r="L74" s="142"/>
      <c r="M74" s="142"/>
      <c r="N74" s="145"/>
      <c r="O74" s="144"/>
      <c r="P74" s="144"/>
    </row>
    <row r="75" spans="1:16" ht="15" customHeight="1">
      <c r="A75" s="141"/>
      <c r="B75" s="142"/>
      <c r="C75" s="142"/>
      <c r="D75" s="142"/>
      <c r="E75" s="142"/>
      <c r="F75" s="142"/>
      <c r="G75" s="142"/>
      <c r="H75" s="142"/>
      <c r="I75" s="143"/>
      <c r="J75" s="141"/>
      <c r="K75" s="142"/>
      <c r="L75" s="142"/>
      <c r="M75" s="142"/>
      <c r="N75" s="144"/>
      <c r="O75" s="144"/>
      <c r="P75" s="144"/>
    </row>
    <row r="76" spans="1:16" ht="15" customHeight="1">
      <c r="A76" s="141"/>
      <c r="B76" s="142"/>
      <c r="C76" s="142"/>
      <c r="D76" s="142"/>
      <c r="E76" s="142"/>
      <c r="F76" s="142"/>
      <c r="G76" s="142"/>
      <c r="H76" s="142"/>
      <c r="I76" s="143"/>
      <c r="J76" s="141"/>
      <c r="K76" s="142"/>
      <c r="L76" s="142"/>
      <c r="M76" s="142"/>
      <c r="N76" s="144"/>
      <c r="O76" s="144"/>
      <c r="P76" s="144"/>
    </row>
    <row r="77" spans="1:16" ht="15" customHeight="1">
      <c r="A77" s="141"/>
      <c r="B77" s="142"/>
      <c r="C77" s="142"/>
      <c r="D77" s="142"/>
      <c r="E77" s="142"/>
      <c r="F77" s="142"/>
      <c r="G77" s="142"/>
      <c r="H77" s="142"/>
      <c r="I77" s="143"/>
      <c r="J77" s="141"/>
      <c r="K77" s="142"/>
      <c r="L77" s="142"/>
      <c r="M77" s="142"/>
      <c r="N77" s="144"/>
      <c r="O77" s="144"/>
      <c r="P77" s="144"/>
    </row>
    <row r="78" spans="1:16" ht="15" customHeight="1">
      <c r="A78" s="141"/>
      <c r="B78" s="142"/>
      <c r="C78" s="142"/>
      <c r="D78" s="142"/>
      <c r="E78" s="142"/>
      <c r="F78" s="142"/>
      <c r="G78" s="142"/>
      <c r="H78" s="142"/>
      <c r="I78" s="143"/>
      <c r="J78" s="141"/>
      <c r="K78" s="142"/>
      <c r="L78" s="142"/>
      <c r="M78" s="142"/>
      <c r="N78" s="144"/>
      <c r="O78" s="144"/>
      <c r="P78" s="144"/>
    </row>
    <row r="79" spans="1:16" ht="15" customHeight="1">
      <c r="A79" s="141"/>
      <c r="B79" s="142"/>
      <c r="C79" s="142"/>
      <c r="D79" s="142"/>
      <c r="E79" s="142"/>
      <c r="F79" s="142"/>
      <c r="G79" s="142"/>
      <c r="H79" s="142"/>
      <c r="I79" s="143"/>
      <c r="J79" s="141"/>
      <c r="K79" s="142"/>
      <c r="L79" s="142"/>
      <c r="M79" s="142"/>
      <c r="N79" s="144"/>
      <c r="O79" s="144"/>
      <c r="P79" s="144"/>
    </row>
    <row r="80" spans="1:16" ht="15" customHeight="1">
      <c r="A80" s="141"/>
      <c r="B80" s="142"/>
      <c r="C80" s="142"/>
      <c r="D80" s="142"/>
      <c r="E80" s="142"/>
      <c r="F80" s="142"/>
      <c r="G80" s="142"/>
      <c r="H80" s="142"/>
      <c r="I80" s="143"/>
      <c r="J80" s="141"/>
      <c r="K80" s="142"/>
      <c r="L80" s="142"/>
      <c r="M80" s="142"/>
      <c r="N80" s="144"/>
      <c r="O80" s="144"/>
      <c r="P80" s="144"/>
    </row>
    <row r="81" spans="1:16" ht="1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</row>
    <row r="82" spans="1:16">
      <c r="A82" s="13"/>
      <c r="B82" s="13"/>
      <c r="C82" s="13"/>
      <c r="D82" s="140" t="s">
        <v>106</v>
      </c>
      <c r="E82" s="140"/>
      <c r="F82" s="140"/>
      <c r="G82" s="140"/>
      <c r="H82" s="140"/>
      <c r="I82" s="140"/>
      <c r="J82" s="140" t="s">
        <v>107</v>
      </c>
      <c r="K82" s="140"/>
      <c r="L82" s="140"/>
      <c r="M82" s="140"/>
      <c r="N82" s="140"/>
      <c r="O82" s="16"/>
      <c r="P82" s="16"/>
    </row>
    <row r="83" spans="1:16">
      <c r="A83" s="16"/>
      <c r="B83" s="65"/>
      <c r="C83" s="65" t="s">
        <v>108</v>
      </c>
      <c r="D83" s="66"/>
      <c r="E83" s="66"/>
      <c r="F83" s="66"/>
      <c r="G83" s="66"/>
      <c r="H83" s="66"/>
      <c r="I83" s="66"/>
      <c r="J83" s="67"/>
      <c r="K83" s="64"/>
      <c r="L83" s="64"/>
      <c r="M83" s="64"/>
      <c r="N83" s="64"/>
      <c r="O83" s="64"/>
      <c r="P83" s="64"/>
    </row>
    <row r="84" spans="1:16">
      <c r="A84" s="16"/>
      <c r="B84" s="65"/>
      <c r="C84" s="65" t="s">
        <v>109</v>
      </c>
      <c r="D84" s="68"/>
      <c r="E84" s="68"/>
      <c r="F84" s="68"/>
      <c r="G84" s="68"/>
      <c r="H84" s="68"/>
      <c r="I84" s="68"/>
      <c r="J84" s="69"/>
      <c r="K84" s="70"/>
      <c r="L84" s="70"/>
      <c r="M84" s="70"/>
      <c r="N84" s="70"/>
      <c r="O84" s="64"/>
      <c r="P84" s="64"/>
    </row>
    <row r="85" spans="1:16">
      <c r="A85" s="16"/>
      <c r="B85" s="65"/>
      <c r="C85" s="65" t="s">
        <v>110</v>
      </c>
      <c r="D85" s="71"/>
      <c r="E85" s="71"/>
      <c r="F85" s="71"/>
      <c r="G85" s="71"/>
      <c r="H85" s="71"/>
      <c r="I85" s="71"/>
      <c r="J85" s="72"/>
      <c r="K85" s="73"/>
      <c r="L85" s="73"/>
      <c r="M85" s="73"/>
      <c r="N85" s="73"/>
      <c r="O85" s="64"/>
      <c r="P85" s="64"/>
    </row>
    <row r="86" spans="1:16" ht="15" customHeight="1"/>
    <row r="88" spans="1:16">
      <c r="A88" s="33"/>
      <c r="B88" s="33"/>
      <c r="C88" s="33"/>
      <c r="D88" s="33"/>
      <c r="E88" s="33"/>
      <c r="F88" s="33"/>
      <c r="G88" s="33"/>
      <c r="H88" s="33"/>
      <c r="I88" s="16"/>
      <c r="J88" s="16"/>
      <c r="K88" s="16"/>
      <c r="L88" s="16"/>
      <c r="M88" s="16"/>
      <c r="N88" s="16"/>
      <c r="O88" s="16"/>
    </row>
    <row r="89" spans="1:16" s="59" customFormat="1">
      <c r="A89" s="34" t="s">
        <v>82</v>
      </c>
      <c r="B89" s="34"/>
      <c r="C89" s="56">
        <f>'Gestion Activ. Prod. '!C1:L1</f>
        <v>0</v>
      </c>
      <c r="D89" s="35"/>
      <c r="E89" s="57"/>
      <c r="F89" s="37"/>
      <c r="G89" s="37"/>
      <c r="H89" s="37"/>
      <c r="I89" s="37"/>
      <c r="J89" s="37"/>
      <c r="K89" s="37"/>
      <c r="L89" s="37"/>
      <c r="M89" s="37"/>
      <c r="N89" s="37"/>
      <c r="O89" s="37"/>
    </row>
    <row r="90" spans="1:16" s="59" customFormat="1">
      <c r="A90" s="34" t="s">
        <v>83</v>
      </c>
      <c r="B90" s="33"/>
      <c r="C90" s="44" t="s">
        <v>112</v>
      </c>
      <c r="D90" s="36"/>
      <c r="E90" s="36"/>
      <c r="F90" s="37"/>
      <c r="G90" s="37"/>
      <c r="H90" s="37"/>
      <c r="I90" s="37"/>
      <c r="J90" s="37"/>
      <c r="K90" s="37"/>
      <c r="L90" s="37"/>
      <c r="M90" s="37"/>
      <c r="N90" s="37"/>
      <c r="O90" s="37"/>
    </row>
    <row r="91" spans="1:16" s="59" customFormat="1">
      <c r="A91" s="37" t="s">
        <v>85</v>
      </c>
      <c r="B91" s="37"/>
      <c r="C91" s="74"/>
      <c r="D91" s="61" t="s">
        <v>86</v>
      </c>
      <c r="E91" s="76">
        <f>'Gestion Activ. Prod. '!O1</f>
        <v>0</v>
      </c>
      <c r="F91" s="37"/>
      <c r="G91" s="37"/>
      <c r="H91" s="37"/>
      <c r="I91" s="37"/>
      <c r="J91" s="37"/>
      <c r="K91" s="37"/>
      <c r="L91" s="37"/>
      <c r="M91" s="37"/>
      <c r="N91" s="37"/>
      <c r="O91" s="37"/>
    </row>
    <row r="92" spans="1:16">
      <c r="A92" s="33"/>
      <c r="B92" s="33"/>
      <c r="C92" s="16"/>
      <c r="D92" s="33"/>
      <c r="E92" s="33"/>
      <c r="F92" s="33"/>
      <c r="G92" s="140"/>
      <c r="H92" s="140"/>
      <c r="I92" s="16"/>
      <c r="J92" s="16"/>
      <c r="K92" s="16"/>
      <c r="L92" s="16"/>
      <c r="M92" s="16"/>
      <c r="N92" s="16"/>
      <c r="O92" s="16"/>
    </row>
    <row r="93" spans="1:16" s="43" customFormat="1" ht="30.75" customHeight="1">
      <c r="A93" s="38" t="s">
        <v>87</v>
      </c>
      <c r="B93" s="38" t="s">
        <v>112</v>
      </c>
      <c r="C93" s="167"/>
      <c r="D93" s="167"/>
      <c r="E93" s="170"/>
      <c r="F93" s="170"/>
      <c r="G93" s="170"/>
      <c r="H93" s="170"/>
      <c r="I93" s="170"/>
      <c r="J93" s="170"/>
      <c r="K93" s="170"/>
      <c r="L93" s="170"/>
      <c r="M93" s="170"/>
      <c r="N93" s="170"/>
      <c r="O93" s="170"/>
      <c r="P93" s="170"/>
    </row>
    <row r="94" spans="1:16" ht="15" customHeight="1">
      <c r="A94" s="62" t="s">
        <v>88</v>
      </c>
      <c r="B94" s="40">
        <f>'Gestion Activ. Prod. '!O7</f>
        <v>0</v>
      </c>
      <c r="C94" s="16"/>
      <c r="D94" s="16"/>
    </row>
    <row r="95" spans="1:16" ht="15" customHeight="1">
      <c r="A95" s="62" t="s">
        <v>89</v>
      </c>
      <c r="B95" s="40">
        <f>'Gestion Activ. Prod. '!O8</f>
        <v>0</v>
      </c>
      <c r="C95" s="16"/>
      <c r="D95" s="16"/>
    </row>
    <row r="96" spans="1:16" ht="15" customHeight="1">
      <c r="A96" s="62" t="s">
        <v>90</v>
      </c>
      <c r="B96" s="40">
        <f>'Gestion Activ. Prod. '!O9</f>
        <v>0</v>
      </c>
      <c r="C96" s="16"/>
      <c r="D96" s="16"/>
    </row>
    <row r="97" spans="1:16" ht="15" customHeight="1">
      <c r="A97" s="62" t="s">
        <v>91</v>
      </c>
      <c r="B97" s="40">
        <f>'Gestion Activ. Prod. '!O10</f>
        <v>0</v>
      </c>
      <c r="C97" s="16"/>
      <c r="D97" s="16"/>
    </row>
    <row r="98" spans="1:16" ht="15" customHeight="1">
      <c r="A98" s="62" t="s">
        <v>92</v>
      </c>
      <c r="B98" s="40">
        <f>'Gestion Activ. Prod. '!O11</f>
        <v>0</v>
      </c>
      <c r="C98" s="16"/>
      <c r="D98" s="16"/>
    </row>
    <row r="99" spans="1:16" ht="15" customHeight="1">
      <c r="A99" s="62" t="s">
        <v>93</v>
      </c>
      <c r="B99" s="40">
        <f>'Gestion Activ. Prod. '!O12</f>
        <v>0</v>
      </c>
      <c r="C99" s="16"/>
      <c r="D99" s="16"/>
    </row>
    <row r="100" spans="1:16" ht="15" customHeight="1">
      <c r="A100" s="62" t="s">
        <v>94</v>
      </c>
      <c r="B100" s="40">
        <f>'Gestion Activ. Prod. '!O13</f>
        <v>0</v>
      </c>
      <c r="C100" s="16"/>
      <c r="D100" s="16"/>
    </row>
    <row r="101" spans="1:16" ht="15" customHeight="1">
      <c r="A101" s="62" t="s">
        <v>95</v>
      </c>
      <c r="B101" s="40">
        <f>'Gestion Activ. Prod. '!O14</f>
        <v>0</v>
      </c>
      <c r="C101" s="16"/>
      <c r="D101" s="16"/>
    </row>
    <row r="102" spans="1:16" ht="15" customHeight="1">
      <c r="A102" s="62" t="s">
        <v>96</v>
      </c>
      <c r="B102" s="40">
        <f>'Gestion Activ. Prod. '!O15</f>
        <v>0</v>
      </c>
      <c r="C102" s="16"/>
      <c r="D102" s="16"/>
    </row>
    <row r="103" spans="1:16" ht="15" customHeight="1">
      <c r="A103" s="62" t="s">
        <v>97</v>
      </c>
      <c r="B103" s="40">
        <f>'Gestion Activ. Prod. '!O16</f>
        <v>0</v>
      </c>
      <c r="C103" s="16"/>
      <c r="D103" s="16"/>
    </row>
    <row r="104" spans="1:16" ht="15" customHeight="1">
      <c r="A104" s="62" t="s">
        <v>98</v>
      </c>
      <c r="B104" s="40">
        <f>'Gestion Activ. Prod. '!O17</f>
        <v>0</v>
      </c>
      <c r="C104" s="16"/>
      <c r="D104" s="16"/>
    </row>
    <row r="105" spans="1:16" ht="15" customHeight="1">
      <c r="A105" s="62" t="s">
        <v>99</v>
      </c>
      <c r="B105" s="40">
        <f>'Gestion Activ. Prod. '!O18</f>
        <v>0</v>
      </c>
      <c r="C105" s="16"/>
      <c r="D105" s="16"/>
    </row>
    <row r="106" spans="1:16" ht="15" customHeight="1">
      <c r="A106" s="41" t="s">
        <v>100</v>
      </c>
      <c r="B106" s="42">
        <f>SUM(B94:B105)</f>
        <v>0</v>
      </c>
      <c r="C106" s="16"/>
      <c r="D106" s="16"/>
    </row>
    <row r="107" spans="1:16" ht="1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</row>
    <row r="108" spans="1:16" ht="15" customHeight="1">
      <c r="A108" s="156" t="s">
        <v>101</v>
      </c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8"/>
    </row>
    <row r="109" spans="1:16" s="77" customFormat="1" ht="28.5" customHeight="1">
      <c r="A109" s="153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5"/>
    </row>
    <row r="110" spans="1:16" s="75" customFormat="1" ht="25.5" customHeight="1">
      <c r="A110" s="153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5"/>
    </row>
    <row r="111" spans="1:16" s="75" customFormat="1" ht="24.75" customHeight="1">
      <c r="A111" s="153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5"/>
    </row>
    <row r="112" spans="1:16" s="77" customFormat="1" ht="25.5" customHeight="1">
      <c r="A112" s="161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5"/>
    </row>
    <row r="113" spans="1:16" s="77" customFormat="1" ht="30.75" customHeight="1">
      <c r="A113" s="153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5"/>
    </row>
    <row r="114" spans="1:16" s="77" customFormat="1" ht="29.25" customHeight="1">
      <c r="A114" s="153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5"/>
    </row>
    <row r="115" spans="1:16" s="77" customFormat="1" ht="15" customHeight="1">
      <c r="A115" s="153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5"/>
    </row>
    <row r="116" spans="1:16" ht="15" customHeight="1">
      <c r="A116" s="146" t="s">
        <v>102</v>
      </c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8"/>
    </row>
    <row r="117" spans="1:16" s="63" customFormat="1" ht="15" customHeight="1">
      <c r="A117" s="149" t="s">
        <v>103</v>
      </c>
      <c r="B117" s="150"/>
      <c r="C117" s="150"/>
      <c r="D117" s="150"/>
      <c r="E117" s="150"/>
      <c r="F117" s="150"/>
      <c r="G117" s="150"/>
      <c r="H117" s="150"/>
      <c r="I117" s="151"/>
      <c r="J117" s="149" t="s">
        <v>104</v>
      </c>
      <c r="K117" s="150"/>
      <c r="L117" s="150"/>
      <c r="M117" s="150"/>
      <c r="N117" s="152" t="s">
        <v>105</v>
      </c>
      <c r="O117" s="152"/>
      <c r="P117" s="152"/>
    </row>
    <row r="118" spans="1:16" s="77" customFormat="1" ht="29.25" customHeight="1">
      <c r="A118" s="141"/>
      <c r="B118" s="142"/>
      <c r="C118" s="142"/>
      <c r="D118" s="142"/>
      <c r="E118" s="142"/>
      <c r="F118" s="142"/>
      <c r="G118" s="142"/>
      <c r="H118" s="142"/>
      <c r="I118" s="143"/>
      <c r="J118" s="141"/>
      <c r="K118" s="142"/>
      <c r="L118" s="142"/>
      <c r="M118" s="142"/>
      <c r="N118" s="145"/>
      <c r="O118" s="144"/>
      <c r="P118" s="144"/>
    </row>
    <row r="119" spans="1:16" s="77" customFormat="1" ht="15" customHeight="1">
      <c r="A119" s="141"/>
      <c r="B119" s="142"/>
      <c r="C119" s="142"/>
      <c r="D119" s="142"/>
      <c r="E119" s="142"/>
      <c r="F119" s="142"/>
      <c r="G119" s="142"/>
      <c r="H119" s="142"/>
      <c r="I119" s="143"/>
      <c r="J119" s="141"/>
      <c r="K119" s="142"/>
      <c r="L119" s="142"/>
      <c r="M119" s="142"/>
      <c r="N119" s="144"/>
      <c r="O119" s="144"/>
      <c r="P119" s="144"/>
    </row>
    <row r="120" spans="1:16" s="77" customFormat="1" ht="15" customHeight="1">
      <c r="A120" s="141"/>
      <c r="B120" s="142"/>
      <c r="C120" s="142"/>
      <c r="D120" s="142"/>
      <c r="E120" s="142"/>
      <c r="F120" s="142"/>
      <c r="G120" s="142"/>
      <c r="H120" s="142"/>
      <c r="I120" s="143"/>
      <c r="J120" s="141"/>
      <c r="K120" s="142"/>
      <c r="L120" s="142"/>
      <c r="M120" s="142"/>
      <c r="N120" s="144"/>
      <c r="O120" s="144"/>
      <c r="P120" s="144"/>
    </row>
    <row r="121" spans="1:16" s="77" customFormat="1" ht="15" customHeight="1">
      <c r="A121" s="141"/>
      <c r="B121" s="142"/>
      <c r="C121" s="142"/>
      <c r="D121" s="142"/>
      <c r="E121" s="142"/>
      <c r="F121" s="142"/>
      <c r="G121" s="142"/>
      <c r="H121" s="142"/>
      <c r="I121" s="143"/>
      <c r="J121" s="141"/>
      <c r="K121" s="142"/>
      <c r="L121" s="142"/>
      <c r="M121" s="142"/>
      <c r="N121" s="144"/>
      <c r="O121" s="144"/>
      <c r="P121" s="144"/>
    </row>
    <row r="122" spans="1:16" s="77" customFormat="1" ht="15" customHeight="1">
      <c r="A122" s="141"/>
      <c r="B122" s="142"/>
      <c r="C122" s="142"/>
      <c r="D122" s="142"/>
      <c r="E122" s="142"/>
      <c r="F122" s="142"/>
      <c r="G122" s="142"/>
      <c r="H122" s="142"/>
      <c r="I122" s="143"/>
      <c r="J122" s="141"/>
      <c r="K122" s="142"/>
      <c r="L122" s="142"/>
      <c r="M122" s="142"/>
      <c r="N122" s="144"/>
      <c r="O122" s="144"/>
      <c r="P122" s="144"/>
    </row>
    <row r="123" spans="1:16" s="77" customFormat="1" ht="15" customHeight="1">
      <c r="A123" s="141"/>
      <c r="B123" s="142"/>
      <c r="C123" s="142"/>
      <c r="D123" s="142"/>
      <c r="E123" s="142"/>
      <c r="F123" s="142"/>
      <c r="G123" s="142"/>
      <c r="H123" s="142"/>
      <c r="I123" s="143"/>
      <c r="J123" s="141"/>
      <c r="K123" s="142"/>
      <c r="L123" s="142"/>
      <c r="M123" s="142"/>
      <c r="N123" s="144"/>
      <c r="O123" s="144"/>
      <c r="P123" s="144"/>
    </row>
    <row r="124" spans="1:16" s="77" customFormat="1" ht="15" customHeight="1">
      <c r="A124" s="141"/>
      <c r="B124" s="142"/>
      <c r="C124" s="142"/>
      <c r="D124" s="142"/>
      <c r="E124" s="142"/>
      <c r="F124" s="142"/>
      <c r="G124" s="142"/>
      <c r="H124" s="142"/>
      <c r="I124" s="143"/>
      <c r="J124" s="141"/>
      <c r="K124" s="142"/>
      <c r="L124" s="142"/>
      <c r="M124" s="142"/>
      <c r="N124" s="144"/>
      <c r="O124" s="144"/>
      <c r="P124" s="144"/>
    </row>
    <row r="125" spans="1:16" ht="1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</row>
    <row r="126" spans="1:16">
      <c r="A126" s="13"/>
      <c r="B126" s="13"/>
      <c r="C126" s="13"/>
      <c r="D126" s="140" t="s">
        <v>106</v>
      </c>
      <c r="E126" s="140"/>
      <c r="F126" s="140"/>
      <c r="G126" s="140"/>
      <c r="H126" s="140"/>
      <c r="I126" s="140"/>
      <c r="J126" s="140" t="s">
        <v>107</v>
      </c>
      <c r="K126" s="140"/>
      <c r="L126" s="140"/>
      <c r="M126" s="140"/>
      <c r="N126" s="140"/>
      <c r="O126" s="16"/>
      <c r="P126" s="16"/>
    </row>
    <row r="127" spans="1:16">
      <c r="A127" s="16"/>
      <c r="B127" s="65"/>
      <c r="C127" s="65" t="s">
        <v>108</v>
      </c>
      <c r="D127" s="66"/>
      <c r="E127" s="66"/>
      <c r="F127" s="66"/>
      <c r="G127" s="66"/>
      <c r="H127" s="66"/>
      <c r="I127" s="66"/>
      <c r="J127" s="67"/>
      <c r="K127" s="64"/>
      <c r="L127" s="64"/>
      <c r="M127" s="64"/>
      <c r="N127" s="64"/>
      <c r="O127" s="64"/>
      <c r="P127" s="64"/>
    </row>
    <row r="128" spans="1:16">
      <c r="A128" s="16"/>
      <c r="B128" s="65"/>
      <c r="C128" s="65" t="s">
        <v>109</v>
      </c>
      <c r="D128" s="68"/>
      <c r="E128" s="68"/>
      <c r="F128" s="68"/>
      <c r="G128" s="68"/>
      <c r="H128" s="68"/>
      <c r="I128" s="68"/>
      <c r="J128" s="69"/>
      <c r="K128" s="70"/>
      <c r="L128" s="70"/>
      <c r="M128" s="70"/>
      <c r="N128" s="70"/>
      <c r="O128" s="64"/>
      <c r="P128" s="64"/>
    </row>
    <row r="129" spans="1:16">
      <c r="A129" s="16"/>
      <c r="B129" s="65"/>
      <c r="C129" s="65" t="s">
        <v>110</v>
      </c>
      <c r="D129" s="71"/>
      <c r="E129" s="71"/>
      <c r="F129" s="71"/>
      <c r="G129" s="71"/>
      <c r="H129" s="71"/>
      <c r="I129" s="71"/>
      <c r="J129" s="72"/>
      <c r="K129" s="73"/>
      <c r="L129" s="73"/>
      <c r="M129" s="73"/>
      <c r="N129" s="73"/>
      <c r="O129" s="64"/>
      <c r="P129" s="64"/>
    </row>
    <row r="130" spans="1:16" ht="15" customHeight="1"/>
    <row r="132" spans="1:16">
      <c r="A132" s="33"/>
      <c r="B132" s="33"/>
      <c r="C132" s="33"/>
      <c r="D132" s="33"/>
      <c r="E132" s="33"/>
      <c r="F132" s="33"/>
      <c r="G132" s="33"/>
      <c r="H132" s="33"/>
      <c r="I132" s="16"/>
      <c r="J132" s="16"/>
      <c r="K132" s="16"/>
      <c r="L132" s="16"/>
      <c r="M132" s="16"/>
      <c r="N132" s="16"/>
      <c r="O132" s="16"/>
    </row>
    <row r="133" spans="1:16" s="59" customFormat="1">
      <c r="A133" s="34" t="s">
        <v>82</v>
      </c>
      <c r="B133" s="34"/>
      <c r="C133" s="56">
        <f>'Gestion Activ. Prod. '!C1:L1</f>
        <v>0</v>
      </c>
      <c r="D133" s="35"/>
      <c r="E133" s="57"/>
      <c r="F133" s="37"/>
      <c r="G133" s="37"/>
      <c r="H133" s="37"/>
      <c r="I133" s="37"/>
      <c r="J133" s="37"/>
      <c r="K133" s="37"/>
      <c r="L133" s="37"/>
      <c r="M133" s="37"/>
      <c r="N133" s="37"/>
      <c r="O133" s="37"/>
    </row>
    <row r="134" spans="1:16" s="59" customFormat="1">
      <c r="A134" s="34" t="s">
        <v>83</v>
      </c>
      <c r="B134" s="33"/>
      <c r="C134" s="44" t="s">
        <v>113</v>
      </c>
      <c r="D134" s="36"/>
      <c r="E134" s="36"/>
      <c r="F134" s="37"/>
      <c r="G134" s="37"/>
      <c r="H134" s="37"/>
      <c r="I134" s="37"/>
      <c r="J134" s="37"/>
      <c r="K134" s="37"/>
      <c r="L134" s="37"/>
      <c r="M134" s="37"/>
      <c r="N134" s="37"/>
      <c r="O134" s="37"/>
    </row>
    <row r="135" spans="1:16" s="59" customFormat="1">
      <c r="A135" s="37" t="s">
        <v>85</v>
      </c>
      <c r="B135" s="37"/>
      <c r="C135" s="74"/>
      <c r="D135" s="61" t="s">
        <v>86</v>
      </c>
      <c r="E135" s="74">
        <f>'Gestion Activ. Prod. '!O1</f>
        <v>0</v>
      </c>
      <c r="F135" s="37"/>
      <c r="G135" s="37"/>
      <c r="H135" s="37"/>
      <c r="I135" s="37"/>
      <c r="J135" s="37"/>
      <c r="K135" s="37"/>
      <c r="L135" s="37"/>
      <c r="M135" s="37"/>
      <c r="N135" s="37"/>
      <c r="O135" s="37"/>
    </row>
    <row r="136" spans="1:16">
      <c r="A136" s="33"/>
      <c r="B136" s="78"/>
      <c r="C136" s="16"/>
      <c r="D136" s="33"/>
      <c r="E136" s="33"/>
      <c r="F136" s="33"/>
      <c r="G136" s="140"/>
      <c r="H136" s="140"/>
      <c r="I136" s="16"/>
      <c r="J136" s="16"/>
      <c r="K136" s="16"/>
      <c r="L136" s="16"/>
      <c r="M136" s="16"/>
      <c r="N136" s="16"/>
      <c r="O136" s="16"/>
    </row>
    <row r="137" spans="1:16" s="43" customFormat="1" ht="30.75" customHeight="1">
      <c r="A137" s="159" t="s">
        <v>87</v>
      </c>
      <c r="B137" s="160"/>
      <c r="C137" s="38" t="s">
        <v>114</v>
      </c>
      <c r="D137" s="38" t="s">
        <v>115</v>
      </c>
      <c r="E137" s="38" t="s">
        <v>100</v>
      </c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</row>
    <row r="138" spans="1:16">
      <c r="A138" s="136" t="s">
        <v>88</v>
      </c>
      <c r="B138" s="137"/>
      <c r="C138" s="45">
        <f>'Gestion Activ. Prod. '!P7</f>
        <v>9000</v>
      </c>
      <c r="D138" s="45">
        <f>'Gestion Activ. Prod. '!Q7</f>
        <v>0</v>
      </c>
      <c r="E138" s="42">
        <f t="shared" ref="E138:E149" si="0">SUM(B138:D138)</f>
        <v>9000</v>
      </c>
    </row>
    <row r="139" spans="1:16">
      <c r="A139" s="136" t="s">
        <v>89</v>
      </c>
      <c r="B139" s="137"/>
      <c r="C139" s="45">
        <f>'Gestion Activ. Prod. '!P8</f>
        <v>0</v>
      </c>
      <c r="D139" s="45">
        <f>'Gestion Activ. Prod. '!Q8</f>
        <v>0</v>
      </c>
      <c r="E139" s="42">
        <f t="shared" si="0"/>
        <v>0</v>
      </c>
    </row>
    <row r="140" spans="1:16">
      <c r="A140" s="136" t="s">
        <v>90</v>
      </c>
      <c r="B140" s="137"/>
      <c r="C140" s="45">
        <f>'Gestion Activ. Prod. '!P9</f>
        <v>0</v>
      </c>
      <c r="D140" s="45">
        <f>'Gestion Activ. Prod. '!Q9</f>
        <v>0</v>
      </c>
      <c r="E140" s="42">
        <f t="shared" si="0"/>
        <v>0</v>
      </c>
    </row>
    <row r="141" spans="1:16">
      <c r="A141" s="136" t="s">
        <v>91</v>
      </c>
      <c r="B141" s="137"/>
      <c r="C141" s="45">
        <f>'Gestion Activ. Prod. '!P10</f>
        <v>0</v>
      </c>
      <c r="D141" s="45">
        <f>'Gestion Activ. Prod. '!Q10</f>
        <v>0</v>
      </c>
      <c r="E141" s="42">
        <f t="shared" si="0"/>
        <v>0</v>
      </c>
    </row>
    <row r="142" spans="1:16">
      <c r="A142" s="136" t="s">
        <v>92</v>
      </c>
      <c r="B142" s="137"/>
      <c r="C142" s="45">
        <f>'Gestion Activ. Prod. '!P11</f>
        <v>0</v>
      </c>
      <c r="D142" s="45">
        <f>'Gestion Activ. Prod. '!Q11</f>
        <v>0</v>
      </c>
      <c r="E142" s="42">
        <f t="shared" si="0"/>
        <v>0</v>
      </c>
    </row>
    <row r="143" spans="1:16">
      <c r="A143" s="136" t="s">
        <v>93</v>
      </c>
      <c r="B143" s="137"/>
      <c r="C143" s="45">
        <f>'Gestion Activ. Prod. '!P12</f>
        <v>0</v>
      </c>
      <c r="D143" s="45">
        <f>'Gestion Activ. Prod. '!Q12</f>
        <v>0</v>
      </c>
      <c r="E143" s="42">
        <f t="shared" si="0"/>
        <v>0</v>
      </c>
    </row>
    <row r="144" spans="1:16">
      <c r="A144" s="136" t="s">
        <v>94</v>
      </c>
      <c r="B144" s="137"/>
      <c r="C144" s="45">
        <f>'Gestion Activ. Prod. '!P13</f>
        <v>0</v>
      </c>
      <c r="D144" s="45">
        <f>'Gestion Activ. Prod. '!Q13</f>
        <v>0</v>
      </c>
      <c r="E144" s="42">
        <f t="shared" si="0"/>
        <v>0</v>
      </c>
    </row>
    <row r="145" spans="1:16">
      <c r="A145" s="136" t="s">
        <v>95</v>
      </c>
      <c r="B145" s="137"/>
      <c r="C145" s="45">
        <f>'Gestion Activ. Prod. '!P14</f>
        <v>0</v>
      </c>
      <c r="D145" s="45">
        <f>'Gestion Activ. Prod. '!Q14</f>
        <v>0</v>
      </c>
      <c r="E145" s="42">
        <f t="shared" si="0"/>
        <v>0</v>
      </c>
    </row>
    <row r="146" spans="1:16">
      <c r="A146" s="136" t="s">
        <v>96</v>
      </c>
      <c r="B146" s="137"/>
      <c r="C146" s="45">
        <f>'Gestion Activ. Prod. '!P15</f>
        <v>0</v>
      </c>
      <c r="D146" s="45">
        <f>'Gestion Activ. Prod. '!Q15</f>
        <v>0</v>
      </c>
      <c r="E146" s="42">
        <f t="shared" si="0"/>
        <v>0</v>
      </c>
    </row>
    <row r="147" spans="1:16">
      <c r="A147" s="136" t="s">
        <v>97</v>
      </c>
      <c r="B147" s="137"/>
      <c r="C147" s="45">
        <f>'Gestion Activ. Prod. '!P16</f>
        <v>0</v>
      </c>
      <c r="D147" s="45">
        <f>'Gestion Activ. Prod. '!Q16</f>
        <v>0</v>
      </c>
      <c r="E147" s="42">
        <f t="shared" si="0"/>
        <v>0</v>
      </c>
    </row>
    <row r="148" spans="1:16">
      <c r="A148" s="136" t="s">
        <v>98</v>
      </c>
      <c r="B148" s="137"/>
      <c r="C148" s="45">
        <f>'Gestion Activ. Prod. '!P17</f>
        <v>0</v>
      </c>
      <c r="D148" s="45">
        <f>'Gestion Activ. Prod. '!Q17</f>
        <v>0</v>
      </c>
      <c r="E148" s="42">
        <f t="shared" si="0"/>
        <v>0</v>
      </c>
    </row>
    <row r="149" spans="1:16">
      <c r="A149" s="136" t="s">
        <v>99</v>
      </c>
      <c r="B149" s="137"/>
      <c r="C149" s="45">
        <f>'Gestion Activ. Prod. '!P18</f>
        <v>0</v>
      </c>
      <c r="D149" s="45">
        <f>'Gestion Activ. Prod. '!Q18</f>
        <v>0</v>
      </c>
      <c r="E149" s="42">
        <f t="shared" si="0"/>
        <v>0</v>
      </c>
    </row>
    <row r="150" spans="1:16">
      <c r="A150" s="138" t="s">
        <v>100</v>
      </c>
      <c r="B150" s="139"/>
      <c r="C150" s="42">
        <f>SUM(C138:C149)</f>
        <v>9000</v>
      </c>
      <c r="D150" s="42">
        <f>SUM(D138:D149)</f>
        <v>0</v>
      </c>
      <c r="E150" s="42">
        <f>SUM(E138:E149)</f>
        <v>9000</v>
      </c>
    </row>
    <row r="151" spans="1:16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1:16">
      <c r="A152" s="156" t="s">
        <v>101</v>
      </c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8"/>
    </row>
    <row r="153" spans="1:16" ht="33.75" customHeight="1">
      <c r="A153" s="153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5"/>
    </row>
    <row r="154" spans="1:16" ht="29.25" customHeight="1">
      <c r="A154" s="153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5"/>
    </row>
    <row r="155" spans="1:16">
      <c r="A155" s="153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5"/>
    </row>
    <row r="156" spans="1:16">
      <c r="A156" s="153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5"/>
    </row>
    <row r="157" spans="1:16">
      <c r="A157" s="153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5"/>
    </row>
    <row r="158" spans="1:16">
      <c r="A158" s="153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5"/>
    </row>
    <row r="159" spans="1:16">
      <c r="A159" s="153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5"/>
    </row>
    <row r="160" spans="1:16">
      <c r="A160" s="146" t="s">
        <v>102</v>
      </c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8"/>
    </row>
    <row r="161" spans="1:16">
      <c r="A161" s="149" t="s">
        <v>103</v>
      </c>
      <c r="B161" s="150"/>
      <c r="C161" s="150"/>
      <c r="D161" s="150"/>
      <c r="E161" s="150"/>
      <c r="F161" s="150"/>
      <c r="G161" s="150"/>
      <c r="H161" s="150"/>
      <c r="I161" s="151"/>
      <c r="J161" s="149" t="s">
        <v>104</v>
      </c>
      <c r="K161" s="150"/>
      <c r="L161" s="150"/>
      <c r="M161" s="150"/>
      <c r="N161" s="152" t="s">
        <v>105</v>
      </c>
      <c r="O161" s="152"/>
      <c r="P161" s="152"/>
    </row>
    <row r="162" spans="1:16" ht="30" customHeight="1">
      <c r="A162" s="141"/>
      <c r="B162" s="142"/>
      <c r="C162" s="142"/>
      <c r="D162" s="142"/>
      <c r="E162" s="142"/>
      <c r="F162" s="142"/>
      <c r="G162" s="142"/>
      <c r="H162" s="142"/>
      <c r="I162" s="143"/>
      <c r="J162" s="141"/>
      <c r="K162" s="142"/>
      <c r="L162" s="142"/>
      <c r="M162" s="142"/>
      <c r="N162" s="145"/>
      <c r="O162" s="144"/>
      <c r="P162" s="144"/>
    </row>
    <row r="163" spans="1:16">
      <c r="A163" s="141"/>
      <c r="B163" s="142"/>
      <c r="C163" s="142"/>
      <c r="D163" s="142"/>
      <c r="E163" s="142"/>
      <c r="F163" s="142"/>
      <c r="G163" s="142"/>
      <c r="H163" s="142"/>
      <c r="I163" s="143"/>
      <c r="J163" s="141"/>
      <c r="K163" s="142"/>
      <c r="L163" s="142"/>
      <c r="M163" s="142"/>
      <c r="N163" s="144"/>
      <c r="O163" s="144"/>
      <c r="P163" s="144"/>
    </row>
    <row r="164" spans="1:16">
      <c r="A164" s="141"/>
      <c r="B164" s="142"/>
      <c r="C164" s="142"/>
      <c r="D164" s="142"/>
      <c r="E164" s="142"/>
      <c r="F164" s="142"/>
      <c r="G164" s="142"/>
      <c r="H164" s="142"/>
      <c r="I164" s="143"/>
      <c r="J164" s="141"/>
      <c r="K164" s="142"/>
      <c r="L164" s="142"/>
      <c r="M164" s="142"/>
      <c r="N164" s="144"/>
      <c r="O164" s="144"/>
      <c r="P164" s="144"/>
    </row>
    <row r="165" spans="1:16">
      <c r="A165" s="141"/>
      <c r="B165" s="142"/>
      <c r="C165" s="142"/>
      <c r="D165" s="142"/>
      <c r="E165" s="142"/>
      <c r="F165" s="142"/>
      <c r="G165" s="142"/>
      <c r="H165" s="142"/>
      <c r="I165" s="143"/>
      <c r="J165" s="141"/>
      <c r="K165" s="142"/>
      <c r="L165" s="142"/>
      <c r="M165" s="142"/>
      <c r="N165" s="144"/>
      <c r="O165" s="144"/>
      <c r="P165" s="144"/>
    </row>
    <row r="166" spans="1:16">
      <c r="A166" s="141"/>
      <c r="B166" s="142"/>
      <c r="C166" s="142"/>
      <c r="D166" s="142"/>
      <c r="E166" s="142"/>
      <c r="F166" s="142"/>
      <c r="G166" s="142"/>
      <c r="H166" s="142"/>
      <c r="I166" s="143"/>
      <c r="J166" s="141"/>
      <c r="K166" s="142"/>
      <c r="L166" s="142"/>
      <c r="M166" s="142"/>
      <c r="N166" s="144"/>
      <c r="O166" s="144"/>
      <c r="P166" s="144"/>
    </row>
    <row r="167" spans="1:16">
      <c r="A167" s="141"/>
      <c r="B167" s="142"/>
      <c r="C167" s="142"/>
      <c r="D167" s="142"/>
      <c r="E167" s="142"/>
      <c r="F167" s="142"/>
      <c r="G167" s="142"/>
      <c r="H167" s="142"/>
      <c r="I167" s="143"/>
      <c r="J167" s="141"/>
      <c r="K167" s="142"/>
      <c r="L167" s="142"/>
      <c r="M167" s="142"/>
      <c r="N167" s="144"/>
      <c r="O167" s="144"/>
      <c r="P167" s="144"/>
    </row>
    <row r="168" spans="1:16">
      <c r="A168" s="141"/>
      <c r="B168" s="142"/>
      <c r="C168" s="142"/>
      <c r="D168" s="142"/>
      <c r="E168" s="142"/>
      <c r="F168" s="142"/>
      <c r="G168" s="142"/>
      <c r="H168" s="142"/>
      <c r="I168" s="143"/>
      <c r="J168" s="141"/>
      <c r="K168" s="142"/>
      <c r="L168" s="142"/>
      <c r="M168" s="142"/>
      <c r="N168" s="144"/>
      <c r="O168" s="144"/>
      <c r="P168" s="144"/>
    </row>
    <row r="169" spans="1:16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</row>
    <row r="170" spans="1:16">
      <c r="A170" s="13"/>
      <c r="B170" s="13"/>
      <c r="C170" s="13"/>
      <c r="D170" s="140" t="s">
        <v>106</v>
      </c>
      <c r="E170" s="140"/>
      <c r="F170" s="140"/>
      <c r="G170" s="140"/>
      <c r="H170" s="140"/>
      <c r="I170" s="140"/>
      <c r="J170" s="140" t="s">
        <v>107</v>
      </c>
      <c r="K170" s="140"/>
      <c r="L170" s="140"/>
      <c r="M170" s="140"/>
      <c r="N170" s="140"/>
      <c r="O170" s="16"/>
      <c r="P170" s="16"/>
    </row>
    <row r="171" spans="1:16">
      <c r="A171" s="16"/>
      <c r="B171" s="65"/>
      <c r="C171" s="65" t="s">
        <v>108</v>
      </c>
      <c r="D171" s="66"/>
      <c r="E171" s="66"/>
      <c r="F171" s="66"/>
      <c r="G171" s="66"/>
      <c r="H171" s="66"/>
      <c r="I171" s="66"/>
      <c r="J171" s="67"/>
      <c r="K171" s="64"/>
      <c r="L171" s="64"/>
      <c r="M171" s="64"/>
      <c r="N171" s="64"/>
      <c r="O171" s="64"/>
      <c r="P171" s="64"/>
    </row>
    <row r="172" spans="1:16">
      <c r="A172" s="16"/>
      <c r="B172" s="65"/>
      <c r="C172" s="65" t="s">
        <v>109</v>
      </c>
      <c r="D172" s="68"/>
      <c r="E172" s="68"/>
      <c r="F172" s="68"/>
      <c r="G172" s="68"/>
      <c r="H172" s="68"/>
      <c r="I172" s="68"/>
      <c r="J172" s="69"/>
      <c r="K172" s="70"/>
      <c r="L172" s="70"/>
      <c r="M172" s="70"/>
      <c r="N172" s="70"/>
      <c r="O172" s="64"/>
      <c r="P172" s="64"/>
    </row>
    <row r="173" spans="1:16">
      <c r="A173" s="16"/>
      <c r="B173" s="65"/>
      <c r="C173" s="65" t="s">
        <v>110</v>
      </c>
      <c r="D173" s="71"/>
      <c r="E173" s="71"/>
      <c r="F173" s="71"/>
      <c r="G173" s="71"/>
      <c r="H173" s="71"/>
      <c r="I173" s="71"/>
      <c r="J173" s="72"/>
      <c r="K173" s="73"/>
      <c r="L173" s="73"/>
      <c r="M173" s="73"/>
      <c r="N173" s="73"/>
      <c r="O173" s="64"/>
      <c r="P173" s="64"/>
    </row>
    <row r="176" spans="1:16">
      <c r="A176" s="33"/>
      <c r="B176" s="33"/>
      <c r="C176" s="33"/>
      <c r="D176" s="33"/>
      <c r="E176" s="33"/>
      <c r="F176" s="33"/>
      <c r="G176" s="33"/>
      <c r="H176" s="33"/>
      <c r="I176" s="16"/>
      <c r="J176" s="16"/>
      <c r="K176" s="16"/>
      <c r="L176" s="16"/>
      <c r="M176" s="16"/>
      <c r="N176" s="16"/>
      <c r="O176" s="16"/>
    </row>
    <row r="177" spans="1:16" s="59" customFormat="1">
      <c r="A177" s="34" t="s">
        <v>82</v>
      </c>
      <c r="B177" s="34"/>
      <c r="C177" s="56">
        <f>'Gestion Activ. Prod. '!C1:L1</f>
        <v>0</v>
      </c>
      <c r="D177" s="35"/>
      <c r="E177" s="57"/>
      <c r="F177" s="37"/>
      <c r="G177" s="37"/>
      <c r="H177" s="37"/>
      <c r="I177" s="37"/>
      <c r="J177" s="37"/>
      <c r="K177" s="37"/>
      <c r="L177" s="37"/>
      <c r="M177" s="37"/>
      <c r="N177" s="37"/>
      <c r="O177" s="37"/>
    </row>
    <row r="178" spans="1:16" s="59" customFormat="1">
      <c r="A178" s="34" t="s">
        <v>83</v>
      </c>
      <c r="B178" s="33"/>
      <c r="C178" s="44" t="s">
        <v>116</v>
      </c>
      <c r="D178" s="36"/>
      <c r="E178" s="36"/>
      <c r="F178" s="37"/>
      <c r="G178" s="37"/>
      <c r="H178" s="37"/>
      <c r="I178" s="37"/>
      <c r="J178" s="37"/>
      <c r="K178" s="37"/>
      <c r="L178" s="37"/>
      <c r="M178" s="37"/>
      <c r="N178" s="37"/>
      <c r="O178" s="37"/>
    </row>
    <row r="179" spans="1:16" s="59" customFormat="1">
      <c r="A179" s="37" t="s">
        <v>85</v>
      </c>
      <c r="B179" s="37"/>
      <c r="C179" s="74"/>
      <c r="D179" s="61" t="s">
        <v>86</v>
      </c>
      <c r="E179" s="76">
        <f>'Gestion Activ. Prod. '!O1</f>
        <v>0</v>
      </c>
      <c r="F179" s="37"/>
      <c r="G179" s="37"/>
      <c r="H179" s="37"/>
      <c r="I179" s="37"/>
      <c r="J179" s="37"/>
      <c r="K179" s="37"/>
      <c r="L179" s="37"/>
      <c r="M179" s="37"/>
      <c r="N179" s="37"/>
      <c r="O179" s="37"/>
    </row>
    <row r="180" spans="1:16">
      <c r="A180" s="33"/>
      <c r="B180" s="78"/>
      <c r="C180" s="16"/>
      <c r="D180" s="33"/>
      <c r="E180" s="33"/>
      <c r="F180" s="33"/>
      <c r="G180" s="140"/>
      <c r="H180" s="140"/>
      <c r="I180" s="16"/>
      <c r="J180" s="16"/>
      <c r="K180" s="16"/>
      <c r="L180" s="16"/>
      <c r="M180" s="16"/>
      <c r="N180" s="16"/>
      <c r="O180" s="16"/>
    </row>
    <row r="181" spans="1:16" s="43" customFormat="1" ht="42" customHeight="1">
      <c r="A181" s="38" t="s">
        <v>87</v>
      </c>
      <c r="B181" s="38" t="s">
        <v>117</v>
      </c>
      <c r="C181" s="38" t="s">
        <v>118</v>
      </c>
      <c r="D181" s="38" t="s">
        <v>119</v>
      </c>
      <c r="E181" s="38" t="s">
        <v>100</v>
      </c>
      <c r="F181" s="170"/>
      <c r="G181" s="170"/>
      <c r="H181" s="170"/>
      <c r="I181" s="170"/>
      <c r="J181" s="170"/>
      <c r="K181" s="170"/>
      <c r="L181" s="170"/>
      <c r="M181" s="170"/>
      <c r="N181" s="170"/>
      <c r="O181" s="170"/>
      <c r="P181" s="170"/>
    </row>
    <row r="182" spans="1:16">
      <c r="A182" s="62" t="s">
        <v>88</v>
      </c>
      <c r="B182" s="45">
        <f>'Gestion Activ. Prod. '!R7</f>
        <v>0</v>
      </c>
      <c r="C182" s="45">
        <f>'Gestion Activ. Prod. '!S7</f>
        <v>0</v>
      </c>
      <c r="D182" s="45">
        <f>'Gestion Activ. Prod. '!T7</f>
        <v>3</v>
      </c>
      <c r="E182" s="42">
        <f t="shared" ref="E182:E193" si="1">SUM(B182:D182)</f>
        <v>3</v>
      </c>
    </row>
    <row r="183" spans="1:16">
      <c r="A183" s="62" t="s">
        <v>89</v>
      </c>
      <c r="B183" s="45">
        <f>'Gestion Activ. Prod. '!R8</f>
        <v>0</v>
      </c>
      <c r="C183" s="45">
        <f>'Gestion Activ. Prod. '!S8</f>
        <v>0</v>
      </c>
      <c r="D183" s="45">
        <f>'Gestion Activ. Prod. '!T8</f>
        <v>0</v>
      </c>
      <c r="E183" s="42">
        <f t="shared" si="1"/>
        <v>0</v>
      </c>
    </row>
    <row r="184" spans="1:16">
      <c r="A184" s="62" t="s">
        <v>90</v>
      </c>
      <c r="B184" s="45">
        <f>'Gestion Activ. Prod. '!R9</f>
        <v>0</v>
      </c>
      <c r="C184" s="45">
        <f>'Gestion Activ. Prod. '!S9</f>
        <v>0</v>
      </c>
      <c r="D184" s="45">
        <f>'Gestion Activ. Prod. '!T9</f>
        <v>0</v>
      </c>
      <c r="E184" s="42">
        <f t="shared" si="1"/>
        <v>0</v>
      </c>
    </row>
    <row r="185" spans="1:16">
      <c r="A185" s="62" t="s">
        <v>91</v>
      </c>
      <c r="B185" s="45">
        <f>'Gestion Activ. Prod. '!R10</f>
        <v>0</v>
      </c>
      <c r="C185" s="45">
        <f>'Gestion Activ. Prod. '!S10</f>
        <v>0</v>
      </c>
      <c r="D185" s="45">
        <f>'Gestion Activ. Prod. '!T10</f>
        <v>0</v>
      </c>
      <c r="E185" s="42">
        <f t="shared" si="1"/>
        <v>0</v>
      </c>
    </row>
    <row r="186" spans="1:16">
      <c r="A186" s="62" t="s">
        <v>92</v>
      </c>
      <c r="B186" s="45">
        <f>'Gestion Activ. Prod. '!R11</f>
        <v>0</v>
      </c>
      <c r="C186" s="45">
        <f>'Gestion Activ. Prod. '!S11</f>
        <v>0</v>
      </c>
      <c r="D186" s="45">
        <f>'Gestion Activ. Prod. '!T11</f>
        <v>0</v>
      </c>
      <c r="E186" s="42">
        <f t="shared" si="1"/>
        <v>0</v>
      </c>
    </row>
    <row r="187" spans="1:16">
      <c r="A187" s="62" t="s">
        <v>93</v>
      </c>
      <c r="B187" s="45">
        <f>'Gestion Activ. Prod. '!R12</f>
        <v>0</v>
      </c>
      <c r="C187" s="45">
        <f>'Gestion Activ. Prod. '!S12</f>
        <v>0</v>
      </c>
      <c r="D187" s="45">
        <f>'Gestion Activ. Prod. '!T12</f>
        <v>0</v>
      </c>
      <c r="E187" s="42">
        <f t="shared" si="1"/>
        <v>0</v>
      </c>
    </row>
    <row r="188" spans="1:16">
      <c r="A188" s="62" t="s">
        <v>94</v>
      </c>
      <c r="B188" s="45">
        <f>'Gestion Activ. Prod. '!R13</f>
        <v>0</v>
      </c>
      <c r="C188" s="45">
        <f>'Gestion Activ. Prod. '!S13</f>
        <v>0</v>
      </c>
      <c r="D188" s="45">
        <f>'Gestion Activ. Prod. '!T13</f>
        <v>0</v>
      </c>
      <c r="E188" s="42">
        <f t="shared" si="1"/>
        <v>0</v>
      </c>
    </row>
    <row r="189" spans="1:16">
      <c r="A189" s="62" t="s">
        <v>95</v>
      </c>
      <c r="B189" s="45">
        <f>'Gestion Activ. Prod. '!R14</f>
        <v>0</v>
      </c>
      <c r="C189" s="45">
        <f>'Gestion Activ. Prod. '!S14</f>
        <v>0</v>
      </c>
      <c r="D189" s="45">
        <f>'Gestion Activ. Prod. '!T14</f>
        <v>0</v>
      </c>
      <c r="E189" s="42">
        <f t="shared" si="1"/>
        <v>0</v>
      </c>
    </row>
    <row r="190" spans="1:16">
      <c r="A190" s="62" t="s">
        <v>96</v>
      </c>
      <c r="B190" s="45">
        <f>'Gestion Activ. Prod. '!R15</f>
        <v>0</v>
      </c>
      <c r="C190" s="45">
        <f>'Gestion Activ. Prod. '!S15</f>
        <v>0</v>
      </c>
      <c r="D190" s="45">
        <f>'Gestion Activ. Prod. '!T15</f>
        <v>0</v>
      </c>
      <c r="E190" s="42">
        <f t="shared" si="1"/>
        <v>0</v>
      </c>
    </row>
    <row r="191" spans="1:16">
      <c r="A191" s="62" t="s">
        <v>97</v>
      </c>
      <c r="B191" s="45">
        <f>'Gestion Activ. Prod. '!R16</f>
        <v>0</v>
      </c>
      <c r="C191" s="45">
        <f>'Gestion Activ. Prod. '!S16</f>
        <v>0</v>
      </c>
      <c r="D191" s="45">
        <f>'Gestion Activ. Prod. '!T16</f>
        <v>0</v>
      </c>
      <c r="E191" s="42">
        <f t="shared" si="1"/>
        <v>0</v>
      </c>
    </row>
    <row r="192" spans="1:16">
      <c r="A192" s="62" t="s">
        <v>98</v>
      </c>
      <c r="B192" s="45">
        <f>'Gestion Activ. Prod. '!R17</f>
        <v>0</v>
      </c>
      <c r="C192" s="45">
        <f>'Gestion Activ. Prod. '!S17</f>
        <v>0</v>
      </c>
      <c r="D192" s="45">
        <f>'Gestion Activ. Prod. '!T17</f>
        <v>0</v>
      </c>
      <c r="E192" s="42">
        <f t="shared" si="1"/>
        <v>0</v>
      </c>
    </row>
    <row r="193" spans="1:16">
      <c r="A193" s="62" t="s">
        <v>99</v>
      </c>
      <c r="B193" s="45">
        <f>'Gestion Activ. Prod. '!R18</f>
        <v>0</v>
      </c>
      <c r="C193" s="45">
        <f>'Gestion Activ. Prod. '!S18</f>
        <v>0</v>
      </c>
      <c r="D193" s="45">
        <f>'Gestion Activ. Prod. '!T18</f>
        <v>0</v>
      </c>
      <c r="E193" s="42">
        <f t="shared" si="1"/>
        <v>0</v>
      </c>
    </row>
    <row r="194" spans="1:16">
      <c r="A194" s="41" t="s">
        <v>100</v>
      </c>
      <c r="B194" s="42">
        <f>SUM(B182:B193)</f>
        <v>0</v>
      </c>
      <c r="C194" s="42">
        <f>SUM(C182:C193)</f>
        <v>0</v>
      </c>
      <c r="D194" s="42">
        <f>SUM(D182:D193)</f>
        <v>3</v>
      </c>
      <c r="E194" s="42">
        <f>SUM(E182:E193)</f>
        <v>3</v>
      </c>
    </row>
    <row r="195" spans="1:16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</row>
    <row r="196" spans="1:16">
      <c r="A196" s="156" t="s">
        <v>101</v>
      </c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8"/>
    </row>
    <row r="197" spans="1:16" ht="36" customHeight="1">
      <c r="A197" s="153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5"/>
    </row>
    <row r="198" spans="1:16" ht="21" customHeight="1">
      <c r="A198" s="153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5"/>
    </row>
    <row r="199" spans="1:16">
      <c r="A199" s="153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5"/>
    </row>
    <row r="200" spans="1:16">
      <c r="A200" s="153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5"/>
    </row>
    <row r="201" spans="1:16">
      <c r="A201" s="153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5"/>
    </row>
    <row r="202" spans="1:16">
      <c r="A202" s="153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5"/>
    </row>
    <row r="203" spans="1:16">
      <c r="A203" s="153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5"/>
    </row>
    <row r="204" spans="1:16">
      <c r="A204" s="146" t="s">
        <v>102</v>
      </c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8"/>
    </row>
    <row r="205" spans="1:16">
      <c r="A205" s="149" t="s">
        <v>103</v>
      </c>
      <c r="B205" s="150"/>
      <c r="C205" s="150"/>
      <c r="D205" s="150"/>
      <c r="E205" s="150"/>
      <c r="F205" s="150"/>
      <c r="G205" s="150"/>
      <c r="H205" s="150"/>
      <c r="I205" s="151"/>
      <c r="J205" s="149" t="s">
        <v>104</v>
      </c>
      <c r="K205" s="150"/>
      <c r="L205" s="150"/>
      <c r="M205" s="150"/>
      <c r="N205" s="152" t="s">
        <v>105</v>
      </c>
      <c r="O205" s="152"/>
      <c r="P205" s="152"/>
    </row>
    <row r="206" spans="1:16">
      <c r="A206" s="141"/>
      <c r="B206" s="142"/>
      <c r="C206" s="142"/>
      <c r="D206" s="142"/>
      <c r="E206" s="142"/>
      <c r="F206" s="142"/>
      <c r="G206" s="142"/>
      <c r="H206" s="142"/>
      <c r="I206" s="143"/>
      <c r="J206" s="141"/>
      <c r="K206" s="142"/>
      <c r="L206" s="142"/>
      <c r="M206" s="142"/>
      <c r="N206" s="144"/>
      <c r="O206" s="144"/>
      <c r="P206" s="144"/>
    </row>
    <row r="207" spans="1:16" ht="31.5" customHeight="1">
      <c r="A207" s="141"/>
      <c r="B207" s="142"/>
      <c r="C207" s="142"/>
      <c r="D207" s="142"/>
      <c r="E207" s="142"/>
      <c r="F207" s="142"/>
      <c r="G207" s="142"/>
      <c r="H207" s="142"/>
      <c r="I207" s="143"/>
      <c r="J207" s="141"/>
      <c r="K207" s="142"/>
      <c r="L207" s="142"/>
      <c r="M207" s="142"/>
      <c r="N207" s="145" t="s">
        <v>120</v>
      </c>
      <c r="O207" s="144"/>
      <c r="P207" s="144"/>
    </row>
    <row r="208" spans="1:16">
      <c r="A208" s="141"/>
      <c r="B208" s="142"/>
      <c r="C208" s="142"/>
      <c r="D208" s="142"/>
      <c r="E208" s="142"/>
      <c r="F208" s="142"/>
      <c r="G208" s="142"/>
      <c r="H208" s="142"/>
      <c r="I208" s="143"/>
      <c r="J208" s="141"/>
      <c r="K208" s="142"/>
      <c r="L208" s="142"/>
      <c r="M208" s="142"/>
      <c r="N208" s="144"/>
      <c r="O208" s="144"/>
      <c r="P208" s="144"/>
    </row>
    <row r="209" spans="1:16">
      <c r="A209" s="141"/>
      <c r="B209" s="142"/>
      <c r="C209" s="142"/>
      <c r="D209" s="142"/>
      <c r="E209" s="142"/>
      <c r="F209" s="142"/>
      <c r="G209" s="142"/>
      <c r="H209" s="142"/>
      <c r="I209" s="143"/>
      <c r="J209" s="141"/>
      <c r="K209" s="142"/>
      <c r="L209" s="142"/>
      <c r="M209" s="142"/>
      <c r="N209" s="144"/>
      <c r="O209" s="144"/>
      <c r="P209" s="144"/>
    </row>
    <row r="210" spans="1:16">
      <c r="A210" s="141"/>
      <c r="B210" s="142"/>
      <c r="C210" s="142"/>
      <c r="D210" s="142"/>
      <c r="E210" s="142"/>
      <c r="F210" s="142"/>
      <c r="G210" s="142"/>
      <c r="H210" s="142"/>
      <c r="I210" s="143"/>
      <c r="J210" s="141"/>
      <c r="K210" s="142"/>
      <c r="L210" s="142"/>
      <c r="M210" s="142"/>
      <c r="N210" s="144"/>
      <c r="O210" s="144"/>
      <c r="P210" s="144"/>
    </row>
    <row r="211" spans="1:16">
      <c r="A211" s="141"/>
      <c r="B211" s="142"/>
      <c r="C211" s="142"/>
      <c r="D211" s="142"/>
      <c r="E211" s="142"/>
      <c r="F211" s="142"/>
      <c r="G211" s="142"/>
      <c r="H211" s="142"/>
      <c r="I211" s="143"/>
      <c r="J211" s="141"/>
      <c r="K211" s="142"/>
      <c r="L211" s="142"/>
      <c r="M211" s="142"/>
      <c r="N211" s="144"/>
      <c r="O211" s="144"/>
      <c r="P211" s="144"/>
    </row>
    <row r="212" spans="1:16">
      <c r="A212" s="141"/>
      <c r="B212" s="142"/>
      <c r="C212" s="142"/>
      <c r="D212" s="142"/>
      <c r="E212" s="142"/>
      <c r="F212" s="142"/>
      <c r="G212" s="142"/>
      <c r="H212" s="142"/>
      <c r="I212" s="143"/>
      <c r="J212" s="141"/>
      <c r="K212" s="142"/>
      <c r="L212" s="142"/>
      <c r="M212" s="142"/>
      <c r="N212" s="144"/>
      <c r="O212" s="144"/>
      <c r="P212" s="144"/>
    </row>
    <row r="213" spans="1:16" ht="12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</row>
    <row r="214" spans="1:16">
      <c r="A214" s="13"/>
      <c r="B214" s="13"/>
      <c r="C214" s="13"/>
      <c r="D214" s="140" t="s">
        <v>106</v>
      </c>
      <c r="E214" s="140"/>
      <c r="F214" s="140"/>
      <c r="G214" s="140"/>
      <c r="H214" s="140"/>
      <c r="I214" s="140"/>
      <c r="J214" s="140" t="s">
        <v>107</v>
      </c>
      <c r="K214" s="140"/>
      <c r="L214" s="140"/>
      <c r="M214" s="140"/>
      <c r="N214" s="140"/>
      <c r="O214" s="16"/>
      <c r="P214" s="16"/>
    </row>
    <row r="215" spans="1:16">
      <c r="A215" s="16"/>
      <c r="B215" s="65"/>
      <c r="C215" s="65" t="s">
        <v>108</v>
      </c>
      <c r="D215" s="66"/>
      <c r="E215" s="66"/>
      <c r="F215" s="66"/>
      <c r="G215" s="66"/>
      <c r="H215" s="66"/>
      <c r="I215" s="66"/>
      <c r="J215" s="67"/>
      <c r="K215" s="64"/>
      <c r="L215" s="64"/>
      <c r="M215" s="64"/>
      <c r="N215" s="64"/>
      <c r="O215" s="64"/>
      <c r="P215" s="64"/>
    </row>
    <row r="216" spans="1:16">
      <c r="A216" s="16"/>
      <c r="B216" s="65"/>
      <c r="C216" s="65" t="s">
        <v>109</v>
      </c>
      <c r="D216" s="68"/>
      <c r="E216" s="68"/>
      <c r="F216" s="68"/>
      <c r="G216" s="68"/>
      <c r="H216" s="68"/>
      <c r="I216" s="68"/>
      <c r="J216" s="69"/>
      <c r="K216" s="70"/>
      <c r="L216" s="70"/>
      <c r="M216" s="70"/>
      <c r="N216" s="70"/>
      <c r="O216" s="64"/>
      <c r="P216" s="64"/>
    </row>
    <row r="217" spans="1:16">
      <c r="A217" s="16"/>
      <c r="B217" s="65"/>
      <c r="C217" s="65" t="s">
        <v>110</v>
      </c>
      <c r="D217" s="71"/>
      <c r="E217" s="71"/>
      <c r="F217" s="71"/>
      <c r="G217" s="71"/>
      <c r="H217" s="71"/>
      <c r="I217" s="71"/>
      <c r="J217" s="72"/>
      <c r="K217" s="73"/>
      <c r="L217" s="73"/>
      <c r="M217" s="73"/>
      <c r="N217" s="73"/>
      <c r="O217" s="64"/>
      <c r="P217" s="64"/>
    </row>
  </sheetData>
  <sheetProtection password="CA77" sheet="1" objects="1" scenarios="1" formatRows="0" insertRows="0"/>
  <mergeCells count="194">
    <mergeCell ref="N75:P75"/>
    <mergeCell ref="N76:P76"/>
    <mergeCell ref="A75:I75"/>
    <mergeCell ref="A76:I76"/>
    <mergeCell ref="J75:M75"/>
    <mergeCell ref="J76:M76"/>
    <mergeCell ref="A26:P26"/>
    <mergeCell ref="A27:P27"/>
    <mergeCell ref="A28:P28"/>
    <mergeCell ref="A29:P29"/>
    <mergeCell ref="G5:H5"/>
    <mergeCell ref="A21:P21"/>
    <mergeCell ref="A22:P22"/>
    <mergeCell ref="A25:P25"/>
    <mergeCell ref="A23:P23"/>
    <mergeCell ref="A24:P24"/>
    <mergeCell ref="A34:I34"/>
    <mergeCell ref="J34:M34"/>
    <mergeCell ref="N34:P34"/>
    <mergeCell ref="A35:I35"/>
    <mergeCell ref="J35:M35"/>
    <mergeCell ref="N35:P35"/>
    <mergeCell ref="A30:I30"/>
    <mergeCell ref="J30:M30"/>
    <mergeCell ref="N30:P30"/>
    <mergeCell ref="A31:I31"/>
    <mergeCell ref="J31:M31"/>
    <mergeCell ref="N31:P31"/>
    <mergeCell ref="N32:P32"/>
    <mergeCell ref="N33:P33"/>
    <mergeCell ref="A32:I32"/>
    <mergeCell ref="A33:I33"/>
    <mergeCell ref="J32:M32"/>
    <mergeCell ref="J33:M33"/>
    <mergeCell ref="G48:H48"/>
    <mergeCell ref="A64:P64"/>
    <mergeCell ref="A65:P65"/>
    <mergeCell ref="A68:P68"/>
    <mergeCell ref="A66:P66"/>
    <mergeCell ref="A67:P67"/>
    <mergeCell ref="A36:I36"/>
    <mergeCell ref="J36:M36"/>
    <mergeCell ref="N36:P36"/>
    <mergeCell ref="A37:I37"/>
    <mergeCell ref="J37:M37"/>
    <mergeCell ref="N37:P37"/>
    <mergeCell ref="A73:I73"/>
    <mergeCell ref="J73:M73"/>
    <mergeCell ref="N73:P73"/>
    <mergeCell ref="A74:I74"/>
    <mergeCell ref="J74:M74"/>
    <mergeCell ref="N74:P74"/>
    <mergeCell ref="A69:P69"/>
    <mergeCell ref="A70:P70"/>
    <mergeCell ref="A71:P71"/>
    <mergeCell ref="A72:P72"/>
    <mergeCell ref="A79:I79"/>
    <mergeCell ref="J79:M79"/>
    <mergeCell ref="N79:P79"/>
    <mergeCell ref="A80:I80"/>
    <mergeCell ref="J80:M80"/>
    <mergeCell ref="N80:P80"/>
    <mergeCell ref="A77:I77"/>
    <mergeCell ref="J77:M77"/>
    <mergeCell ref="N77:P77"/>
    <mergeCell ref="A78:I78"/>
    <mergeCell ref="J78:M78"/>
    <mergeCell ref="N78:P78"/>
    <mergeCell ref="N117:P117"/>
    <mergeCell ref="A118:I118"/>
    <mergeCell ref="J118:M118"/>
    <mergeCell ref="N118:P118"/>
    <mergeCell ref="A113:P113"/>
    <mergeCell ref="A114:P114"/>
    <mergeCell ref="A115:P115"/>
    <mergeCell ref="A116:P116"/>
    <mergeCell ref="G92:H92"/>
    <mergeCell ref="A108:P108"/>
    <mergeCell ref="A109:P109"/>
    <mergeCell ref="A112:P112"/>
    <mergeCell ref="A110:P110"/>
    <mergeCell ref="A111:P111"/>
    <mergeCell ref="G136:H136"/>
    <mergeCell ref="A152:P152"/>
    <mergeCell ref="A153:P153"/>
    <mergeCell ref="A154:P154"/>
    <mergeCell ref="J124:M124"/>
    <mergeCell ref="N124:P124"/>
    <mergeCell ref="A137:B137"/>
    <mergeCell ref="A138:B138"/>
    <mergeCell ref="A139:B139"/>
    <mergeCell ref="A140:B140"/>
    <mergeCell ref="A159:P159"/>
    <mergeCell ref="A160:P160"/>
    <mergeCell ref="A161:I161"/>
    <mergeCell ref="J161:M161"/>
    <mergeCell ref="N161:P161"/>
    <mergeCell ref="A155:P155"/>
    <mergeCell ref="A156:P156"/>
    <mergeCell ref="A157:P157"/>
    <mergeCell ref="A158:P158"/>
    <mergeCell ref="A164:I164"/>
    <mergeCell ref="J164:M164"/>
    <mergeCell ref="N164:P164"/>
    <mergeCell ref="A165:I165"/>
    <mergeCell ref="J165:M165"/>
    <mergeCell ref="N165:P165"/>
    <mergeCell ref="A162:I162"/>
    <mergeCell ref="J162:M162"/>
    <mergeCell ref="N162:P162"/>
    <mergeCell ref="A163:I163"/>
    <mergeCell ref="J163:M163"/>
    <mergeCell ref="N163:P163"/>
    <mergeCell ref="A168:I168"/>
    <mergeCell ref="J168:M168"/>
    <mergeCell ref="N168:P168"/>
    <mergeCell ref="G180:H180"/>
    <mergeCell ref="D170:I170"/>
    <mergeCell ref="J170:N170"/>
    <mergeCell ref="A166:I166"/>
    <mergeCell ref="J166:M166"/>
    <mergeCell ref="N166:P166"/>
    <mergeCell ref="A167:I167"/>
    <mergeCell ref="J167:M167"/>
    <mergeCell ref="N167:P167"/>
    <mergeCell ref="A204:P204"/>
    <mergeCell ref="A205:I205"/>
    <mergeCell ref="J205:M205"/>
    <mergeCell ref="N205:P205"/>
    <mergeCell ref="A200:P200"/>
    <mergeCell ref="A201:P201"/>
    <mergeCell ref="A202:P202"/>
    <mergeCell ref="A203:P203"/>
    <mergeCell ref="A196:P196"/>
    <mergeCell ref="A197:P197"/>
    <mergeCell ref="A198:P198"/>
    <mergeCell ref="A199:P199"/>
    <mergeCell ref="A208:I208"/>
    <mergeCell ref="J208:M208"/>
    <mergeCell ref="N208:P208"/>
    <mergeCell ref="A209:I209"/>
    <mergeCell ref="J209:M209"/>
    <mergeCell ref="N209:P209"/>
    <mergeCell ref="A206:I206"/>
    <mergeCell ref="J206:M206"/>
    <mergeCell ref="N206:P206"/>
    <mergeCell ref="A207:I207"/>
    <mergeCell ref="J207:M207"/>
    <mergeCell ref="N207:P207"/>
    <mergeCell ref="D214:I214"/>
    <mergeCell ref="J214:N214"/>
    <mergeCell ref="A212:I212"/>
    <mergeCell ref="J212:M212"/>
    <mergeCell ref="N212:P212"/>
    <mergeCell ref="A210:I210"/>
    <mergeCell ref="J210:M210"/>
    <mergeCell ref="N210:P210"/>
    <mergeCell ref="A211:I211"/>
    <mergeCell ref="J211:M211"/>
    <mergeCell ref="N211:P211"/>
    <mergeCell ref="D39:I39"/>
    <mergeCell ref="J39:N39"/>
    <mergeCell ref="D126:I126"/>
    <mergeCell ref="J126:N126"/>
    <mergeCell ref="D82:I82"/>
    <mergeCell ref="J82:N82"/>
    <mergeCell ref="A123:I123"/>
    <mergeCell ref="J123:M123"/>
    <mergeCell ref="N123:P123"/>
    <mergeCell ref="A124:I124"/>
    <mergeCell ref="A121:I121"/>
    <mergeCell ref="J121:M121"/>
    <mergeCell ref="N121:P121"/>
    <mergeCell ref="A122:I122"/>
    <mergeCell ref="J122:M122"/>
    <mergeCell ref="N122:P122"/>
    <mergeCell ref="A119:I119"/>
    <mergeCell ref="J119:M119"/>
    <mergeCell ref="N119:P119"/>
    <mergeCell ref="A120:I120"/>
    <mergeCell ref="J120:M120"/>
    <mergeCell ref="N120:P120"/>
    <mergeCell ref="A117:I117"/>
    <mergeCell ref="J117:M117"/>
    <mergeCell ref="A141:B141"/>
    <mergeCell ref="A142:B142"/>
    <mergeCell ref="A143:B143"/>
    <mergeCell ref="A150:B150"/>
    <mergeCell ref="A144:B144"/>
    <mergeCell ref="A145:B145"/>
    <mergeCell ref="A146:B146"/>
    <mergeCell ref="A147:B147"/>
    <mergeCell ref="A148:B148"/>
    <mergeCell ref="A149:B149"/>
  </mergeCells>
  <phoneticPr fontId="2" type="noConversion"/>
  <printOptions horizontalCentered="1"/>
  <pageMargins left="0.59055118110236227" right="0.19685039370078741" top="0.94488188976377963" bottom="0.39370078740157483" header="0.43307086614173229" footer="0.19685039370078741"/>
  <pageSetup scale="51" orientation="landscape" horizontalDpi="300" verticalDpi="300" r:id="rId1"/>
  <headerFooter alignWithMargins="0">
    <oddHeader>&amp;LInstituto Nacional Penitenciario y Carcelario INPEC
Subdireccion de Tratamiento y Desarrollo
División de Fomento y Capacitacion Laboral
&amp;C&amp;"Arial,Negrita"&amp;12FORMATO ESTADISTICO INTEGRAL
INDICADORES DE GESTION DE PROYECTOS</oddHeader>
  </headerFooter>
  <rowBreaks count="4" manualBreakCount="4">
    <brk id="42" max="16383" man="1"/>
    <brk id="86" max="16383" man="1"/>
    <brk id="130" max="16383" man="1"/>
    <brk id="174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INPEC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APALVARADON</dc:creator>
  <cp:keywords/>
  <dc:description/>
  <cp:lastModifiedBy>Juan Ceballos</cp:lastModifiedBy>
  <cp:revision/>
  <dcterms:created xsi:type="dcterms:W3CDTF">2006-06-27T22:59:54Z</dcterms:created>
  <dcterms:modified xsi:type="dcterms:W3CDTF">2024-03-11T01:10:45Z</dcterms:modified>
  <cp:category/>
  <cp:contentStatus/>
</cp:coreProperties>
</file>