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36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B23" i="1"/>
  <c r="B22" i="1"/>
  <c r="B21" i="1"/>
  <c r="E20" i="1"/>
  <c r="B20" i="1"/>
  <c r="E19" i="1"/>
  <c r="B19" i="1"/>
  <c r="E18" i="1"/>
  <c r="B18" i="1"/>
  <c r="E17" i="1"/>
  <c r="B17" i="1"/>
  <c r="E16" i="1"/>
  <c r="B16" i="1"/>
  <c r="E15" i="1"/>
  <c r="B15" i="1"/>
  <c r="E14" i="1"/>
  <c r="B14" i="1"/>
  <c r="E13" i="1"/>
  <c r="B13" i="1"/>
  <c r="E12" i="1"/>
  <c r="B12" i="1"/>
  <c r="E11" i="1"/>
  <c r="B11" i="1"/>
  <c r="E10" i="1"/>
  <c r="B10" i="1"/>
  <c r="E9" i="1"/>
  <c r="B9" i="1"/>
  <c r="E8" i="1"/>
  <c r="B8" i="1"/>
  <c r="E7" i="1"/>
  <c r="B7" i="1"/>
  <c r="E6" i="1"/>
  <c r="B6" i="1"/>
  <c r="E5" i="1"/>
  <c r="B5" i="1"/>
</calcChain>
</file>

<file path=xl/sharedStrings.xml><?xml version="1.0" encoding="utf-8"?>
<sst xmlns="http://schemas.openxmlformats.org/spreadsheetml/2006/main" count="10" uniqueCount="6">
  <si>
    <t>Wind</t>
  </si>
  <si>
    <t>Sail Size</t>
  </si>
  <si>
    <t>kts</t>
  </si>
  <si>
    <r>
      <t>m</t>
    </r>
    <r>
      <rPr>
        <b/>
        <vertAlign val="superscript"/>
        <sz val="10"/>
        <rFont val="Arial"/>
        <family val="2"/>
      </rPr>
      <t>2</t>
    </r>
  </si>
  <si>
    <t>Weight:</t>
  </si>
  <si>
    <t>85kg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</si>
</sst>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0" tint="-0.34998626667073579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22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" fontId="0" fillId="0" borderId="0" xfId="0" applyNumberFormat="1"/>
    <xf numFmtId="22" fontId="0" fillId="0" borderId="0" xfId="0" applyNumberFormat="1"/>
    <xf numFmtId="0" fontId="0" fillId="2" borderId="0" xfId="0" applyFill="1" applyAlignment="1">
      <alignment horizontal="center"/>
    </xf>
    <xf numFmtId="2" fontId="0" fillId="2" borderId="0" xfId="0" applyNumberFormat="1" applyFill="1"/>
    <xf numFmtId="164" fontId="6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G34" sqref="G34"/>
    </sheetView>
  </sheetViews>
  <sheetFormatPr baseColWidth="10" defaultRowHeight="15" x14ac:dyDescent="0"/>
  <cols>
    <col min="3" max="3" width="3.33203125" customWidth="1"/>
  </cols>
  <sheetData>
    <row r="1" spans="1:5">
      <c r="A1" t="s">
        <v>4</v>
      </c>
      <c r="B1" t="s">
        <v>5</v>
      </c>
    </row>
    <row r="3" spans="1:5">
      <c r="A3" s="1" t="s">
        <v>0</v>
      </c>
      <c r="B3" s="1" t="s">
        <v>1</v>
      </c>
      <c r="D3" s="1" t="s">
        <v>1</v>
      </c>
      <c r="E3" s="2" t="s">
        <v>0</v>
      </c>
    </row>
    <row r="4" spans="1:5">
      <c r="A4" s="3" t="s">
        <v>2</v>
      </c>
      <c r="B4" s="3" t="s">
        <v>3</v>
      </c>
      <c r="D4" s="3" t="s">
        <v>3</v>
      </c>
      <c r="E4" s="3" t="s">
        <v>2</v>
      </c>
    </row>
    <row r="5" spans="1:5">
      <c r="A5" s="14">
        <v>4</v>
      </c>
      <c r="B5" s="15">
        <f ca="1">(1.34*$E$5)/A5</f>
        <v>28.475000000000001</v>
      </c>
      <c r="D5" s="12">
        <f t="shared" ref="D5:D18" si="0">1.1*D6</f>
        <v>12.531744508246966</v>
      </c>
      <c r="E5" s="12">
        <f ca="1">(1.34*$E$5)/$D5</f>
        <v>9.0889181410492377</v>
      </c>
    </row>
    <row r="6" spans="1:5">
      <c r="A6" s="14">
        <v>6</v>
      </c>
      <c r="B6" s="15">
        <f ca="1">(1.34*$E$5)/A6</f>
        <v>18.983333333333334</v>
      </c>
      <c r="D6" s="12">
        <f t="shared" si="0"/>
        <v>11.39249500749724</v>
      </c>
      <c r="E6" s="12">
        <f ca="1">(1.34*$E$5)/$D6</f>
        <v>9.9978099551541622</v>
      </c>
    </row>
    <row r="7" spans="1:5">
      <c r="A7" s="14">
        <v>8</v>
      </c>
      <c r="B7" s="15">
        <f ca="1">(1.34*$E$5)/A7</f>
        <v>14.237500000000001</v>
      </c>
      <c r="D7" s="12">
        <f t="shared" si="0"/>
        <v>10.356813643179308</v>
      </c>
      <c r="E7" s="12">
        <f ca="1">(1.34*$E$5)/$D7</f>
        <v>10.997590950669581</v>
      </c>
    </row>
    <row r="8" spans="1:5">
      <c r="A8" s="14">
        <v>10</v>
      </c>
      <c r="B8" s="15">
        <f ca="1">(1.34*$E$5)/A8</f>
        <v>11.39</v>
      </c>
      <c r="D8" s="12">
        <f t="shared" si="0"/>
        <v>9.4152851301630065</v>
      </c>
      <c r="E8" s="12">
        <f ca="1">(1.34*$E$5)/$D8</f>
        <v>12.097350045736539</v>
      </c>
    </row>
    <row r="9" spans="1:5">
      <c r="A9" s="14">
        <v>12</v>
      </c>
      <c r="B9" s="15">
        <f ca="1">(1.34*$E$5)/A9</f>
        <v>9.4916666666666671</v>
      </c>
      <c r="D9" s="12">
        <f t="shared" si="0"/>
        <v>8.5593501183300056</v>
      </c>
      <c r="E9" s="12">
        <f ca="1">(1.34*$E$5)/$D9</f>
        <v>13.307085050310194</v>
      </c>
    </row>
    <row r="10" spans="1:5">
      <c r="A10" s="14">
        <v>14</v>
      </c>
      <c r="B10" s="15">
        <f ca="1">(1.34*$E$5)/A10</f>
        <v>8.1357142857142861</v>
      </c>
      <c r="D10" s="12">
        <f t="shared" si="0"/>
        <v>7.7812273803000052</v>
      </c>
      <c r="E10" s="12">
        <f ca="1">(1.34*$E$5)/$D10</f>
        <v>14.637793555341213</v>
      </c>
    </row>
    <row r="11" spans="1:5">
      <c r="A11" s="14">
        <v>16</v>
      </c>
      <c r="B11" s="15">
        <f ca="1">(1.34*$E$5)/A11</f>
        <v>7.1187500000000004</v>
      </c>
      <c r="D11" s="12">
        <f t="shared" si="0"/>
        <v>7.0738430730000044</v>
      </c>
      <c r="E11" s="12">
        <f ca="1">(1.34*$E$5)/$D11</f>
        <v>16.101572910875333</v>
      </c>
    </row>
    <row r="12" spans="1:5">
      <c r="A12" s="14">
        <v>18</v>
      </c>
      <c r="B12" s="15">
        <f ca="1">(1.34*$E$5)/A12</f>
        <v>6.3277777777777784</v>
      </c>
      <c r="D12" s="12">
        <f t="shared" si="0"/>
        <v>6.4307664300000038</v>
      </c>
      <c r="E12" s="12">
        <f ca="1">(1.34*$E$5)/$D12</f>
        <v>17.711730201962869</v>
      </c>
    </row>
    <row r="13" spans="1:5">
      <c r="A13" s="14">
        <v>20</v>
      </c>
      <c r="B13" s="15">
        <f ca="1">(1.34*$E$5)/A13</f>
        <v>5.6950000000000003</v>
      </c>
      <c r="D13" s="12">
        <f t="shared" si="0"/>
        <v>5.8461513000000034</v>
      </c>
      <c r="E13" s="12">
        <f ca="1">(1.34*$E$5)/$D13</f>
        <v>19.482903222159155</v>
      </c>
    </row>
    <row r="14" spans="1:5">
      <c r="A14" s="16">
        <v>22</v>
      </c>
      <c r="B14" s="17">
        <f ca="1">(1.34*$E$5)/A14</f>
        <v>5.1772727272727277</v>
      </c>
      <c r="D14" s="13">
        <f t="shared" si="0"/>
        <v>5.3146830000000023</v>
      </c>
      <c r="E14" s="13">
        <f ca="1">(1.34*$E$5)/$D14</f>
        <v>21.431193544375073</v>
      </c>
    </row>
    <row r="15" spans="1:5">
      <c r="A15" s="16">
        <v>24</v>
      </c>
      <c r="B15" s="17">
        <f ca="1">(1.34*$E$5)/A15</f>
        <v>4.7458333333333336</v>
      </c>
      <c r="D15" s="13">
        <f t="shared" si="0"/>
        <v>4.8315300000000017</v>
      </c>
      <c r="E15" s="13">
        <f ca="1">(1.34*$E$5)/$D15</f>
        <v>23.574312898812586</v>
      </c>
    </row>
    <row r="16" spans="1:5">
      <c r="A16" s="16">
        <v>26</v>
      </c>
      <c r="B16" s="17">
        <f ca="1">(1.34*$E$5)/A16</f>
        <v>4.3807692307692312</v>
      </c>
      <c r="D16" s="13">
        <f t="shared" si="0"/>
        <v>4.3923000000000014</v>
      </c>
      <c r="E16" s="13">
        <f ca="1">(1.34*$E$5)/$D16</f>
        <v>25.931744188693845</v>
      </c>
    </row>
    <row r="17" spans="1:5">
      <c r="A17" s="16">
        <v>28</v>
      </c>
      <c r="B17" s="17">
        <f ca="1">(1.34*$E$5)/A17</f>
        <v>4.0678571428571431</v>
      </c>
      <c r="D17" s="13">
        <f t="shared" si="0"/>
        <v>3.9930000000000012</v>
      </c>
      <c r="E17" s="13">
        <f ca="1">(1.34*$E$5)/$D17</f>
        <v>28.52491860756323</v>
      </c>
    </row>
    <row r="18" spans="1:5">
      <c r="A18" s="16">
        <v>30</v>
      </c>
      <c r="B18" s="17">
        <f ca="1">(1.34*$E$5)/A18</f>
        <v>3.7966666666666669</v>
      </c>
      <c r="D18" s="6">
        <f t="shared" si="0"/>
        <v>3.6300000000000008</v>
      </c>
      <c r="E18" s="6">
        <f ca="1">(1.34*$E$5)/$D18</f>
        <v>31.377410468319553</v>
      </c>
    </row>
    <row r="19" spans="1:5">
      <c r="A19" s="4">
        <v>32</v>
      </c>
      <c r="B19" s="5">
        <f ca="1">(1.34*$E$5)/A19</f>
        <v>3.5593750000000002</v>
      </c>
      <c r="D19" s="6">
        <f>1.1*D20</f>
        <v>3.3000000000000003</v>
      </c>
      <c r="E19" s="6">
        <f ca="1">(1.34*$E$5)/$D19</f>
        <v>34.515151515151516</v>
      </c>
    </row>
    <row r="20" spans="1:5">
      <c r="A20" s="4">
        <v>34</v>
      </c>
      <c r="B20" s="5">
        <f ca="1">(1.34*$E$5)/A20</f>
        <v>3.35</v>
      </c>
      <c r="D20" s="6">
        <v>3</v>
      </c>
      <c r="E20" s="6">
        <f ca="1">(1.34*$E$5)/$D20</f>
        <v>37.966666666666669</v>
      </c>
    </row>
    <row r="21" spans="1:5">
      <c r="A21" s="4">
        <v>36</v>
      </c>
      <c r="B21" s="5">
        <f ca="1">(1.34*$E$5)/A21</f>
        <v>3.1638888888888892</v>
      </c>
    </row>
    <row r="22" spans="1:5">
      <c r="A22" s="4">
        <v>38</v>
      </c>
      <c r="B22" s="5">
        <f ca="1">(1.34*$E$5)/A22</f>
        <v>2.9973684210526317</v>
      </c>
      <c r="D22" s="7"/>
      <c r="E22" s="8"/>
    </row>
    <row r="23" spans="1:5">
      <c r="A23" s="4">
        <v>40</v>
      </c>
      <c r="B23" s="5">
        <f ca="1">(1.34*$E$5)/A23</f>
        <v>2.8475000000000001</v>
      </c>
      <c r="D23" s="9"/>
    </row>
    <row r="24" spans="1:5">
      <c r="A24" s="10"/>
      <c r="D24" s="9"/>
    </row>
    <row r="25" spans="1:5">
      <c r="A25" s="10"/>
      <c r="B25" s="11"/>
      <c r="D25" s="9"/>
    </row>
    <row r="26" spans="1:5">
      <c r="A26" s="10"/>
      <c r="B26" s="11"/>
      <c r="D26" s="9"/>
    </row>
  </sheetData>
  <mergeCells count="1">
    <mergeCell ref="E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Rhinofly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Ceelen</dc:creator>
  <cp:lastModifiedBy>Jasper Ceelen</cp:lastModifiedBy>
  <dcterms:created xsi:type="dcterms:W3CDTF">2016-09-27T22:08:58Z</dcterms:created>
  <dcterms:modified xsi:type="dcterms:W3CDTF">2016-09-27T22:14:38Z</dcterms:modified>
</cp:coreProperties>
</file>