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eco/Downloads/"/>
    </mc:Choice>
  </mc:AlternateContent>
  <xr:revisionPtr revIDLastSave="0" documentId="13_ncr:1_{F2F70755-5AB6-B945-B052-352BB9EA8FE0}" xr6:coauthVersionLast="47" xr6:coauthVersionMax="47" xr10:uidLastSave="{00000000-0000-0000-0000-000000000000}"/>
  <bookViews>
    <workbookView xWindow="12940" yWindow="500" windowWidth="16540" windowHeight="17500" xr2:uid="{00000000-000D-0000-FFFF-FFFF00000000}"/>
  </bookViews>
  <sheets>
    <sheet name="category statistics" sheetId="2" r:id="rId1"/>
    <sheet name="sybcategory statistics" sheetId="3" r:id="rId2"/>
    <sheet name="Hoja3" sheetId="4" r:id="rId3"/>
    <sheet name="Gráfico1" sheetId="9" r:id="rId4"/>
    <sheet name="Outcomes based on launch date" sheetId="10" r:id="rId5"/>
    <sheet name="kickstarter" sheetId="1" r:id="rId6"/>
    <sheet name="Failed US Kcikstarters" sheetId="6" r:id="rId7"/>
    <sheet name="Successful US Kickstarters" sheetId="8" r:id="rId8"/>
    <sheet name="Descriptive Statistics" sheetId="7" r:id="rId9"/>
    <sheet name="Edinburg Research" sheetId="5" r:id="rId10"/>
  </sheets>
  <definedNames>
    <definedName name="_xlnm._FilterDatabase" localSheetId="5" hidden="1">kickstarter!$A$1:$P$4115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52" r:id="rId11"/>
    <pivotCache cacheId="5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7" l="1"/>
  <c r="B14" i="7"/>
  <c r="C13" i="7"/>
  <c r="C12" i="7"/>
  <c r="B13" i="7"/>
  <c r="B12" i="7"/>
  <c r="C6" i="7"/>
  <c r="C5" i="7"/>
  <c r="C7" i="7" s="1"/>
  <c r="B5" i="7"/>
  <c r="B7" i="7" s="1"/>
  <c r="B6" i="7"/>
  <c r="C11" i="7"/>
  <c r="B11" i="7"/>
  <c r="C4" i="7"/>
  <c r="B4" i="7"/>
  <c r="C10" i="7"/>
  <c r="C9" i="7"/>
  <c r="C3" i="7"/>
  <c r="C2" i="7"/>
  <c r="B9" i="7"/>
  <c r="B10" i="7"/>
  <c r="B3" i="7"/>
  <c r="B2" i="7"/>
  <c r="C3" i="5"/>
  <c r="C4" i="5"/>
  <c r="C5" i="5"/>
  <c r="C6" i="5"/>
  <c r="C2" i="5"/>
  <c r="B3" i="5"/>
  <c r="B4" i="5"/>
  <c r="B5" i="5"/>
  <c r="B6" i="5"/>
  <c r="B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<sst xmlns="http://schemas.openxmlformats.org/spreadsheetml/2006/main" count="33579" uniqueCount="8351">
  <si>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</si>
  <si>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</si>
  <si>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</si>
  <si>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</si>
  <si>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</si>
  <si>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</si>
  <si>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</si>
  <si>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</si>
  <si>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</si>
  <si>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</si>
  <si>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</si>
  <si>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</si>
  <si>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</si>
  <si>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</si>
  <si>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</si>
  <si>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</si>
  <si>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</si>
  <si>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</si>
  <si>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</si>
  <si>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</si>
  <si>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</si>
  <si>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</si>
  <si>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</si>
  <si>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</si>
  <si>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</si>
  <si>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</si>
  <si>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</si>
  <si>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</si>
  <si>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</si>
  <si>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</si>
  <si>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</si>
  <si>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</si>
  <si>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</si>
  <si>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</si>
  <si>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</si>
  <si>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</si>
  <si>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</si>
  <si>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</si>
  <si>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</si>
  <si>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</si>
  <si>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</si>
  <si>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</si>
  <si>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</si>
  <si>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</si>
  <si>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</si>
  <si>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</si>
  <si>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</si>
  <si>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</si>
  <si>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</si>
  <si>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</si>
  <si>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</si>
  <si>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</si>
  <si>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</si>
  <si>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</si>
  <si>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</si>
  <si>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</si>
  <si>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</si>
  <si>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</si>
  <si>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</si>
  <si>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</si>
  <si>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</si>
  <si>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</si>
  <si>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</si>
  <si>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</si>
  <si>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</si>
  <si>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</si>
  <si>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</si>
  <si>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</si>
  <si>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</si>
  <si>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</si>
  <si>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</si>
  <si>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</si>
  <si>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</si>
  <si>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</si>
  <si>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</si>
  <si>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</si>
  <si>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</si>
  <si>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</si>
  <si>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</si>
  <si>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</si>
  <si>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</si>
  <si>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</si>
  <si>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</si>
  <si>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</si>
  <si>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</si>
  <si>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</si>
  <si>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</si>
  <si>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</si>
  <si>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</si>
  <si>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</si>
  <si>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</si>
  <si>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</si>
  <si>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</si>
  <si>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</si>
  <si>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</si>
  <si>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</si>
  <si>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</si>
  <si>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</si>
  <si>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</si>
  <si>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</si>
  <si>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</si>
  <si>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</si>
  <si>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</si>
  <si>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</si>
  <si>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</si>
  <si>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</si>
  <si>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</si>
  <si>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</si>
  <si>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</si>
  <si>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</si>
  <si>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</si>
  <si>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</si>
  <si>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</si>
  <si>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</si>
  <si>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</si>
  <si>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</si>
  <si>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</si>
  <si>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</si>
  <si>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</si>
  <si>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</si>
  <si>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</si>
  <si>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</si>
  <si>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</si>
  <si>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</si>
  <si>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</si>
  <si>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</si>
  <si>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</si>
  <si>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</si>
  <si>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</si>
  <si>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</si>
  <si>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</si>
  <si>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</si>
  <si>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</si>
  <si>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</si>
  <si>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</si>
  <si>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</si>
  <si>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</si>
  <si>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</si>
  <si>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</si>
  <si>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</si>
  <si>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</si>
  <si>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</si>
  <si>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</si>
  <si>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</si>
  <si>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</si>
  <si>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</si>
  <si>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</si>
  <si>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</si>
  <si>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</si>
  <si>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</si>
  <si>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</si>
  <si>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</si>
  <si>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</si>
  <si>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</si>
  <si>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</si>
  <si>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</si>
  <si>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</si>
  <si>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</si>
  <si>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</si>
  <si>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</si>
  <si>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</si>
  <si>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</si>
  <si>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</si>
  <si>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</si>
  <si>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</si>
  <si>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</si>
  <si>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</si>
  <si>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</si>
  <si>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</si>
  <si>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</si>
  <si>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</si>
  <si>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</si>
  <si>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</si>
  <si>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</si>
  <si>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</si>
  <si>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</si>
  <si>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</si>
  <si>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</si>
  <si>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</si>
  <si>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</si>
  <si>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</si>
  <si>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</si>
  <si>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</si>
  <si>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</si>
  <si>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</si>
  <si>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</si>
  <si>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</si>
  <si>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</si>
  <si>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</si>
  <si>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</si>
  <si>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</si>
  <si>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</si>
  <si>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</si>
  <si>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</si>
  <si>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</si>
  <si>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</si>
  <si>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</si>
  <si>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</si>
  <si>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</si>
  <si>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</si>
  <si>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</si>
  <si>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</si>
  <si>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</si>
  <si>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</si>
  <si>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</si>
  <si>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</si>
  <si>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</si>
  <si>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</si>
  <si>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</si>
  <si>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</si>
  <si>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</si>
  <si>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</si>
  <si>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</si>
  <si>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</si>
  <si>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</si>
  <si>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</si>
  <si>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</si>
  <si>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</si>
  <si>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</si>
  <si>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</si>
  <si>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</si>
  <si>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</si>
  <si>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</si>
  <si>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</si>
  <si>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</si>
  <si>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</si>
  <si>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</si>
  <si>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</si>
  <si>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</si>
  <si>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</si>
  <si>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</si>
  <si>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</si>
  <si>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</si>
  <si>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</si>
  <si>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</si>
  <si>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</si>
  <si>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</si>
  <si>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</si>
  <si>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</si>
  <si>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</si>
  <si>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</si>
  <si>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</si>
  <si>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</si>
  <si>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</si>
  <si>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</si>
  <si>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</si>
  <si>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</si>
  <si>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</si>
  <si>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</si>
  <si>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</si>
  <si>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</si>
  <si>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</si>
  <si>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</si>
  <si>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</si>
  <si>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</si>
  <si>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</si>
  <si>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</si>
  <si>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</si>
  <si>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</si>
  <si>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</si>
  <si>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</si>
  <si>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</si>
  <si>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</si>
  <si>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</si>
  <si>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</si>
  <si>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</si>
  <si>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</si>
  <si>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</si>
  <si>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</si>
  <si>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</si>
  <si>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</si>
  <si>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</si>
  <si>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</si>
  <si>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</si>
  <si>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</si>
  <si>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</si>
  <si>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</si>
  <si>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</si>
  <si>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</si>
  <si>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</si>
  <si>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</si>
  <si>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</si>
  <si>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</si>
  <si>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</si>
  <si>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</si>
  <si>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</si>
  <si>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</si>
  <si>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</si>
  <si>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</si>
  <si>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</si>
  <si>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</si>
  <si>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</si>
  <si>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</si>
  <si>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</si>
  <si>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</si>
  <si>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</si>
  <si>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</si>
  <si>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</si>
  <si>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</si>
  <si>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</si>
  <si>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</si>
  <si>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</si>
  <si>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</si>
  <si>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</si>
  <si>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</si>
  <si>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</si>
  <si>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</si>
  <si>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</si>
  <si>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</si>
  <si>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</si>
  <si>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</si>
  <si>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</si>
  <si>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</si>
  <si>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</si>
  <si>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</si>
  <si>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</si>
  <si>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</si>
  <si>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</si>
  <si>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</si>
  <si>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</si>
  <si>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</si>
  <si>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</si>
  <si>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</si>
  <si>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</si>
  <si>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</si>
  <si>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</si>
  <si>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</si>
  <si>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</si>
  <si>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</si>
  <si>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</si>
  <si>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</si>
  <si>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</si>
  <si>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</si>
  <si>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</si>
  <si>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</si>
  <si>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</si>
  <si>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</si>
  <si>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</si>
  <si>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</si>
  <si>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</si>
  <si>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</si>
  <si>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</si>
  <si>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</si>
  <si>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</si>
  <si>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</si>
  <si>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</si>
  <si>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</si>
  <si>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</si>
  <si>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</si>
  <si>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</si>
  <si>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</si>
  <si>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</si>
  <si>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</si>
  <si>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</si>
  <si>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</si>
  <si>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</si>
  <si>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</si>
  <si>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</si>
  <si>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</si>
  <si>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</si>
  <si>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</si>
  <si>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</si>
  <si>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</si>
  <si>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</si>
  <si>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</si>
  <si>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</si>
  <si>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</si>
  <si>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</si>
  <si>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</si>
  <si>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</si>
  <si>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</si>
  <si>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</si>
  <si>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</si>
  <si>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</si>
  <si>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</si>
  <si>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</si>
  <si>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</si>
  <si>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</si>
  <si>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</si>
  <si>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</si>
  <si>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</si>
  <si>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</si>
  <si>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</si>
  <si>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</si>
  <si>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</si>
  <si>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</si>
  <si>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</si>
  <si>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</si>
  <si>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</si>
  <si>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</si>
  <si>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</si>
  <si>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</si>
  <si>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</si>
  <si>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</si>
  <si>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</si>
  <si>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</si>
  <si>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</si>
  <si>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</si>
  <si>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</si>
  <si>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</si>
  <si>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</si>
  <si>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</si>
  <si>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</si>
  <si>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</si>
  <si>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</si>
  <si>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</si>
  <si>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</si>
  <si>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</si>
  <si>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</si>
  <si>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</si>
  <si>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</si>
  <si>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</si>
  <si>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</si>
  <si>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</si>
  <si>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</si>
  <si>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</si>
  <si>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</si>
  <si>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</si>
  <si>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</si>
  <si>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</si>
  <si>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</si>
  <si>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</si>
  <si>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</si>
  <si>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</si>
  <si>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</si>
  <si>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</si>
  <si>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</si>
  <si>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</si>
  <si>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</si>
  <si>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</si>
  <si>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</si>
  <si>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</si>
  <si>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</si>
  <si>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</si>
  <si>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</si>
  <si>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</si>
  <si>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</si>
  <si>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</si>
  <si>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</si>
  <si>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</si>
  <si>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</si>
  <si>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</si>
  <si>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</si>
  <si>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</si>
  <si>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</si>
  <si>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</si>
  <si>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</si>
  <si>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</si>
  <si>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</si>
  <si>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</si>
  <si>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</si>
  <si>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</si>
  <si>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</si>
  <si>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</si>
  <si>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</si>
  <si>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</si>
  <si>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</si>
  <si>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</si>
  <si>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</si>
  <si>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</si>
  <si>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</si>
  <si>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</si>
  <si>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</si>
  <si>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</si>
  <si>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</si>
  <si>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</si>
  <si>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</si>
  <si>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</si>
  <si>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</si>
  <si>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</si>
  <si>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</si>
  <si>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</si>
  <si>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</si>
  <si>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</si>
  <si>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</si>
  <si>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</si>
  <si>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</si>
  <si>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</si>
  <si>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</si>
  <si>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</si>
  <si>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</si>
  <si>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</si>
  <si>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</si>
  <si>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</si>
  <si>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</si>
  <si>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</si>
  <si>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</si>
  <si>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</si>
  <si>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</si>
  <si>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</si>
  <si>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</si>
  <si>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</si>
  <si>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</si>
  <si>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</si>
  <si>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</si>
  <si>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</si>
  <si>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</si>
  <si>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</si>
  <si>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</si>
  <si>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</si>
  <si>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</si>
  <si>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</si>
  <si>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</si>
  <si>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</si>
  <si>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</si>
  <si>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</si>
  <si>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</si>
  <si>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</si>
  <si>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</si>
  <si>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</si>
  <si>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</si>
  <si>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</si>
  <si>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</si>
  <si>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</si>
  <si>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</si>
  <si>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</si>
  <si>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</si>
  <si>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</si>
  <si>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</si>
  <si>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</si>
  <si>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</si>
  <si>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</si>
  <si>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</si>
  <si>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</si>
  <si>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</si>
  <si>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</si>
  <si>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</si>
  <si>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</si>
  <si>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</si>
  <si>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</si>
  <si>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</si>
  <si>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</si>
  <si>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</si>
  <si>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</si>
  <si>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</si>
  <si>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</si>
  <si>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</si>
  <si>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</si>
  <si>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</si>
  <si>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</si>
  <si>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</si>
  <si>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</si>
  <si>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</si>
  <si>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</si>
  <si>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</si>
  <si>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</si>
  <si>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</si>
  <si>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</si>
  <si>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</si>
  <si>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</si>
  <si>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</si>
  <si>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</si>
  <si>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</si>
  <si>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</si>
  <si>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</si>
  <si>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</si>
  <si>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</si>
  <si>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</si>
  <si>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</si>
  <si>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</si>
  <si>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</si>
  <si>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</si>
  <si>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</si>
  <si>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</si>
  <si>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</si>
  <si>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</si>
  <si>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</si>
  <si>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</si>
  <si>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</si>
  <si>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</si>
  <si>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</si>
  <si>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</si>
  <si>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</si>
  <si>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</si>
  <si>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</si>
  <si>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</si>
  <si>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</si>
  <si>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</si>
  <si>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</si>
  <si>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</si>
  <si>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</si>
  <si>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</si>
  <si>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</si>
  <si>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</si>
  <si>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</si>
  <si>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</si>
  <si>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</si>
  <si>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</si>
  <si>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</si>
  <si>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</si>
  <si>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</si>
  <si>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</si>
  <si>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</si>
  <si>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</si>
  <si>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</si>
  <si>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</si>
  <si>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</si>
  <si>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</si>
  <si>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</si>
  <si>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</si>
  <si>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</si>
  <si>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</si>
  <si>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</si>
  <si>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</si>
  <si>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</si>
  <si>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</si>
  <si>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</si>
  <si>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</si>
  <si>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</si>
  <si>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</si>
  <si>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</si>
  <si>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</si>
  <si>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</si>
  <si>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</si>
  <si>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</si>
  <si>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</si>
  <si>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</si>
  <si>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</si>
  <si>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</si>
  <si>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</si>
  <si>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</si>
  <si>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</si>
  <si>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</si>
  <si>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</si>
  <si>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</si>
  <si>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</si>
  <si>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</si>
  <si>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</si>
  <si>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</si>
  <si>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</si>
  <si>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</si>
  <si>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</si>
  <si>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</si>
  <si>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</si>
  <si>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</si>
  <si>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</si>
  <si>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</si>
  <si>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</si>
  <si>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</si>
  <si>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</si>
  <si>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</si>
  <si>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</si>
  <si>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</si>
  <si>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</si>
  <si>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</si>
  <si>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</si>
  <si>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</si>
  <si>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</si>
  <si>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</si>
  <si>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</si>
  <si>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</si>
  <si>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</si>
  <si>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</si>
  <si>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</si>
  <si>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</si>
  <si>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</si>
  <si>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</si>
  <si>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</si>
  <si>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</si>
  <si>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</si>
  <si>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</si>
  <si>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</si>
  <si>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</si>
  <si>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</si>
  <si>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</si>
  <si>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</si>
  <si>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</si>
  <si>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</si>
  <si>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</si>
  <si>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</si>
  <si>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</si>
  <si>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</si>
  <si>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</si>
  <si>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</si>
  <si>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</si>
  <si>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</si>
  <si>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</si>
  <si>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</si>
  <si>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</si>
  <si>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</si>
  <si>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</si>
  <si>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</si>
  <si>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</si>
  <si>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</si>
  <si>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</si>
  <si>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</si>
  <si>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</si>
  <si>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</si>
  <si>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</si>
  <si>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</si>
  <si>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</si>
  <si>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</si>
  <si>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</si>
  <si>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</si>
  <si>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</si>
  <si>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</si>
  <si>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</si>
  <si>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</si>
  <si>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</si>
  <si>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</si>
  <si>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</si>
  <si>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</si>
  <si>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</si>
  <si>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</si>
  <si>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</si>
  <si>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</si>
  <si>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</si>
  <si>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</si>
  <si>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</si>
  <si>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</si>
  <si>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</si>
  <si>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</si>
  <si>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</si>
  <si>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</si>
  <si>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</si>
  <si>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</si>
  <si>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</si>
  <si>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</si>
  <si>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</si>
  <si>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</si>
  <si>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</si>
  <si>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</si>
  <si>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</si>
  <si>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</si>
  <si>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</si>
  <si>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</si>
  <si>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</si>
  <si>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</si>
  <si>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</si>
  <si>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</si>
  <si>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</si>
  <si>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</si>
  <si>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</si>
  <si>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</si>
  <si>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</si>
  <si>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</si>
  <si>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</si>
  <si>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</si>
  <si>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</si>
  <si>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</si>
  <si>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</si>
  <si>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</si>
  <si>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</si>
  <si>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</si>
  <si>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</si>
  <si>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</si>
  <si>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</si>
  <si>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</si>
  <si>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</si>
  <si>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</si>
  <si>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</si>
  <si>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</si>
  <si>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</si>
  <si>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</si>
  <si>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</si>
  <si>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</si>
  <si>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</si>
  <si>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</si>
  <si>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</si>
  <si>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</si>
  <si>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</si>
  <si>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</si>
  <si>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</si>
  <si>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</si>
  <si>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</si>
  <si>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</si>
  <si>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</si>
  <si>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</si>
  <si>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</si>
  <si>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</si>
  <si>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</si>
  <si>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</si>
  <si>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</si>
  <si>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</si>
  <si>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</si>
  <si>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</si>
  <si>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</si>
  <si>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</si>
  <si>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</si>
  <si>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</si>
  <si>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</si>
  <si>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</si>
  <si>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</si>
  <si>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</si>
  <si>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</si>
  <si>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</si>
  <si>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</si>
  <si>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</si>
  <si>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</si>
  <si>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</si>
  <si>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</si>
  <si>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</si>
  <si>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</si>
  <si>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</si>
  <si>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</si>
  <si>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</si>
  <si>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</si>
  <si>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</si>
  <si>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</si>
  <si>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</si>
  <si>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</si>
  <si>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</si>
  <si>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</si>
  <si>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</si>
  <si>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</si>
  <si>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</si>
  <si>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</si>
  <si>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</si>
  <si>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</si>
  <si>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</si>
  <si>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</si>
  <si>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</si>
  <si>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</si>
  <si>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</si>
  <si>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</si>
  <si>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</si>
  <si>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</si>
  <si>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</si>
  <si>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</si>
  <si>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</si>
  <si>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</si>
  <si>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</si>
  <si>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</si>
  <si>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</si>
  <si>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</si>
  <si>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</si>
  <si>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</si>
  <si>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</si>
  <si>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</si>
  <si>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</si>
  <si>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</si>
  <si>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</si>
  <si>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</si>
  <si>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</si>
  <si>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</si>
  <si>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</si>
  <si>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</si>
  <si>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</si>
  <si>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</si>
  <si>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</si>
  <si>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</si>
  <si>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</si>
  <si>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</si>
  <si>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</si>
  <si>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</si>
  <si>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</si>
  <si>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</si>
  <si>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</si>
  <si>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</si>
  <si>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</si>
  <si>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</si>
  <si>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</si>
  <si>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</si>
  <si>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</si>
  <si>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</si>
  <si>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</si>
  <si>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</si>
  <si>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</si>
  <si>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</si>
  <si>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</si>
  <si>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</si>
  <si>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</si>
  <si>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</si>
  <si>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</si>
  <si>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</si>
  <si>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</si>
  <si>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</si>
  <si>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</si>
  <si>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</si>
  <si>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</si>
  <si>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</si>
  <si>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</si>
  <si>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</si>
  <si>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</si>
  <si>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</si>
  <si>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</si>
  <si>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</si>
  <si>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</si>
  <si>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</si>
  <si>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</si>
  <si>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</si>
  <si>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</si>
  <si>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</si>
  <si>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</si>
  <si>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</si>
  <si>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</si>
  <si>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</si>
  <si>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</si>
  <si>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</si>
  <si>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</si>
  <si>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</si>
  <si>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</si>
  <si>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</si>
  <si>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</si>
  <si>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</si>
  <si>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</si>
  <si>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</si>
  <si>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</si>
  <si>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</si>
  <si>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</si>
  <si>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</si>
  <si>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</si>
  <si>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</si>
  <si>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</si>
  <si>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</si>
  <si>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</si>
  <si>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</si>
  <si>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</si>
  <si>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</si>
  <si>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</si>
  <si>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</si>
  <si>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</si>
  <si>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</si>
  <si>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</si>
  <si>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</si>
  <si>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</si>
  <si>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</si>
  <si>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</si>
  <si>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</si>
  <si>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</si>
  <si>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</si>
  <si>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</si>
  <si>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</si>
  <si>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</si>
  <si>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</si>
  <si>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</si>
  <si>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</si>
  <si>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</si>
  <si>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</si>
  <si>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</si>
  <si>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</si>
  <si>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</si>
  <si>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</si>
  <si>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</si>
  <si>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</si>
  <si>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</si>
  <si>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</si>
  <si>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</si>
  <si>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</si>
  <si>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</si>
  <si>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</si>
  <si>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</si>
  <si>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</si>
  <si>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</si>
  <si>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</si>
  <si>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</si>
  <si>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</si>
  <si>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</si>
  <si>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</si>
  <si>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</si>
  <si>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</si>
  <si>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</si>
  <si>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</si>
  <si>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</si>
  <si>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</si>
  <si>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</si>
  <si>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</si>
  <si>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</si>
  <si>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</si>
  <si>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</si>
  <si>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</si>
  <si>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</si>
  <si>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</si>
  <si>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</si>
  <si>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</si>
  <si>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</si>
  <si>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</si>
  <si>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</si>
  <si>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</si>
  <si>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</si>
  <si>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</si>
  <si>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</si>
  <si>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</si>
  <si>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</si>
  <si>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</si>
  <si>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</si>
  <si>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</si>
  <si>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</si>
  <si>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</si>
  <si>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</si>
  <si>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</si>
  <si>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</si>
  <si>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</si>
  <si>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</si>
  <si>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</si>
  <si>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</si>
  <si>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</si>
  <si>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</si>
  <si>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</si>
  <si>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</si>
  <si>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</si>
  <si>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</si>
  <si>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</si>
  <si>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</si>
  <si>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</si>
  <si>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</si>
  <si>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</si>
  <si>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</si>
  <si>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</si>
  <si>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</si>
  <si>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</si>
  <si>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</si>
  <si>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</si>
  <si>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</si>
  <si>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</si>
  <si>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</si>
  <si>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</si>
  <si>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</si>
  <si>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</si>
  <si>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</si>
  <si>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</si>
  <si>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</si>
  <si>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</si>
  <si>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</si>
  <si>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</si>
  <si>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</si>
  <si>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</si>
  <si>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</si>
  <si>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</si>
  <si>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</si>
  <si>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</si>
  <si>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</si>
  <si>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</si>
  <si>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</si>
  <si>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</si>
  <si>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</si>
  <si>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</si>
  <si>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</si>
  <si>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</si>
  <si>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</si>
  <si>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</si>
  <si>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</si>
  <si>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</si>
  <si>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</si>
  <si>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</si>
  <si>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</si>
  <si>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</si>
  <si>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</si>
  <si>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</si>
  <si>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</si>
  <si>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</si>
  <si>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</si>
  <si>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</si>
  <si>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</si>
  <si>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</si>
  <si>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</si>
  <si>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</si>
  <si>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</si>
  <si>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</si>
  <si>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</si>
  <si>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</si>
  <si>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</si>
  <si>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</si>
  <si>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</si>
  <si>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</si>
  <si>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</si>
  <si>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</si>
  <si>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</si>
  <si>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</si>
  <si>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</si>
  <si>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</si>
  <si>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</si>
  <si>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</si>
  <si>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</si>
  <si>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</si>
  <si>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</si>
  <si>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</si>
  <si>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</si>
  <si>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</si>
  <si>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</si>
  <si>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</si>
  <si>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</si>
  <si>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</si>
  <si>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</si>
  <si>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</si>
  <si>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</si>
  <si>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</si>
  <si>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</si>
  <si>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</si>
  <si>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</si>
  <si>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</si>
  <si>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</si>
  <si>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</si>
  <si>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</si>
  <si>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</si>
  <si>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</si>
  <si>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</si>
  <si>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</si>
  <si>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</si>
  <si>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</si>
  <si>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</si>
  <si>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</si>
  <si>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</si>
  <si>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</si>
  <si>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</si>
  <si>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</si>
  <si>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</si>
  <si>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</si>
  <si>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</si>
  <si>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</si>
  <si>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</si>
  <si>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</si>
  <si>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</si>
  <si>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</si>
  <si>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</si>
  <si>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</si>
  <si>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</si>
  <si>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</si>
  <si>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</si>
  <si>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</si>
  <si>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</si>
  <si>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</si>
  <si>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</si>
  <si>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</si>
  <si>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</si>
  <si>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</si>
  <si>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</si>
  <si>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</si>
  <si>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</si>
  <si>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</si>
  <si>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</si>
  <si>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</si>
  <si>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</si>
  <si>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</si>
  <si>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</si>
  <si>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</si>
  <si>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</si>
  <si>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</si>
  <si>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</si>
  <si>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</si>
  <si>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</si>
  <si>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</si>
  <si>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</si>
  <si>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</si>
  <si>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</si>
  <si>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</si>
  <si>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</si>
  <si>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</si>
  <si>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</si>
  <si>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</si>
  <si>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</si>
  <si>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</si>
  <si>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</si>
  <si>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</si>
  <si>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</si>
  <si>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</si>
  <si>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</si>
  <si>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</si>
  <si>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</si>
  <si>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</si>
  <si>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</si>
  <si>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</si>
  <si>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</si>
  <si>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</si>
  <si>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</si>
  <si>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</si>
  <si>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</si>
  <si>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</si>
  <si>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</si>
  <si>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</si>
  <si>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</si>
  <si>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</si>
  <si>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</si>
  <si>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</si>
  <si>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</si>
  <si>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</si>
  <si>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</si>
  <si>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</si>
  <si>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</si>
  <si>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</si>
  <si>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</si>
  <si>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</si>
  <si>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</si>
  <si>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</si>
  <si>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</si>
  <si>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</si>
  <si>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</si>
  <si>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</si>
  <si>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</si>
  <si>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</si>
  <si>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</si>
  <si>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</si>
  <si>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</si>
  <si>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</si>
  <si>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</si>
  <si>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</si>
  <si>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</si>
  <si>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</si>
  <si>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</si>
  <si>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</si>
  <si>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</si>
  <si>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</si>
  <si>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</si>
  <si>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</si>
  <si>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</si>
  <si>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</si>
  <si>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</si>
  <si>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</si>
  <si>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</si>
  <si>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</si>
  <si>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</si>
  <si>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</si>
  <si>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</si>
  <si>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</si>
  <si>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</si>
  <si>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</si>
  <si>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</si>
  <si>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</si>
  <si>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</si>
  <si>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</si>
  <si>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</si>
  <si>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</si>
  <si>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</si>
  <si>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</si>
  <si>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</si>
  <si>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</si>
  <si>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</si>
  <si>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</si>
  <si>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</si>
  <si>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</si>
  <si>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</si>
  <si>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</si>
  <si>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</si>
  <si>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</si>
  <si>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</si>
  <si>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</si>
  <si>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</si>
  <si>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</si>
  <si>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</si>
  <si>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</si>
  <si>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</si>
  <si>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</si>
  <si>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</si>
  <si>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</si>
  <si>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</si>
  <si>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</si>
  <si>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</si>
  <si>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</si>
  <si>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</si>
  <si>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</si>
  <si>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</si>
  <si>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</si>
  <si>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</si>
  <si>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</si>
  <si>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</si>
  <si>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</si>
  <si>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</si>
  <si>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</si>
  <si>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</si>
  <si>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</si>
  <si>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</si>
  <si>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</si>
  <si>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</si>
  <si>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</si>
  <si>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</si>
  <si>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</si>
  <si>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</si>
  <si>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</si>
  <si>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</si>
  <si>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</si>
  <si>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</si>
  <si>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</si>
  <si>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</si>
  <si>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</si>
  <si>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</si>
  <si>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</si>
  <si>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</si>
  <si>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</si>
  <si>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</si>
  <si>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</si>
  <si>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</si>
  <si>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</si>
  <si>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</si>
  <si>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</si>
  <si>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</si>
  <si>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</si>
  <si>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</si>
  <si>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</si>
  <si>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</si>
  <si>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</si>
  <si>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</si>
  <si>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</si>
  <si>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</si>
  <si>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</si>
  <si>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</si>
  <si>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</si>
  <si>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</si>
  <si>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</si>
  <si>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</si>
  <si>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</si>
  <si>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</si>
  <si>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</si>
  <si>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</si>
  <si>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</si>
  <si>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</si>
  <si>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</si>
  <si>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</si>
  <si>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</si>
  <si>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</si>
  <si>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</si>
  <si>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</si>
  <si>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</si>
  <si>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</si>
  <si>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</si>
  <si>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</si>
  <si>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</si>
  <si>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</si>
  <si>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</si>
  <si>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</si>
  <si>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</si>
  <si>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</si>
  <si>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</si>
  <si>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</si>
  <si>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</si>
  <si>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</si>
  <si>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</si>
  <si>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</si>
  <si>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</si>
  <si>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</si>
  <si>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</si>
  <si>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</si>
  <si>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</si>
  <si>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</si>
  <si>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</si>
  <si>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</si>
  <si>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</si>
  <si>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</si>
  <si>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</si>
  <si>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</si>
  <si>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</si>
  <si>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</si>
  <si>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</si>
  <si>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</si>
  <si>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</si>
  <si>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</si>
  <si>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</si>
  <si>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</si>
  <si>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</si>
  <si>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</si>
  <si>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</si>
  <si>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</si>
  <si>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</si>
  <si>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</si>
  <si>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</si>
  <si>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</si>
  <si>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</si>
  <si>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</si>
  <si>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</si>
  <si>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</si>
  <si>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</si>
  <si>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</si>
  <si>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</si>
  <si>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</si>
  <si>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</si>
  <si>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</si>
  <si>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</si>
  <si>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</si>
  <si>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</si>
  <si>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</si>
  <si>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</si>
  <si>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</si>
  <si>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</si>
  <si>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</si>
  <si>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</si>
  <si>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</si>
  <si>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</si>
  <si>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</si>
  <si>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</si>
  <si>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</si>
  <si>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</si>
  <si>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</si>
  <si>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</si>
  <si>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</si>
  <si>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</si>
  <si>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</si>
  <si>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</si>
  <si>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</si>
  <si>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</si>
  <si>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</si>
  <si>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</si>
  <si>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</si>
  <si>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</si>
  <si>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</si>
  <si>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</si>
  <si>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</si>
  <si>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</si>
  <si>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</si>
  <si>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</si>
  <si>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</si>
  <si>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</si>
  <si>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</si>
  <si>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</si>
  <si>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</si>
  <si>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</si>
  <si>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</si>
  <si>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</si>
  <si>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</si>
  <si>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</si>
  <si>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</si>
  <si>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</si>
  <si>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</si>
  <si>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</si>
  <si>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</si>
  <si>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</si>
  <si>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</si>
  <si>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</si>
  <si>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</si>
  <si>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</si>
  <si>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</si>
  <si>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</si>
  <si>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</si>
  <si>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</si>
  <si>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</si>
  <si>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</si>
  <si>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</si>
  <si>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</si>
  <si>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</si>
  <si>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</si>
  <si>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</si>
  <si>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</si>
  <si>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</si>
  <si>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</si>
  <si>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</si>
  <si>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</si>
  <si>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</si>
  <si>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</si>
  <si>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</si>
  <si>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</si>
  <si>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</si>
  <si>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</si>
  <si>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</si>
  <si>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</si>
  <si>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</si>
  <si>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</si>
  <si>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</si>
  <si>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</si>
  <si>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</si>
  <si>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</si>
  <si>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</si>
  <si>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</si>
  <si>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</si>
  <si>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</si>
  <si>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</si>
  <si>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</si>
  <si>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</si>
  <si>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</si>
  <si>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</si>
  <si>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</si>
  <si>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</si>
  <si>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</si>
  <si>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</si>
  <si>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</si>
  <si>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</si>
  <si>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</si>
  <si>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</si>
  <si>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</si>
  <si>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</si>
  <si>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</si>
  <si>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</si>
  <si>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</si>
  <si>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</si>
  <si>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</si>
  <si>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</si>
  <si>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</si>
  <si>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</si>
  <si>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</si>
  <si>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</si>
  <si>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</si>
  <si>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</si>
  <si>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</si>
  <si>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</si>
  <si>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</si>
  <si>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</si>
  <si>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</si>
  <si>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</si>
  <si>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</si>
  <si>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</si>
  <si>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</si>
  <si>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</si>
  <si>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</si>
  <si>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</si>
  <si>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</si>
  <si>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</si>
  <si>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</si>
  <si>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</si>
  <si>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</si>
  <si>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</si>
  <si>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</si>
  <si>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</si>
  <si>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</si>
  <si>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</si>
  <si>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</si>
  <si>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</si>
  <si>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</si>
  <si>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</si>
  <si>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</si>
  <si>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</si>
  <si>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</si>
  <si>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</si>
  <si>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</si>
  <si>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</si>
  <si>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</si>
  <si>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</si>
  <si>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</si>
  <si>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</si>
  <si>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</si>
  <si>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</si>
  <si>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</si>
  <si>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</si>
  <si>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</si>
  <si>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</si>
  <si>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</si>
  <si>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</si>
  <si>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</si>
  <si>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</si>
  <si>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</si>
  <si>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</si>
  <si>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</si>
  <si>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</si>
  <si>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</si>
  <si>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</si>
  <si>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</si>
  <si>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</si>
  <si>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</si>
  <si>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</si>
  <si>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</si>
  <si>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</si>
  <si>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</si>
  <si>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</si>
  <si>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</si>
  <si>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</si>
  <si>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</si>
  <si>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</si>
  <si>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</si>
  <si>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</si>
  <si>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</si>
  <si>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</si>
  <si>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</si>
  <si>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</si>
  <si>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</si>
  <si>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</si>
  <si>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</si>
  <si>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</si>
  <si>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</si>
  <si>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</si>
  <si>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</si>
  <si>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</si>
  <si>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</si>
  <si>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</si>
  <si>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</si>
  <si>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</si>
  <si>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</si>
  <si>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</si>
  <si>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</si>
  <si>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</si>
  <si>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</si>
  <si>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</si>
  <si>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</si>
  <si>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</si>
  <si>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</si>
  <si>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</si>
  <si>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</si>
  <si>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</si>
  <si>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</si>
  <si>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</si>
  <si>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</si>
  <si>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</si>
  <si>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</si>
  <si>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</si>
  <si>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</si>
  <si>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</si>
  <si>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</si>
  <si>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</si>
  <si>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</si>
  <si>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</si>
  <si>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</si>
  <si>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</si>
  <si>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</si>
  <si>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</si>
  <si>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</si>
  <si>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</si>
  <si>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</si>
  <si>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</si>
  <si>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</si>
  <si>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</si>
  <si>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</si>
  <si>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</si>
  <si>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</si>
  <si>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</si>
  <si>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</si>
  <si>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</si>
  <si>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</si>
  <si>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</si>
  <si>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</si>
  <si>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</si>
  <si>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</si>
  <si>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</si>
  <si>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</si>
  <si>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</si>
  <si>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</si>
  <si>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</si>
  <si>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</si>
  <si>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</si>
  <si>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</si>
  <si>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</si>
  <si>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</si>
  <si>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</si>
  <si>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</si>
  <si>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</si>
  <si>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</si>
  <si>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</si>
  <si>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</si>
  <si>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</si>
  <si>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</si>
  <si>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</si>
  <si>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</si>
  <si>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</si>
  <si>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</si>
  <si>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</si>
  <si>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</si>
  <si>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</si>
  <si>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</si>
  <si>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</si>
  <si>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</si>
  <si>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</si>
  <si>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</si>
  <si>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</si>
  <si>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</si>
  <si>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</si>
  <si>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</si>
  <si>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</si>
  <si>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</si>
  <si>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</si>
  <si>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</si>
  <si>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</si>
  <si>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</si>
  <si>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</si>
  <si>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</si>
  <si>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</si>
  <si>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</si>
  <si>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</si>
  <si>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</si>
  <si>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</si>
  <si>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</si>
  <si>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</si>
  <si>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</si>
  <si>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</si>
  <si>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</si>
  <si>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</si>
  <si>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</si>
  <si>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</si>
  <si>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</si>
  <si>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</si>
  <si>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</si>
  <si>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</si>
  <si>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</si>
  <si>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</si>
  <si>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</si>
  <si>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</si>
  <si>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</si>
  <si>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</si>
  <si>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</si>
  <si>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</si>
  <si>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</si>
  <si>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</si>
  <si>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</si>
  <si>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</si>
  <si>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</si>
  <si>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</si>
  <si>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</si>
  <si>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</si>
  <si>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</si>
  <si>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</si>
  <si>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</si>
  <si>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</si>
  <si>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</si>
  <si>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</si>
  <si>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</si>
  <si>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</si>
  <si>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</si>
  <si>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</si>
  <si>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</si>
  <si>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</si>
  <si>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</si>
  <si>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</si>
  <si>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</si>
  <si>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</si>
  <si>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</si>
  <si>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</si>
  <si>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</si>
  <si>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</si>
  <si>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</si>
  <si>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</si>
  <si>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</si>
  <si>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</si>
  <si>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</si>
  <si>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</si>
  <si>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</si>
  <si>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</si>
  <si>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</si>
  <si>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</si>
  <si>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</si>
  <si>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</si>
  <si>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</si>
  <si>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</si>
  <si>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</si>
  <si>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</si>
  <si>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</si>
  <si>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</si>
  <si>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</si>
  <si>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</si>
  <si>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</si>
  <si>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</si>
  <si>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</si>
  <si>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</si>
  <si>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</si>
  <si>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</si>
  <si>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</si>
  <si>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</si>
  <si>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</si>
  <si>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</si>
  <si>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</si>
  <si>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</si>
  <si>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</si>
  <si>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</si>
  <si>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</si>
  <si>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</si>
  <si>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</si>
  <si>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</si>
  <si>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</si>
  <si>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</si>
  <si>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</si>
  <si>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</si>
  <si>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</si>
  <si>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</si>
  <si>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</si>
  <si>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</si>
  <si>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</si>
  <si>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</si>
  <si>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</si>
  <si>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</si>
  <si>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</si>
  <si>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</si>
  <si>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</si>
  <si>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</si>
  <si>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</si>
  <si>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</si>
  <si>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</si>
  <si>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</si>
  <si>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</si>
  <si>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</si>
  <si>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</si>
  <si>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</si>
  <si>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</si>
  <si>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</si>
  <si>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</si>
  <si>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</si>
  <si>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</si>
  <si>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</si>
  <si>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</si>
  <si>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</si>
  <si>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</si>
  <si>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</si>
  <si>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</si>
  <si>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</si>
  <si>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</si>
  <si>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</si>
  <si>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</si>
  <si>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</si>
  <si>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</si>
  <si>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</si>
  <si>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</si>
  <si>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</si>
  <si>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</si>
  <si>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</si>
  <si>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</si>
  <si>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</si>
  <si>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</si>
  <si>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</si>
  <si>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</si>
  <si>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</si>
  <si>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</si>
  <si>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</si>
  <si>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</si>
  <si>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</si>
  <si>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</si>
  <si>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</si>
  <si>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</si>
  <si>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</si>
  <si>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</si>
  <si>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</si>
  <si>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</si>
  <si>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</si>
  <si>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</si>
  <si>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</si>
  <si>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</si>
  <si>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</si>
  <si>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</si>
  <si>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</si>
  <si>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</si>
  <si>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</si>
  <si>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</si>
  <si>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</si>
  <si>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</si>
  <si>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</si>
  <si>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</si>
  <si>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</si>
  <si>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</si>
  <si>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</si>
  <si>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</si>
  <si>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</si>
  <si>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</si>
  <si>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</si>
  <si>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</si>
  <si>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</si>
  <si>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</si>
  <si>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</si>
  <si>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</si>
  <si>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</si>
  <si>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</si>
  <si>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</si>
  <si>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</si>
  <si>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</si>
  <si>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</si>
  <si>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</si>
  <si>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</si>
  <si>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</si>
  <si>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</si>
  <si>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</si>
  <si>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</si>
  <si>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</si>
  <si>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</si>
  <si>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</si>
  <si>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</si>
  <si>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</si>
  <si>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</si>
  <si>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</si>
  <si>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</si>
  <si>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</si>
  <si>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</si>
  <si>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</si>
  <si>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</si>
  <si>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</si>
  <si>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</si>
  <si>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</si>
  <si>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</si>
  <si>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</si>
  <si>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</si>
  <si>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</si>
  <si>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</si>
  <si>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</si>
  <si>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</si>
  <si>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</si>
  <si>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</si>
  <si>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</si>
  <si>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</si>
  <si>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</si>
  <si>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</si>
  <si>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</si>
  <si>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</si>
  <si>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</si>
  <si>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</si>
  <si>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</si>
  <si>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</si>
  <si>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</si>
  <si>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</si>
  <si>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</si>
  <si>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</si>
  <si>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</si>
  <si>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</si>
  <si>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</si>
  <si>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</si>
  <si>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</si>
  <si>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</si>
  <si>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</si>
  <si>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</si>
  <si>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</si>
  <si>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</si>
  <si>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</si>
  <si>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</si>
  <si>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</si>
  <si>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</si>
  <si>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</si>
  <si>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</si>
  <si>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</si>
  <si>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</si>
  <si>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</si>
  <si>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</si>
  <si>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</si>
  <si>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</si>
  <si>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</si>
  <si>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</si>
  <si>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</si>
  <si>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</si>
  <si>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</si>
  <si>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</si>
  <si>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</si>
  <si>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</si>
  <si>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</si>
  <si>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</si>
  <si>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</si>
  <si>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</si>
  <si>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</si>
  <si>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</si>
  <si>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</si>
  <si>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</si>
  <si>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</si>
  <si>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</si>
  <si>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</si>
  <si>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</si>
  <si>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</si>
  <si>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</si>
  <si>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</si>
  <si>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</si>
  <si>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</si>
  <si>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</si>
  <si>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</si>
  <si>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</si>
  <si>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</si>
  <si>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</si>
  <si>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</si>
  <si>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</si>
  <si>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</si>
  <si>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</si>
  <si>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</si>
  <si>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</si>
  <si>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</si>
  <si>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</si>
  <si>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</si>
  <si>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</si>
  <si>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</si>
  <si>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</si>
  <si>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</si>
  <si>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</si>
  <si>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</si>
  <si>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</si>
  <si>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</si>
  <si>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</si>
  <si>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</si>
  <si>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</si>
  <si>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</si>
  <si>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</si>
  <si>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</si>
  <si>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</si>
  <si>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</si>
  <si>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</si>
  <si>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</si>
  <si>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</si>
  <si>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</si>
  <si>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</si>
  <si>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</si>
  <si>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</si>
  <si>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</si>
  <si>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</si>
  <si>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</si>
  <si>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</si>
  <si>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</si>
  <si>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</si>
  <si>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</si>
  <si>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</si>
  <si>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</si>
  <si>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</si>
  <si>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</si>
  <si>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</si>
  <si>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</si>
  <si>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</si>
  <si>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</si>
  <si>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</si>
  <si>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</si>
  <si>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</si>
  <si>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</si>
  <si>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</si>
  <si>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</si>
  <si>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</si>
  <si>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</si>
  <si>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</si>
  <si>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</si>
  <si>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</si>
  <si>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</si>
  <si>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</si>
  <si>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</si>
  <si>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</si>
  <si>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</si>
  <si>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</si>
  <si>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</si>
  <si>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</si>
  <si>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</si>
  <si>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</si>
  <si>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</si>
  <si>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</si>
  <si>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</si>
  <si>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</si>
  <si>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</si>
  <si>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</si>
  <si>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</si>
  <si>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</si>
  <si>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</si>
  <si>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</si>
  <si>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</si>
  <si>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</si>
  <si>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</si>
  <si>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</si>
  <si>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</si>
  <si>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</si>
  <si>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</si>
  <si>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</si>
  <si>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</si>
  <si>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</si>
  <si>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</si>
  <si>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</si>
  <si>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</si>
  <si>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</si>
  <si>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</si>
  <si>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</si>
  <si>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</si>
  <si>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</si>
  <si>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</si>
  <si>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</si>
  <si>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</si>
  <si>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</si>
  <si>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</si>
  <si>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</si>
  <si>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</si>
  <si>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</si>
  <si>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</si>
  <si>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</si>
  <si>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</si>
  <si>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</si>
  <si>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</si>
  <si>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</si>
  <si>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</si>
  <si>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</si>
  <si>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</si>
  <si>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</si>
  <si>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</si>
  <si>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</si>
  <si>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</si>
  <si>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</si>
  <si>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</si>
  <si>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</si>
  <si>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</si>
  <si>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</si>
  <si>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</si>
  <si>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</si>
  <si>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</si>
  <si>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</si>
  <si>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</si>
  <si>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</si>
  <si>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</si>
  <si>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</si>
  <si>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</si>
  <si>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</si>
  <si>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</si>
  <si>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</si>
  <si>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</si>
  <si>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</si>
  <si>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</si>
  <si>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</si>
  <si>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</si>
  <si>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</si>
  <si>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</si>
  <si>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</si>
  <si>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</si>
  <si>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</si>
  <si>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</si>
  <si>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</si>
  <si>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</si>
  <si>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</si>
  <si>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</si>
  <si>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</si>
  <si>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</si>
  <si>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</si>
  <si>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</si>
  <si>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</si>
  <si>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</si>
  <si>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</si>
  <si>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</si>
  <si>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</si>
  <si>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</si>
  <si>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</si>
  <si>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</si>
  <si>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</si>
  <si>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</si>
  <si>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</si>
  <si>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</si>
  <si>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</si>
  <si>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</si>
  <si>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</si>
  <si>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</si>
  <si>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</si>
  <si>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</si>
  <si>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</si>
  <si>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</si>
  <si>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</si>
  <si>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</si>
  <si>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</si>
  <si>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</si>
  <si>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</si>
  <si>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</si>
  <si>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</si>
  <si>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</si>
  <si>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</si>
  <si>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</si>
  <si>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</si>
  <si>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</si>
  <si>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</si>
  <si>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</si>
  <si>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</si>
  <si>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</si>
  <si>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</si>
  <si>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</si>
  <si>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</si>
  <si>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</si>
  <si>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</si>
  <si>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</si>
  <si>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</si>
  <si>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</si>
  <si>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</si>
  <si>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</si>
  <si>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</si>
  <si>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</si>
  <si>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</si>
  <si>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</si>
  <si>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</si>
  <si>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</si>
  <si>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</si>
  <si>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</si>
  <si>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</si>
  <si>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</si>
  <si>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</si>
  <si>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</si>
  <si>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</si>
  <si>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</si>
  <si>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</si>
  <si>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</si>
  <si>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</si>
  <si>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</si>
  <si>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</si>
  <si>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</si>
  <si>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</si>
  <si>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</si>
  <si>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</si>
  <si>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</si>
  <si>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</si>
  <si>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</si>
  <si>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</si>
  <si>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</si>
  <si>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</si>
  <si>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</si>
  <si>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</si>
  <si>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</si>
  <si>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</si>
  <si>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</si>
  <si>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</si>
  <si>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</si>
  <si>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</si>
  <si>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</si>
  <si>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</si>
  <si>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</si>
  <si>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</si>
  <si>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</si>
  <si>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</si>
  <si>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</si>
  <si>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</si>
  <si>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</si>
  <si>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</si>
  <si>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</si>
  <si>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</si>
  <si>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</si>
  <si>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</si>
  <si>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</si>
  <si>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</si>
  <si>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</si>
  <si>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</si>
  <si>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</si>
  <si>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</si>
  <si>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</si>
  <si>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</si>
  <si>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</si>
  <si>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</si>
  <si>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</si>
  <si>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</si>
  <si>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</si>
  <si>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</si>
  <si>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</si>
  <si>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</si>
  <si>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</si>
  <si>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</si>
  <si>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</si>
  <si>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</si>
  <si>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</si>
  <si>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</si>
  <si>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</si>
  <si>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</si>
  <si>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</si>
  <si>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</si>
  <si>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</si>
  <si>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</si>
  <si>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</si>
  <si>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</si>
  <si>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</si>
  <si>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</si>
  <si>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</si>
  <si>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</si>
  <si>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</si>
  <si>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</si>
  <si>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</si>
  <si>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</si>
  <si>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</si>
  <si>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</si>
  <si>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</si>
  <si>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</si>
  <si>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</si>
  <si>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</si>
  <si>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</si>
  <si>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</si>
  <si>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</si>
  <si>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</si>
  <si>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</si>
  <si>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</si>
  <si>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</si>
  <si>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</si>
  <si>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</si>
  <si>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</si>
  <si>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</si>
  <si>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</si>
  <si>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</si>
  <si>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</si>
  <si>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</si>
  <si>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</si>
  <si>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</si>
  <si>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</si>
  <si>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</si>
  <si>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</si>
  <si>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</si>
  <si>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</si>
  <si>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</si>
  <si>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</si>
  <si>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</si>
  <si>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</si>
  <si>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</si>
  <si>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</si>
  <si>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</si>
  <si>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</si>
  <si>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</si>
  <si>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</si>
  <si>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</si>
  <si>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</si>
  <si>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</si>
  <si>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</si>
  <si>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</si>
  <si>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</si>
  <si>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</si>
  <si>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</si>
  <si>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</si>
  <si>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</si>
  <si>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</si>
  <si>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</si>
  <si>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</si>
  <si>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</si>
  <si>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</si>
  <si>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</si>
  <si>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</si>
  <si>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</si>
  <si>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</si>
  <si>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</si>
  <si>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</si>
  <si>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</si>
  <si>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</si>
  <si>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</si>
  <si>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</si>
  <si>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</si>
  <si>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</si>
  <si>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</si>
  <si>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</si>
  <si>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</si>
  <si>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</si>
  <si>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</si>
  <si>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</si>
  <si>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</si>
  <si>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</si>
  <si>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</si>
  <si>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</si>
  <si>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</si>
  <si>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</si>
  <si>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</si>
  <si>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</si>
  <si>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</si>
  <si>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</si>
  <si>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</si>
  <si>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</si>
  <si>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</si>
  <si>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</si>
  <si>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</si>
  <si>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</si>
  <si>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</si>
  <si>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</si>
  <si>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</si>
  <si>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</si>
  <si>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</si>
  <si>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</si>
  <si>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</si>
  <si>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</si>
  <si>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</si>
  <si>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</si>
  <si>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</si>
  <si>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</si>
  <si>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</si>
  <si>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</si>
  <si>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</si>
  <si>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</si>
  <si>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</si>
  <si>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</si>
  <si>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</si>
  <si>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</si>
  <si>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</si>
  <si>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</si>
  <si>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</si>
  <si>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</si>
  <si>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</si>
  <si>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</si>
  <si>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</si>
  <si>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</si>
  <si>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</si>
  <si>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</si>
  <si>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</si>
  <si>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</si>
  <si>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</si>
  <si>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</si>
  <si>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</si>
  <si>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</si>
  <si>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</si>
  <si>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</si>
  <si>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</si>
  <si>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</si>
  <si>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</si>
  <si>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</si>
  <si>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</si>
  <si>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</si>
  <si>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</si>
  <si>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</si>
  <si>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</si>
  <si>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</si>
  <si>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</si>
  <si>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</si>
  <si>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</si>
  <si>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</si>
  <si>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</si>
  <si>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</si>
  <si>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</si>
  <si>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</si>
  <si>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</si>
  <si>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</si>
  <si>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</si>
  <si>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</si>
  <si>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</si>
  <si>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</si>
  <si>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</si>
  <si>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</si>
  <si>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</si>
  <si>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</si>
  <si>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</si>
  <si>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</si>
  <si>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</si>
  <si>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</si>
  <si>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</si>
  <si>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</si>
  <si>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</si>
  <si>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</si>
  <si>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</si>
  <si>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</si>
  <si>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</si>
  <si>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</si>
  <si>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</si>
  <si>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</si>
  <si>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</si>
  <si>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</si>
  <si>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</si>
  <si>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</si>
  <si>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</si>
  <si>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</si>
  <si>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</si>
  <si>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</si>
  <si>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</si>
  <si>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</si>
  <si>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</si>
  <si>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</si>
  <si>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</si>
  <si>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</si>
  <si>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</si>
  <si>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</si>
  <si>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</si>
  <si>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</si>
  <si>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</si>
  <si>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</si>
  <si>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</si>
  <si>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</si>
  <si>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</si>
  <si>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</si>
  <si>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</si>
  <si>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</si>
  <si>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</si>
  <si>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</si>
  <si>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</si>
  <si>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</si>
  <si>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</si>
  <si>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</si>
  <si>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</si>
  <si>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</si>
  <si>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</si>
  <si>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</si>
  <si>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</si>
  <si>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</si>
  <si>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</si>
  <si>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</si>
  <si>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</si>
  <si>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</si>
  <si>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</si>
  <si>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</si>
  <si>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</si>
  <si>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</si>
  <si>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</si>
  <si>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</si>
  <si>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</si>
  <si>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</si>
  <si>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</si>
  <si>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</si>
  <si>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</si>
  <si>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</si>
  <si>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</si>
  <si>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</si>
  <si>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</si>
  <si>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</si>
  <si>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</si>
  <si>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</si>
  <si>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</si>
  <si>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</si>
  <si>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</si>
  <si>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</si>
  <si>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</si>
  <si>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</si>
  <si>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</si>
  <si>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</si>
  <si>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</si>
  <si>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</si>
  <si>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</si>
  <si>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</si>
  <si>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</si>
  <si>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</si>
  <si>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</si>
  <si>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</si>
  <si>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</si>
  <si>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</si>
  <si>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</si>
  <si>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</si>
  <si>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</si>
  <si>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</si>
  <si>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</si>
  <si>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</si>
  <si>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</si>
  <si>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</si>
  <si>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</si>
  <si>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</si>
  <si>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</si>
  <si>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</si>
  <si>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</si>
  <si>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</si>
  <si>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</si>
  <si>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</si>
  <si>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</si>
  <si>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</si>
  <si>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</si>
  <si>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</si>
  <si>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</si>
  <si>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</si>
  <si>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</si>
  <si>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</si>
  <si>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</si>
  <si>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</si>
  <si>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</si>
  <si>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</si>
  <si>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</si>
  <si>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</si>
  <si>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</si>
  <si>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</si>
  <si>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</si>
  <si>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</si>
  <si>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</si>
  <si>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</si>
  <si>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</si>
  <si>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</si>
  <si>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</si>
  <si>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</si>
  <si>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</si>
  <si>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</si>
  <si>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</si>
  <si>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</si>
  <si>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</si>
  <si>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</si>
  <si>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</si>
  <si>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</si>
  <si>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</si>
  <si>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</si>
  <si>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</si>
  <si>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</si>
  <si>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</si>
  <si>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</si>
  <si>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</si>
  <si>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</si>
  <si>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</si>
  <si>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</si>
  <si>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</si>
  <si>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</si>
  <si>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</si>
  <si>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</si>
  <si>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</si>
  <si>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</si>
  <si>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</si>
  <si>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</si>
  <si>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</si>
  <si>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</si>
  <si>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</si>
  <si>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</si>
  <si>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</si>
  <si>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</si>
  <si>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</si>
  <si>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</si>
  <si>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</si>
  <si>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</si>
  <si>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</si>
  <si>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</si>
  <si>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</si>
  <si>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</si>
  <si>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</si>
  <si>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</si>
  <si>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</si>
  <si>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</si>
  <si>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</si>
  <si>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</si>
  <si>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</si>
  <si>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</si>
  <si>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</si>
  <si>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</si>
  <si>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</si>
  <si>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</si>
  <si>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</si>
  <si>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</si>
  <si>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</si>
  <si>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</si>
  <si>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</si>
  <si>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</si>
  <si>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</si>
  <si>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</si>
  <si>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</si>
  <si>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</si>
  <si>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</si>
  <si>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</si>
  <si>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</si>
  <si>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</si>
  <si>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</si>
  <si>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</si>
  <si>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</si>
  <si>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</si>
  <si>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</si>
  <si>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</si>
  <si>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</si>
  <si>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</si>
  <si>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</si>
  <si>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</si>
  <si>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</si>
  <si>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</si>
  <si>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</si>
  <si>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</si>
  <si>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</si>
  <si>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</si>
  <si>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</si>
  <si>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</si>
  <si>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</si>
  <si>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</si>
  <si>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</si>
  <si>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</si>
  <si>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</si>
  <si>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</si>
  <si>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</si>
  <si>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</si>
  <si>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</si>
  <si>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</si>
  <si>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</si>
  <si>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</si>
  <si>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</si>
  <si>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</si>
  <si>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</si>
  <si>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</si>
  <si>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</si>
  <si>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</si>
  <si>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</si>
  <si>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</si>
  <si>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</si>
  <si>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</si>
  <si>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</si>
  <si>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</si>
  <si>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</si>
  <si>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</si>
  <si>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</si>
  <si>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</si>
  <si>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</si>
  <si>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</si>
  <si>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</si>
  <si>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</si>
  <si>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</si>
  <si>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</si>
  <si>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</si>
  <si>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</si>
  <si>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</si>
  <si>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</si>
  <si>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</si>
  <si>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</si>
  <si>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</si>
  <si>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</si>
  <si>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</si>
  <si>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</si>
  <si>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</si>
  <si>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</si>
  <si>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</si>
  <si>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</si>
  <si>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</si>
  <si>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</si>
  <si>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</si>
  <si>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</si>
  <si>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</si>
  <si>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</si>
  <si>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</si>
  <si>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</si>
  <si>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</si>
  <si>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</si>
  <si>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</si>
  <si>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</si>
  <si>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</si>
  <si>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</si>
  <si>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</si>
  <si>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</si>
  <si>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</si>
  <si>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</si>
  <si>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</si>
  <si>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</si>
  <si>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</si>
  <si>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</si>
  <si>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</si>
  <si>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</si>
  <si>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</si>
  <si>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</si>
  <si>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</si>
  <si>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</si>
  <si>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</si>
  <si>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</si>
  <si>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</si>
  <si>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</si>
  <si>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</si>
  <si>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</si>
  <si>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</si>
  <si>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</si>
  <si>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</si>
  <si>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</si>
  <si>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</si>
  <si>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</si>
  <si>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</si>
  <si>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</si>
  <si>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</si>
  <si>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</si>
  <si>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</si>
  <si>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</si>
  <si>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</si>
  <si>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</si>
  <si>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</si>
  <si>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</si>
  <si>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</si>
  <si>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</si>
  <si>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</si>
  <si>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</si>
  <si>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</si>
  <si>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</si>
  <si>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</si>
  <si>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</si>
  <si>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</si>
  <si>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</si>
  <si>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</si>
  <si>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</si>
  <si>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</si>
  <si>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</si>
  <si>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</si>
  <si>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</si>
  <si>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</si>
  <si>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</si>
  <si>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</si>
  <si>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</si>
  <si>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</si>
  <si>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</si>
  <si>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</si>
  <si>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</si>
  <si>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</si>
  <si>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</si>
  <si>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</si>
  <si>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</si>
  <si>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</si>
  <si>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</si>
  <si>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</si>
  <si>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</si>
  <si>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</si>
  <si>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</si>
  <si>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</si>
  <si>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</si>
  <si>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</si>
  <si>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</si>
  <si>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</si>
  <si>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</si>
  <si>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</si>
  <si>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</si>
  <si>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</si>
  <si>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</si>
  <si>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</si>
  <si>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</si>
  <si>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</si>
  <si>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</si>
  <si>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</si>
  <si>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</si>
  <si>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</si>
  <si>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</si>
  <si>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</si>
  <si>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</si>
  <si>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</si>
  <si>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</si>
  <si>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</si>
  <si>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</si>
  <si>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</si>
  <si>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</si>
  <si>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</si>
  <si>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</si>
  <si>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</si>
  <si>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</si>
  <si>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</si>
  <si>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</si>
  <si>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</si>
  <si>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</si>
  <si>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</si>
  <si>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</si>
  <si>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</si>
  <si>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</si>
  <si>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</si>
  <si>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</si>
  <si>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</si>
  <si>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</si>
  <si>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</si>
  <si>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</si>
  <si>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</si>
  <si>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</si>
  <si>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</si>
  <si>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</si>
  <si>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</si>
  <si>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</si>
  <si>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</si>
  <si>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</si>
  <si>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</si>
  <si>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</si>
  <si>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</si>
  <si>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</si>
  <si>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</si>
  <si>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</si>
  <si>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</si>
  <si>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</si>
  <si>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</si>
  <si>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</si>
  <si>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</si>
  <si>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</si>
  <si>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</si>
  <si>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</si>
  <si>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</si>
  <si>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</si>
  <si>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</si>
  <si>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</si>
  <si>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</si>
  <si>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</si>
  <si>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</si>
  <si>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</si>
  <si>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</si>
  <si>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</si>
  <si>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</si>
  <si>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</si>
  <si>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</si>
  <si>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</si>
  <si>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</si>
  <si>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</si>
  <si>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</si>
  <si>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</si>
  <si>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</si>
  <si>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</si>
  <si>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</si>
  <si>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</si>
  <si>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</si>
  <si>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</si>
  <si>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</si>
  <si>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</si>
  <si>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</si>
  <si>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</si>
  <si>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</si>
  <si>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</si>
  <si>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</si>
  <si>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</si>
  <si>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</si>
  <si>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</si>
  <si>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</si>
  <si>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</si>
  <si>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</si>
  <si>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</si>
  <si>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</si>
  <si>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</si>
  <si>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</si>
  <si>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</si>
  <si>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</si>
  <si>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</si>
  <si>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</si>
  <si>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</si>
  <si>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</si>
  <si>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</si>
  <si>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</si>
  <si>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</si>
  <si>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</si>
  <si>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</si>
  <si>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</si>
  <si>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</si>
  <si>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</si>
  <si>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</si>
  <si>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</si>
  <si>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</si>
  <si>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</si>
  <si>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</si>
  <si>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</si>
  <si>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</si>
  <si>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</si>
  <si>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</si>
  <si>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</si>
  <si>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</si>
  <si>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</si>
  <si>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</si>
  <si>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</si>
  <si>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</si>
  <si>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</si>
  <si>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</si>
  <si>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</si>
  <si>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</si>
  <si>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</si>
  <si>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</si>
  <si>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</si>
  <si>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</si>
  <si>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</si>
  <si>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</si>
  <si>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</si>
  <si>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</si>
  <si>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</si>
  <si>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</si>
  <si>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</si>
  <si>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</si>
  <si>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</si>
  <si>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</si>
  <si>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</si>
  <si>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</si>
  <si>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</si>
  <si>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</si>
  <si>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</si>
  <si>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</si>
  <si>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</si>
  <si>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</si>
  <si>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</si>
  <si>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</si>
  <si>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</si>
  <si>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</si>
  <si>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</si>
  <si>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</si>
  <si>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</si>
  <si>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</si>
  <si>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</si>
  <si>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</si>
  <si>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</si>
  <si>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</si>
  <si>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</si>
  <si>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</si>
  <si>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</si>
  <si>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</si>
  <si>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</si>
  <si>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</si>
  <si>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</si>
  <si>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</si>
  <si>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</si>
  <si>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</si>
  <si>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</si>
  <si>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</si>
  <si>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</si>
  <si>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</si>
  <si>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</si>
  <si>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</si>
  <si>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</si>
  <si>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</si>
  <si>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</si>
  <si>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</si>
  <si>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</si>
  <si>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</si>
  <si>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</si>
  <si>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</si>
  <si>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</si>
  <si>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</si>
  <si>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</si>
  <si>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</si>
  <si>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</si>
  <si>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</si>
  <si>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</si>
  <si>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</si>
  <si>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</si>
  <si>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</si>
  <si>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</si>
  <si>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</si>
  <si>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</si>
  <si>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</si>
  <si>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</si>
  <si>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</si>
  <si>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</si>
  <si>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</si>
  <si>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</si>
  <si>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</si>
  <si>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</si>
  <si>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</si>
  <si>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</si>
  <si>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</si>
  <si>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</si>
  <si>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</si>
  <si>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</si>
  <si>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</si>
  <si>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</si>
  <si>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</si>
  <si>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</si>
  <si>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</si>
  <si>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</si>
  <si>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</si>
  <si>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</si>
  <si>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</si>
  <si>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</si>
  <si>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</si>
  <si>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</si>
  <si>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</si>
  <si>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</si>
  <si>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</si>
  <si>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</si>
  <si>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</si>
  <si>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</si>
  <si>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</si>
  <si>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</si>
  <si>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</si>
  <si>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</si>
  <si>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</si>
  <si>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</si>
  <si>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</si>
  <si>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</si>
  <si>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</si>
  <si>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</si>
  <si>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</si>
  <si>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</si>
  <si>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</si>
  <si>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</si>
  <si>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</si>
  <si>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</si>
  <si>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</si>
  <si>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</si>
  <si>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</si>
  <si>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</si>
  <si>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</si>
  <si>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</si>
  <si>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</si>
  <si>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</si>
  <si>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</si>
  <si>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</si>
  <si>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</si>
  <si>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</si>
  <si>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</si>
  <si>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</si>
  <si>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</si>
  <si>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</si>
  <si>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</si>
  <si>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</si>
  <si>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</si>
  <si>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</si>
  <si>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</si>
  <si>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</si>
  <si>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</si>
  <si>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</si>
  <si>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</si>
  <si>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</si>
  <si>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</si>
  <si>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</si>
  <si>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</si>
  <si>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</si>
  <si>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</si>
  <si>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</si>
  <si>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</si>
  <si>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</si>
  <si>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</si>
  <si>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</si>
  <si>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</si>
  <si>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</si>
  <si>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</si>
  <si>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</si>
  <si>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</si>
  <si>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</si>
  <si>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</si>
  <si>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</si>
  <si>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</si>
  <si>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</si>
  <si>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</si>
  <si>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</si>
  <si>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</si>
  <si>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</si>
  <si>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</si>
  <si>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</si>
  <si>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</si>
  <si>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</si>
  <si>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</si>
  <si>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</si>
  <si>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</si>
  <si>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</si>
  <si>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</si>
  <si>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</si>
  <si>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</si>
  <si>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</si>
  <si>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</si>
  <si>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</si>
  <si>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</si>
  <si>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</si>
  <si>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</si>
  <si>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</si>
  <si>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</si>
  <si>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</si>
  <si>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</si>
  <si>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</si>
  <si>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</si>
  <si>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</si>
  <si>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</si>
  <si>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</si>
  <si>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</si>
  <si>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</si>
  <si>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</si>
  <si>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</si>
  <si>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</si>
  <si>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</si>
  <si>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</si>
  <si>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</si>
  <si>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</si>
  <si>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</si>
  <si>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</si>
  <si>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</si>
  <si>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</si>
  <si>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</si>
  <si>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</si>
  <si>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</si>
  <si>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</si>
  <si>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</si>
  <si>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</si>
  <si>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</si>
  <si>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</si>
  <si>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</si>
  <si>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</si>
  <si>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</si>
  <si>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</si>
  <si>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</si>
  <si>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</si>
  <si>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</si>
  <si>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</si>
  <si>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</si>
  <si>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</si>
  <si>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</si>
  <si>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</si>
  <si>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</si>
  <si>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</si>
  <si>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</si>
  <si>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</si>
  <si>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</si>
  <si>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</si>
  <si>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</si>
  <si>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</si>
  <si>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</si>
  <si>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</si>
  <si>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</si>
  <si>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</si>
  <si>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</si>
  <si>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</si>
  <si>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</si>
  <si>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</si>
  <si>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</si>
  <si>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</si>
  <si>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</si>
  <si>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</si>
  <si>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</si>
  <si>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</si>
  <si>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</si>
  <si>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</si>
  <si>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</si>
  <si>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</si>
  <si>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</si>
  <si>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</si>
  <si>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</si>
  <si>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</si>
  <si>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</si>
  <si>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</si>
  <si>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</si>
  <si>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</si>
  <si>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</si>
  <si>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</si>
  <si>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</si>
  <si>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</si>
  <si>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</si>
  <si>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</si>
  <si>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</si>
  <si>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</si>
  <si>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</si>
  <si>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</si>
  <si>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</si>
  <si>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</si>
  <si>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</si>
  <si>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</si>
  <si>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</si>
  <si>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</si>
  <si>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</si>
  <si>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</si>
  <si>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</si>
  <si>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</si>
  <si>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</si>
  <si>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</si>
  <si>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</si>
  <si>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</si>
  <si>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</si>
  <si>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</si>
  <si>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</si>
  <si>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</si>
  <si>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</si>
  <si>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</si>
  <si>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</si>
  <si>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</si>
  <si>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</si>
  <si>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</si>
  <si>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</si>
  <si>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</si>
  <si>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</si>
  <si>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</si>
  <si>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</si>
  <si>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</si>
  <si>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</si>
  <si>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</si>
  <si>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</si>
  <si>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</si>
  <si>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</si>
  <si>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</si>
  <si>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</si>
  <si>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</si>
  <si>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</si>
  <si>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</si>
  <si>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</si>
  <si>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</si>
  <si>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</si>
  <si>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</si>
  <si>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</si>
  <si>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</si>
  <si>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</si>
  <si>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</si>
  <si>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</si>
  <si>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</si>
  <si>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</si>
  <si>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</si>
  <si>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</si>
  <si>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</si>
  <si>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</si>
  <si>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</si>
  <si>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</si>
  <si>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</si>
  <si>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</si>
  <si>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</si>
  <si>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</si>
  <si>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</si>
  <si>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</si>
  <si>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</si>
  <si>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</si>
  <si>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</si>
  <si>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</si>
  <si>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</si>
  <si>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</si>
  <si>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</si>
  <si>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</si>
  <si>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</si>
  <si>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</si>
  <si>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</si>
  <si>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</si>
  <si>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</si>
  <si>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</si>
  <si>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</si>
  <si>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</si>
  <si>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</si>
  <si>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</si>
  <si>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</si>
  <si>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</si>
  <si>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</si>
  <si>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</si>
  <si>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</si>
  <si>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</si>
  <si>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</si>
  <si>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</si>
  <si>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</si>
  <si>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</si>
  <si>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</si>
  <si>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</si>
  <si>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</si>
  <si>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</si>
  <si>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</si>
  <si>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</si>
  <si>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</si>
  <si>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</si>
  <si>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</si>
  <si>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</si>
  <si>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</si>
  <si>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</si>
  <si>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</si>
  <si>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</si>
  <si>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</si>
  <si>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</si>
  <si>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</si>
  <si>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</si>
  <si>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</si>
  <si>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</si>
  <si>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</si>
  <si>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</si>
  <si>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</si>
  <si>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</si>
  <si>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</si>
  <si>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</si>
  <si>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</si>
  <si>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</si>
  <si>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</si>
  <si>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</si>
  <si>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</si>
  <si>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</si>
  <si>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</si>
  <si>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</si>
  <si>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</si>
  <si>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</si>
  <si>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</si>
  <si>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</si>
  <si>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</si>
  <si>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</si>
  <si>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</si>
  <si>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</si>
  <si>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</si>
  <si>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</si>
  <si>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</si>
  <si>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</si>
  <si>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</si>
  <si>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</si>
  <si>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</si>
  <si>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</si>
  <si>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</si>
  <si>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</si>
  <si>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</si>
  <si>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</si>
  <si>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</si>
  <si>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</si>
  <si>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</si>
  <si>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</si>
  <si>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</si>
  <si>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</si>
  <si>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</si>
  <si>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</si>
  <si>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</si>
  <si>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</si>
  <si>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</si>
  <si>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</si>
  <si>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</si>
  <si>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</si>
  <si>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</si>
  <si>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</si>
  <si>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</si>
  <si>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</si>
  <si>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</si>
  <si>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</si>
  <si>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</si>
  <si>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</si>
  <si>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</si>
  <si>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</si>
  <si>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</si>
  <si>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</si>
  <si>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</si>
  <si>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</si>
  <si>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</si>
  <si>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</si>
  <si>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</si>
  <si>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</si>
  <si>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</si>
  <si>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</si>
  <si>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</si>
  <si>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</si>
  <si>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</si>
  <si>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</si>
  <si>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</si>
  <si>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</si>
  <si>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</si>
  <si>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</si>
  <si>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</si>
  <si>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</si>
  <si>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</si>
  <si>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</si>
  <si>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</si>
  <si>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</si>
  <si>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</si>
  <si>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</si>
  <si>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</si>
  <si>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</si>
  <si>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</si>
  <si>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</si>
  <si>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</si>
  <si>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</si>
  <si>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</si>
  <si>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</si>
  <si>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</si>
  <si>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</si>
  <si>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</si>
  <si>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</si>
  <si>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</si>
  <si>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</si>
  <si>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</si>
  <si>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</si>
  <si>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</si>
  <si>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</si>
  <si>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</si>
  <si>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</si>
  <si>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</si>
  <si>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</si>
  <si>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</si>
  <si>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</si>
  <si>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</si>
  <si>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</si>
  <si>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</si>
  <si>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</si>
  <si>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</si>
  <si>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</si>
  <si>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</si>
  <si>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</si>
  <si>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</si>
  <si>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</si>
  <si>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</si>
  <si>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</si>
  <si>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</si>
  <si>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</si>
  <si>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</si>
  <si>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</si>
  <si>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</si>
  <si>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</si>
  <si>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</si>
  <si>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</si>
  <si>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</si>
  <si>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</si>
  <si>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</si>
  <si>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</si>
  <si>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</si>
  <si>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</si>
  <si>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</si>
  <si>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</si>
  <si>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</si>
  <si>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</si>
  <si>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</si>
  <si>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</si>
  <si>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</si>
  <si>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</si>
  <si>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</si>
  <si>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</si>
  <si>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</si>
  <si>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</si>
  <si>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</si>
  <si>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</si>
  <si>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</si>
  <si>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</si>
  <si>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</si>
  <si>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</si>
  <si>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</si>
  <si>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</si>
  <si>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</si>
  <si>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</si>
  <si>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</si>
  <si>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</si>
  <si>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</si>
  <si>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</si>
  <si>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</si>
  <si>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</si>
  <si>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</si>
  <si>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</si>
  <si>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</si>
  <si>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</si>
  <si>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</si>
  <si>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</si>
  <si>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</si>
  <si>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</si>
  <si>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</si>
  <si>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</si>
  <si>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</si>
  <si>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</si>
  <si>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</si>
  <si>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</si>
  <si>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</si>
  <si>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</si>
  <si>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</si>
  <si>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</si>
  <si>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</si>
  <si>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</si>
  <si>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</si>
  <si>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</si>
  <si>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</si>
  <si>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</si>
  <si>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</si>
  <si>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</si>
  <si>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</si>
  <si>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</si>
  <si>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</si>
  <si>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</si>
  <si>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</si>
  <si>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</si>
  <si>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</si>
  <si>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</si>
  <si>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</si>
  <si>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</si>
  <si>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</si>
  <si>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</si>
  <si>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</si>
  <si>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</si>
  <si>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</si>
  <si>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</si>
  <si>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</si>
  <si>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</si>
  <si>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</si>
  <si>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</si>
  <si>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</si>
  <si>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</si>
  <si>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</si>
  <si>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</si>
  <si>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</si>
  <si>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</si>
  <si>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</si>
  <si>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</si>
  <si>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</si>
  <si>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</si>
  <si>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</si>
  <si>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</si>
  <si>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</si>
  <si>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</si>
  <si>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</si>
  <si>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</si>
  <si>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</si>
  <si>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</si>
  <si>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</si>
  <si>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</si>
  <si>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</si>
  <si>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</si>
  <si>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</si>
  <si>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</si>
  <si>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</si>
  <si>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</si>
  <si>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</si>
  <si>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</si>
  <si>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</si>
  <si>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</si>
  <si>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</si>
  <si>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</si>
  <si>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</si>
  <si>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</si>
  <si>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</si>
  <si>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</si>
  <si>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</si>
  <si>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</si>
  <si>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</si>
  <si>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</si>
  <si>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</si>
  <si>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</si>
  <si>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</si>
  <si>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</si>
  <si>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</si>
  <si>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</si>
  <si>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</si>
  <si>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</si>
  <si>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</si>
  <si>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</si>
  <si>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</si>
  <si>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</si>
  <si>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</si>
  <si>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</si>
  <si>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</si>
  <si>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</si>
  <si>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</si>
  <si>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</si>
  <si>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</si>
  <si>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</si>
  <si>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</si>
  <si>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</si>
  <si>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</si>
  <si>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</si>
  <si>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</si>
  <si>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</si>
  <si>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</si>
  <si>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</si>
  <si>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</si>
  <si>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</si>
  <si>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</si>
  <si>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</si>
  <si>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</si>
  <si>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</si>
  <si>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</si>
  <si>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</si>
  <si>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</si>
  <si>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</si>
  <si>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</si>
  <si>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</si>
  <si>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</si>
  <si>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</si>
  <si>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</si>
  <si>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</si>
  <si>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</si>
  <si>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</si>
  <si>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</si>
  <si>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</si>
  <si>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</si>
  <si>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</si>
  <si>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</si>
  <si>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</si>
  <si>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</si>
  <si>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</si>
  <si>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</si>
  <si>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</si>
  <si>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</si>
  <si>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</si>
  <si>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</si>
  <si>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</si>
  <si>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</si>
  <si>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</si>
  <si>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</si>
  <si>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</si>
  <si>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</si>
  <si>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</si>
  <si>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</si>
  <si>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</si>
  <si>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</si>
  <si>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</si>
  <si>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</si>
  <si>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</si>
  <si>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</si>
  <si>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</si>
  <si>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</si>
  <si>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</si>
  <si>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</si>
  <si>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</si>
  <si>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</si>
  <si>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</si>
  <si>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</si>
  <si>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</si>
  <si>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</si>
  <si>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</si>
  <si>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</si>
  <si>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</si>
  <si>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</si>
  <si>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</si>
  <si>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</si>
  <si>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</si>
  <si>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</si>
  <si>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</si>
  <si>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</si>
  <si>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</si>
  <si>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</si>
  <si>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</si>
  <si>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</si>
  <si>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</si>
  <si>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</si>
  <si>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</si>
  <si>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</si>
  <si>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</si>
  <si>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</si>
  <si>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</si>
  <si>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</si>
  <si>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</si>
  <si>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</si>
  <si>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</si>
  <si>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</si>
  <si>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</si>
  <si>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</si>
  <si>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</si>
  <si>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</si>
  <si>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</si>
  <si>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</si>
  <si>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</si>
  <si>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</si>
  <si>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</si>
  <si>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</si>
  <si>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</si>
  <si>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</si>
  <si>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</si>
  <si>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</si>
  <si>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</si>
  <si>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</si>
  <si>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</si>
  <si>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</si>
  <si>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</si>
  <si>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</si>
  <si>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</si>
  <si>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</si>
  <si>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</si>
  <si>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</si>
  <si>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</si>
  <si>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</si>
  <si>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</si>
  <si>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</si>
  <si>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</si>
  <si>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</si>
  <si>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</si>
  <si>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</si>
  <si>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</si>
  <si>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</si>
  <si>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</si>
  <si>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</si>
  <si>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</si>
  <si>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</si>
  <si>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</si>
  <si>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</si>
  <si>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</si>
  <si>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</si>
  <si>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</si>
  <si>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</si>
  <si>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</si>
  <si>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</si>
  <si>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</si>
  <si>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</si>
  <si>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</si>
  <si>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</si>
  <si>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</si>
  <si>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</si>
  <si>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</si>
  <si>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</si>
  <si>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</si>
  <si>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</si>
  <si>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</si>
  <si>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</si>
  <si>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</si>
  <si>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</si>
  <si>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</si>
  <si>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</si>
  <si>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</si>
  <si>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</si>
  <si>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</si>
  <si>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</si>
  <si>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</si>
  <si>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</si>
  <si>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</si>
  <si>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</si>
  <si>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</si>
  <si>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</si>
  <si>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</si>
  <si>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</si>
  <si>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</si>
  <si>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</si>
  <si>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</si>
  <si>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</si>
  <si>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</si>
  <si>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</si>
  <si>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</si>
  <si>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</si>
  <si>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</si>
  <si>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</si>
  <si>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</si>
  <si>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</si>
  <si>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</si>
  <si>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</si>
  <si>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</si>
  <si>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</si>
  <si>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</si>
  <si>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</si>
  <si>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</si>
  <si>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</si>
  <si>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</si>
  <si>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</si>
  <si>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</si>
  <si>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</si>
  <si>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</si>
  <si>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</si>
  <si>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</si>
  <si>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</si>
  <si>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</si>
  <si>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</si>
  <si>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</si>
  <si>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</si>
  <si>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</si>
  <si>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</si>
  <si>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</si>
  <si>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</si>
  <si>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</si>
  <si>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</si>
  <si>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</si>
  <si>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</si>
  <si>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</si>
  <si>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</si>
  <si>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</si>
  <si>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</si>
  <si>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</si>
  <si>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</si>
  <si>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</si>
  <si>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</si>
  <si>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</si>
  <si>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</si>
  <si>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</si>
  <si>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</si>
  <si>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</si>
  <si>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</si>
  <si>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</si>
  <si>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</si>
  <si>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</si>
  <si>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</si>
  <si>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</si>
  <si>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</si>
  <si>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</si>
  <si>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</si>
  <si>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</si>
  <si>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</si>
  <si>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</si>
  <si>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</si>
  <si>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</si>
  <si>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</si>
  <si>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</si>
  <si>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</si>
  <si>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</si>
  <si>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</si>
  <si>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</si>
  <si>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</si>
  <si>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</si>
  <si>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</si>
  <si>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</si>
  <si>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</si>
  <si>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</si>
  <si>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</si>
  <si>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</si>
  <si>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</si>
  <si>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</si>
  <si>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</si>
  <si>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</si>
  <si>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</si>
  <si>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</si>
  <si>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</si>
  <si>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</si>
  <si>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</si>
  <si>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</si>
  <si>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</si>
  <si>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</si>
  <si>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</si>
  <si>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</si>
  <si>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</si>
  <si>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</si>
  <si>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</si>
  <si>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</si>
  <si>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</si>
  <si>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</si>
  <si>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</si>
  <si>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</si>
  <si>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</si>
  <si>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</si>
  <si>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</si>
  <si>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</si>
  <si>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</si>
  <si>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</si>
  <si>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</si>
  <si>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</si>
  <si>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</si>
  <si>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</si>
  <si>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</si>
  <si>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</si>
  <si>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</si>
  <si>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</si>
  <si>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</si>
  <si>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</si>
  <si>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</si>
  <si>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</si>
  <si>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</si>
  <si>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</si>
  <si>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</si>
  <si>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</si>
  <si>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</si>
  <si>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</si>
  <si>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</si>
  <si>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</si>
  <si>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</si>
  <si>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</si>
  <si>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</si>
  <si>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</si>
  <si>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</si>
  <si>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</si>
  <si>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</si>
  <si>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</si>
  <si>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</si>
  <si>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</si>
  <si>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</si>
  <si>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</si>
  <si>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</si>
  <si>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</si>
  <si>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</si>
  <si>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</si>
  <si>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</si>
  <si>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</si>
  <si>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</si>
  <si>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</si>
  <si>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</si>
  <si>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</si>
  <si>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</si>
  <si>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</si>
  <si>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</si>
  <si>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</si>
  <si>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</si>
  <si>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</si>
  <si>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</si>
  <si>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</si>
  <si>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</si>
  <si>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</si>
  <si>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</si>
  <si>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</si>
  <si>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</si>
  <si>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</si>
  <si>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</si>
  <si>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</si>
  <si>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</si>
  <si>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</si>
  <si>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</si>
  <si>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</si>
  <si>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</si>
  <si>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</si>
  <si>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</si>
  <si>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</si>
  <si>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</si>
  <si>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</si>
  <si>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</si>
  <si>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</si>
  <si>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</si>
  <si>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</si>
  <si>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</si>
  <si>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</si>
  <si>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</si>
  <si>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</si>
  <si>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</si>
  <si>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</si>
  <si>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</si>
  <si>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</si>
  <si>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</si>
  <si>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</si>
  <si>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</si>
  <si>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</si>
  <si>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</si>
  <si>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</si>
  <si>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</si>
  <si>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</si>
  <si>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</si>
  <si>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</si>
  <si>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</si>
  <si>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</si>
  <si>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</si>
  <si>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</si>
  <si>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</si>
  <si>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</si>
  <si>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</si>
  <si>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</si>
  <si>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</si>
  <si>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</si>
  <si>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</si>
  <si>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</si>
  <si>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</si>
  <si>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</si>
  <si>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</si>
  <si>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</si>
  <si>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</si>
  <si>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</si>
  <si>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</si>
  <si>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</si>
  <si>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</si>
  <si>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</si>
  <si>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</si>
  <si>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</si>
  <si>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</si>
  <si>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</si>
  <si>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</si>
  <si>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</si>
  <si>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</si>
  <si>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</si>
  <si>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</si>
  <si>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</si>
  <si>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</si>
  <si>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</si>
  <si>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</si>
  <si>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</si>
  <si>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</si>
  <si>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</si>
  <si>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</si>
  <si>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</si>
  <si>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</si>
  <si>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</si>
  <si>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</si>
  <si>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</si>
  <si>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</si>
  <si>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</si>
  <si>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</si>
  <si>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</si>
  <si>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</si>
  <si>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</si>
  <si>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</si>
  <si>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</si>
  <si>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</si>
  <si>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</si>
  <si>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</si>
  <si>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</si>
  <si>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</si>
  <si>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</si>
  <si>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</si>
  <si>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</si>
  <si>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</si>
  <si>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</si>
  <si>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</si>
  <si>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</si>
  <si>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</si>
  <si>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</si>
  <si>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</si>
  <si>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</si>
  <si>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</si>
  <si>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</si>
  <si>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</si>
  <si>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</si>
  <si>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</si>
  <si>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</si>
  <si>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</si>
  <si>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</si>
  <si>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</si>
  <si>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</si>
  <si>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</si>
  <si>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</si>
  <si>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</si>
  <si>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</si>
  <si>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</si>
  <si>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</si>
  <si>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</si>
  <si>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</si>
  <si>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</si>
  <si>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</si>
  <si>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</si>
  <si>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</si>
  <si>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</si>
  <si>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</si>
  <si>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</si>
  <si>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</si>
  <si>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</si>
  <si>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</si>
  <si>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</si>
  <si>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</si>
  <si>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</si>
  <si>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</si>
  <si>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</si>
  <si>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</si>
  <si>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</si>
  <si>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</si>
  <si>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</si>
  <si>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</si>
  <si>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</si>
  <si>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</si>
  <si>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</si>
  <si>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</si>
  <si>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</si>
  <si>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</si>
  <si>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</si>
  <si>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</si>
  <si>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</si>
  <si>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</si>
  <si>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</si>
  <si>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</si>
  <si>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</si>
  <si>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</si>
  <si>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</si>
  <si>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</si>
  <si>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</si>
  <si>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</si>
  <si>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</si>
  <si>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</si>
  <si>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</si>
  <si>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</si>
  <si>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</si>
  <si>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</si>
  <si>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</si>
  <si>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</si>
  <si>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</si>
  <si>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</si>
  <si>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</si>
  <si>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</si>
  <si>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</si>
  <si>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</si>
  <si>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</si>
  <si>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</si>
  <si>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</si>
  <si>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</si>
  <si>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</si>
  <si>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</si>
  <si>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</si>
  <si>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</si>
  <si>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</si>
  <si>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</si>
  <si>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</si>
  <si>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</si>
  <si>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</si>
  <si>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</si>
  <si>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</si>
  <si>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</si>
  <si>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</si>
  <si>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</si>
  <si>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</si>
  <si>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</si>
  <si>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</si>
  <si>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</si>
  <si>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</si>
  <si>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</si>
  <si>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</si>
  <si>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</si>
  <si>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</si>
  <si>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</si>
  <si>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</si>
  <si>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</si>
  <si>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</si>
  <si>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</si>
  <si>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</si>
  <si>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</si>
  <si>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</si>
  <si>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</si>
  <si>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</si>
  <si>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</si>
  <si>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</si>
  <si>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</si>
  <si>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</si>
  <si>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</si>
  <si>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</si>
  <si>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</si>
  <si>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</si>
  <si>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</si>
  <si>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</si>
  <si>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</si>
  <si>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</si>
  <si>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</si>
  <si>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</si>
  <si>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</si>
  <si>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</si>
  <si>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</si>
  <si>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</si>
  <si>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</si>
  <si>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</si>
  <si>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</si>
  <si>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</si>
  <si>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</si>
  <si>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</si>
  <si>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</si>
  <si>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</si>
  <si>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</si>
  <si>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</si>
  <si>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</si>
  <si>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</si>
  <si>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</si>
  <si>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</si>
  <si>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</si>
  <si>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</si>
  <si>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</si>
  <si>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</si>
  <si>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</si>
  <si>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</si>
  <si>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</si>
  <si>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</si>
  <si>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</si>
  <si>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</si>
  <si>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</si>
  <si>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</si>
  <si>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</si>
  <si>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</si>
  <si>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</si>
  <si>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</si>
  <si>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</si>
  <si>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</si>
  <si>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</si>
  <si>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</si>
  <si>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</si>
  <si>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</si>
  <si>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</si>
  <si>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</si>
  <si>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</si>
  <si>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</si>
  <si>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</si>
  <si>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</si>
  <si>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</si>
  <si>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</si>
  <si>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</si>
  <si>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</si>
  <si>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</si>
  <si>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</si>
  <si>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</si>
  <si>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</si>
  <si>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</si>
  <si>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</si>
  <si>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</si>
  <si>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</si>
  <si>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</si>
  <si>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</si>
  <si>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</si>
  <si>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</si>
  <si>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</si>
  <si>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</si>
  <si>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</si>
  <si>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</si>
  <si>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</si>
  <si>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</si>
  <si>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</si>
  <si>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</si>
  <si>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</si>
  <si>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</si>
  <si>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</si>
  <si>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</si>
  <si>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</si>
  <si>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</si>
  <si>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</si>
  <si>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</si>
  <si>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</si>
  <si>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</si>
  <si>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</si>
  <si>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</si>
  <si>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</si>
  <si>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</si>
  <si>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</si>
  <si>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</si>
  <si>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</si>
  <si>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</si>
  <si>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</si>
  <si>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</si>
  <si>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</si>
  <si>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</si>
  <si>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</si>
  <si>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</si>
  <si>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</si>
  <si>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</si>
  <si>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</si>
  <si>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</si>
  <si>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</si>
  <si>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</si>
  <si>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</si>
  <si>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</si>
  <si>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</si>
  <si>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</si>
  <si>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</si>
  <si>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</si>
  <si>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</si>
  <si>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</si>
  <si>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</si>
  <si>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</si>
  <si>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</si>
  <si>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</si>
  <si>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</si>
  <si>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</si>
  <si>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</si>
  <si>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</si>
  <si>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</si>
  <si>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</si>
  <si>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</si>
  <si>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</si>
  <si>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</si>
  <si>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</si>
  <si>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</si>
  <si>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</si>
  <si>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</si>
  <si>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</si>
  <si>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</si>
  <si>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</si>
  <si>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</si>
  <si>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</si>
  <si>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</si>
  <si>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</si>
  <si>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</si>
  <si>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</si>
  <si>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</si>
  <si>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</si>
  <si>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</si>
  <si>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</si>
  <si>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</si>
  <si>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</si>
  <si>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</si>
  <si>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</si>
  <si>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</si>
  <si>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</si>
  <si>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</si>
  <si>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</si>
  <si>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</si>
  <si>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</si>
  <si>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</si>
  <si>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</si>
  <si>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</si>
  <si>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</si>
  <si>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</si>
  <si>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</si>
  <si>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</si>
  <si>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</si>
  <si>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</si>
  <si>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</si>
  <si>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</si>
  <si>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</si>
  <si>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</si>
  <si>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</si>
  <si>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</si>
  <si>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</si>
  <si>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</si>
  <si>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</si>
  <si>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</si>
  <si>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</si>
  <si>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</si>
  <si>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</si>
  <si>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</si>
  <si>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</si>
  <si>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</si>
  <si>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</si>
  <si>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</si>
  <si>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</si>
  <si>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</si>
  <si>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</si>
  <si>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</si>
  <si>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</si>
  <si>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</si>
  <si>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</si>
  <si>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</si>
  <si>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</si>
  <si>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</si>
  <si>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</si>
  <si>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</si>
  <si>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</si>
  <si>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</si>
  <si>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</si>
  <si>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</si>
  <si>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</si>
  <si>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</si>
  <si>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</si>
  <si>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</si>
  <si>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</si>
  <si>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</si>
  <si>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</si>
  <si>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</si>
  <si>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</si>
  <si>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</si>
  <si>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</si>
  <si>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</si>
  <si>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</si>
  <si>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</si>
  <si>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</si>
  <si>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</si>
  <si>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</si>
  <si>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</si>
  <si>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</si>
  <si>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</si>
  <si>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</si>
  <si>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</si>
  <si>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</si>
  <si>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</si>
  <si>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</si>
  <si>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</si>
  <si>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</si>
  <si>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</si>
  <si>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</si>
  <si>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</si>
  <si>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</si>
  <si>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</si>
  <si>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</si>
  <si>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</si>
  <si>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</si>
  <si>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</si>
  <si>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</si>
  <si>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</si>
  <si>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</si>
  <si>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</si>
  <si>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</si>
  <si>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</si>
  <si>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</si>
  <si>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</si>
  <si>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</si>
  <si>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</si>
  <si>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</si>
  <si>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</si>
  <si>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</si>
  <si>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</si>
  <si>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</si>
  <si>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</si>
  <si>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</si>
  <si>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</si>
  <si>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</si>
  <si>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</si>
  <si>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</si>
  <si>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</si>
  <si>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</si>
  <si>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</si>
  <si>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</si>
  <si>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</si>
  <si>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</si>
  <si>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</si>
  <si>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</si>
  <si>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</si>
  <si>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</si>
  <si>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</si>
  <si>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</si>
  <si>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</si>
  <si>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</si>
  <si>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</si>
  <si>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</si>
  <si>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</si>
  <si>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</si>
  <si>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</si>
  <si>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</si>
  <si>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</si>
  <si>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</si>
  <si>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</si>
  <si>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</si>
  <si>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</si>
  <si>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</si>
  <si>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</si>
  <si>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</si>
  <si>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</si>
  <si>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</si>
  <si>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</si>
  <si>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</si>
  <si>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</si>
  <si>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</si>
  <si>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</si>
  <si>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</si>
  <si>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</si>
  <si>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</si>
  <si>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</si>
  <si>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</si>
  <si>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</si>
  <si>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</si>
  <si>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</si>
  <si>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</si>
  <si>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</si>
  <si>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</si>
  <si>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</si>
  <si>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</si>
  <si>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</si>
  <si>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</si>
  <si>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</si>
  <si>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</si>
  <si>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</si>
  <si>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</si>
  <si>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</si>
  <si>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</si>
  <si>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</si>
  <si>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</si>
  <si>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</si>
  <si>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</si>
  <si>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</si>
  <si>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</si>
  <si>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</si>
  <si>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</si>
  <si>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</si>
  <si>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</si>
  <si>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</si>
  <si>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</si>
  <si>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</si>
  <si>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</si>
  <si>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</si>
  <si>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</si>
  <si>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</si>
  <si>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</si>
  <si>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</si>
  <si>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</si>
  <si>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</si>
  <si>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</si>
  <si>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</si>
  <si>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</si>
  <si>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</si>
  <si>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</si>
  <si>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</si>
  <si>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</si>
  <si>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</si>
  <si>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</si>
  <si>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</si>
  <si>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</si>
  <si>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</si>
  <si>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</si>
  <si>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</si>
  <si>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</si>
  <si>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</si>
  <si>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</si>
  <si>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</si>
  <si>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</si>
  <si>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</si>
  <si>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</si>
  <si>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</si>
  <si>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</si>
  <si>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</si>
  <si>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</si>
  <si>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</si>
  <si>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</si>
  <si>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</si>
  <si>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</si>
  <si>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</si>
  <si>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</si>
  <si>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</si>
  <si>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</si>
  <si>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</si>
  <si>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</si>
  <si>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</si>
  <si>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</si>
  <si>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</si>
  <si>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</si>
  <si>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</si>
  <si>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</si>
  <si>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</si>
  <si>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</si>
  <si>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</si>
  <si>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</si>
  <si>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</si>
  <si>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</si>
  <si>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</si>
  <si>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</si>
  <si>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</si>
  <si>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</si>
  <si>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</si>
  <si>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</si>
  <si>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</si>
  <si>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</si>
  <si>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</si>
  <si>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</si>
  <si>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</si>
  <si>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</si>
  <si>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</si>
  <si>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</si>
  <si>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</si>
  <si>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</si>
  <si>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</si>
  <si>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</si>
  <si>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</si>
  <si>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</si>
  <si>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</si>
  <si>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</si>
  <si>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</si>
  <si>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</si>
  <si>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</si>
  <si>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</si>
  <si>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</si>
  <si>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</si>
  <si>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</si>
  <si>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</si>
  <si>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</si>
  <si>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</si>
  <si>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</si>
  <si>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</si>
  <si>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</si>
  <si>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</si>
  <si>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</si>
  <si>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</si>
  <si>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</si>
  <si>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</si>
  <si>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</si>
  <si>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</si>
  <si>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</si>
  <si>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</si>
  <si>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</si>
  <si>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</si>
  <si>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</si>
  <si>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</si>
  <si>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</si>
  <si>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</si>
  <si>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</si>
  <si>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</si>
  <si>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</si>
  <si>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</si>
  <si>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</si>
  <si>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</si>
  <si>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</si>
  <si>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</si>
  <si>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</si>
  <si>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</si>
  <si>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</si>
  <si>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</si>
  <si>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</si>
  <si>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</si>
  <si>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</si>
  <si>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</si>
  <si>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</si>
  <si>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</si>
  <si>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</si>
  <si>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</si>
  <si>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</si>
  <si>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</si>
  <si>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</si>
  <si>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</si>
  <si>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</si>
  <si>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</si>
  <si>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</si>
  <si>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</si>
  <si>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</si>
  <si>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</si>
  <si>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</si>
  <si>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</si>
  <si>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</si>
  <si>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</si>
  <si>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</si>
  <si>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</si>
  <si>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</si>
  <si>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</si>
  <si>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</si>
  <si>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</si>
  <si>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</si>
  <si>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</si>
  <si>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</si>
  <si>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</si>
  <si>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</si>
  <si>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</si>
  <si>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</si>
  <si>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</si>
  <si>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</si>
  <si>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</si>
  <si>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</si>
  <si>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</si>
  <si>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</si>
  <si>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</si>
  <si>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</si>
  <si>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</si>
  <si>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</si>
  <si>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</si>
  <si>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</si>
  <si>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</si>
  <si>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</si>
  <si>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</si>
  <si>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</si>
  <si>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</si>
  <si>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</si>
  <si>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</si>
  <si>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</si>
  <si>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</si>
  <si>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</si>
  <si>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</si>
  <si>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</si>
  <si>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</si>
  <si>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</si>
  <si>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</si>
  <si>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</si>
  <si>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</si>
  <si>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</si>
  <si>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</si>
  <si>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</si>
  <si>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</si>
  <si>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</si>
  <si>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</si>
  <si>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</si>
  <si>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</si>
  <si>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</si>
  <si>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</si>
  <si>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</si>
  <si>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</si>
  <si>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</si>
  <si>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</si>
  <si>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</si>
  <si>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</si>
  <si>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</si>
  <si>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</si>
  <si>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</si>
  <si>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</si>
  <si>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</si>
  <si>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</si>
  <si>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</si>
  <si>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</si>
  <si>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</si>
  <si>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</si>
  <si>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</si>
  <si>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</si>
  <si>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</si>
  <si>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</si>
  <si>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</si>
  <si>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</si>
  <si>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</si>
  <si>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</si>
  <si>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</si>
  <si>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</si>
  <si>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</si>
  <si>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</si>
  <si>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</si>
  <si>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</si>
  <si>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</si>
  <si>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</si>
  <si>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</si>
  <si>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</si>
  <si>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</si>
  <si>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</si>
  <si>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</si>
  <si>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</si>
  <si>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</si>
  <si>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</si>
  <si>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</si>
  <si>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</si>
  <si>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</si>
  <si>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</si>
  <si>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</si>
  <si>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</si>
  <si>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</si>
  <si>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</si>
  <si>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</si>
  <si>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</si>
  <si>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</si>
  <si>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</si>
  <si>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</si>
  <si>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</si>
  <si>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</si>
  <si>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</si>
  <si>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</si>
  <si>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</si>
  <si>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</si>
  <si>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</si>
  <si>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</si>
  <si>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</si>
  <si>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</si>
  <si>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</si>
  <si>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</si>
  <si>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</si>
  <si>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</si>
  <si>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</si>
  <si>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</si>
  <si>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</si>
  <si>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</si>
  <si>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</si>
  <si>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</si>
  <si>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</si>
  <si>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</si>
  <si>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</si>
  <si>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</si>
  <si>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</si>
  <si>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</si>
  <si>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</si>
  <si>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</si>
  <si>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</si>
  <si>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</si>
  <si>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</si>
  <si>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</si>
  <si>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</si>
  <si>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</si>
  <si>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</si>
  <si>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</si>
  <si>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</si>
  <si>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</si>
  <si>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</si>
  <si>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</si>
  <si>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</si>
  <si>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</si>
  <si>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</si>
  <si>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</si>
  <si>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</si>
  <si>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</si>
  <si>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</si>
  <si>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</si>
  <si>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</si>
  <si>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</si>
  <si>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</si>
  <si>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</si>
  <si>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</si>
  <si>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</si>
  <si>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</si>
  <si>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</si>
  <si>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</si>
  <si>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</si>
  <si>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</si>
  <si>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</si>
  <si>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</si>
  <si>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</si>
  <si>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</si>
  <si>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</si>
  <si>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</si>
  <si>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</si>
  <si>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</si>
  <si>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</si>
  <si>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</si>
  <si>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</si>
  <si>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</si>
  <si>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</si>
  <si>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</si>
  <si>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</si>
  <si>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</si>
  <si>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</si>
  <si>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</si>
  <si>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</si>
  <si>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</si>
  <si>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</si>
  <si>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</si>
  <si>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</si>
  <si>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</si>
  <si>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</si>
  <si>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</si>
  <si>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</si>
  <si>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</si>
  <si>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</si>
  <si>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</si>
  <si>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</si>
  <si>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</si>
  <si>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</si>
  <si>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</si>
  <si>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</si>
  <si>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</si>
  <si>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</si>
  <si>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</si>
  <si>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</si>
  <si>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</si>
  <si>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</si>
  <si>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</si>
  <si>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</si>
  <si>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</si>
  <si>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</si>
  <si>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</si>
  <si>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</si>
  <si>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</si>
  <si>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</si>
  <si>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</si>
  <si>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</si>
  <si>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</si>
  <si>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</si>
  <si>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</si>
  <si>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</si>
  <si>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</si>
  <si>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</si>
  <si>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</si>
  <si>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</si>
  <si>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</si>
  <si>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</si>
  <si>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</si>
  <si>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</si>
  <si>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</si>
  <si>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</si>
  <si>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</si>
  <si>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</si>
  <si>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</si>
  <si>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</si>
  <si>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</si>
  <si>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</si>
  <si>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</si>
  <si>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</si>
  <si>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</si>
  <si>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</si>
  <si>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</si>
  <si>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</si>
  <si>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</si>
  <si>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</si>
  <si>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</si>
  <si>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</si>
  <si>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</si>
  <si>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</si>
  <si>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</si>
  <si>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</si>
  <si>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</si>
  <si>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</si>
  <si>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</si>
  <si>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</si>
  <si>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</si>
  <si>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</si>
  <si>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</si>
  <si>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</si>
  <si>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</si>
  <si>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</si>
  <si>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</si>
  <si>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</si>
  <si>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</si>
  <si>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</si>
  <si>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</si>
  <si>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</si>
  <si>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</si>
  <si>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</si>
  <si>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</si>
  <si>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</si>
  <si>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</si>
  <si>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</si>
  <si>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</si>
  <si>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</si>
  <si>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</si>
  <si>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</si>
  <si>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</si>
  <si>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</si>
  <si>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</si>
  <si>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</si>
  <si>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</si>
  <si>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</si>
  <si>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</si>
  <si>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</si>
  <si>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</si>
  <si>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</si>
  <si>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</si>
  <si>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</si>
  <si>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</si>
  <si>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</si>
  <si>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</si>
  <si>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</si>
  <si>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</si>
  <si>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</si>
  <si>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</si>
  <si>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</si>
  <si>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</si>
  <si>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</si>
  <si>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</si>
  <si>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</si>
  <si>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</si>
  <si>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</si>
  <si>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</si>
  <si>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</si>
  <si>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</si>
  <si>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</si>
  <si>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</si>
  <si>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</si>
  <si>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</si>
  <si>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</si>
  <si>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</si>
  <si>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</si>
  <si>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</si>
  <si>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</si>
  <si>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</si>
  <si>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</si>
  <si>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</si>
  <si>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</si>
  <si>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</si>
  <si>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</si>
  <si>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</si>
  <si>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</si>
  <si>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</si>
  <si>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</si>
  <si>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</si>
  <si>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</si>
  <si>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</si>
  <si>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</si>
  <si>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</si>
  <si>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</si>
  <si>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</si>
  <si>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</si>
  <si>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</si>
  <si>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</si>
  <si>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</si>
  <si>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</si>
  <si>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</si>
  <si>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</si>
  <si>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</si>
  <si>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</si>
  <si>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</si>
  <si>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</si>
  <si>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</si>
  <si>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</si>
  <si>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</si>
  <si>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</si>
  <si>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</si>
  <si>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</si>
  <si>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</si>
  <si>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</si>
  <si>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</si>
  <si>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</si>
  <si>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</si>
  <si>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</si>
  <si>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</si>
  <si>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</si>
  <si>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</si>
  <si>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</si>
  <si>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</si>
  <si>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</si>
  <si>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</si>
  <si>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</si>
  <si>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</si>
  <si>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</si>
  <si>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</si>
  <si>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</si>
  <si>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</si>
  <si>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</si>
  <si>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</si>
  <si>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</si>
  <si>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</si>
  <si>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</si>
  <si>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</si>
  <si>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</si>
  <si>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</si>
  <si>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</si>
  <si>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</si>
  <si>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</si>
  <si>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</si>
  <si>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</si>
  <si>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</si>
  <si>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</si>
  <si>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</si>
  <si>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</si>
  <si>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</si>
  <si>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</si>
  <si>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</si>
  <si>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</si>
  <si>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</si>
  <si>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</si>
  <si>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</si>
  <si>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</si>
  <si>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</si>
  <si>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</si>
  <si>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</si>
  <si>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</si>
  <si>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</si>
  <si>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</si>
  <si>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</si>
  <si>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</si>
  <si>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</si>
  <si>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</si>
  <si>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</si>
  <si>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</si>
  <si>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</si>
  <si>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</si>
  <si>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</si>
  <si>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</si>
  <si>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</si>
  <si>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</si>
  <si>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</si>
  <si>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</si>
  <si>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</si>
  <si>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</si>
  <si>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</si>
  <si>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</si>
  <si>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</si>
  <si>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</si>
  <si>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</si>
  <si>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</si>
  <si>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</si>
  <si>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</si>
  <si>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</si>
  <si>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</si>
  <si>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</si>
  <si>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</si>
  <si>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</si>
  <si>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</si>
  <si>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</si>
  <si>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</si>
  <si>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</si>
  <si>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</si>
  <si>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</si>
  <si>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</si>
  <si>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</si>
  <si>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</si>
  <si>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</si>
  <si>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</si>
  <si>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</si>
  <si>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</si>
  <si>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</si>
  <si>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</si>
  <si>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</si>
  <si>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</si>
  <si>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</si>
  <si>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</si>
  <si>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</si>
  <si>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</si>
  <si>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</si>
  <si>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</si>
  <si>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</si>
  <si>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</si>
  <si>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</si>
  <si>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</si>
  <si>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</si>
  <si>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</si>
  <si>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</si>
  <si>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</si>
  <si>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</si>
  <si>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</si>
  <si>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</si>
  <si>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</si>
  <si>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</si>
  <si>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</si>
  <si>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</si>
  <si>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</si>
  <si>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</si>
  <si>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</si>
  <si>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</si>
  <si>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</si>
  <si>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</si>
  <si>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</si>
  <si>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</si>
  <si>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</si>
  <si>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</si>
  <si>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</si>
  <si>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</si>
  <si>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</si>
  <si>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</si>
  <si>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</si>
  <si>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</si>
  <si>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</si>
  <si>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</si>
  <si>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</si>
  <si>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</si>
  <si>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</si>
  <si>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</si>
  <si>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</si>
  <si>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</si>
  <si>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</si>
  <si>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</si>
  <si>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</si>
  <si>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</si>
  <si>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</si>
  <si>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</si>
  <si>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</si>
  <si>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</si>
  <si>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</si>
  <si>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</si>
  <si>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</si>
  <si>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</si>
  <si>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</si>
  <si>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</si>
  <si>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</si>
  <si>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</si>
  <si>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</si>
  <si>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</si>
  <si>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</si>
  <si>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</si>
  <si>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</si>
  <si>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</si>
  <si>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</si>
  <si>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</si>
  <si>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</si>
  <si>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</si>
  <si>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</si>
  <si>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</si>
  <si>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</si>
  <si>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</si>
  <si>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</si>
  <si>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</si>
  <si>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</si>
  <si>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</si>
  <si>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</si>
  <si>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</si>
  <si>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</si>
  <si>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</si>
  <si>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</si>
  <si>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</si>
  <si>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</si>
  <si>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</si>
  <si>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</si>
  <si>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</si>
  <si>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</si>
  <si>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</si>
  <si>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</si>
  <si>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</si>
  <si>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</si>
  <si>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</si>
  <si>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</si>
  <si>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</si>
  <si>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</si>
  <si>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</si>
  <si>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</si>
  <si>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</si>
  <si>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</si>
  <si>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</si>
  <si>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</si>
  <si>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</si>
  <si>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</si>
  <si>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</si>
  <si>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</si>
  <si>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</si>
  <si>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</si>
  <si>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</si>
  <si>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</si>
  <si>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</si>
  <si>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</si>
  <si>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</si>
  <si>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</si>
  <si>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</si>
  <si>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</si>
  <si>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</si>
  <si>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</si>
  <si>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</si>
  <si>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</si>
  <si>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</si>
  <si>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</si>
  <si>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</si>
  <si>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</si>
  <si>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</si>
  <si>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</si>
  <si>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</si>
  <si>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</si>
  <si>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</si>
  <si>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</si>
  <si>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</si>
  <si>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</si>
  <si>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</si>
  <si>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</si>
  <si>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</si>
  <si>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</si>
  <si>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</si>
  <si>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</si>
  <si>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</si>
  <si>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</si>
  <si>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</si>
  <si>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</si>
  <si>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</si>
  <si>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</si>
  <si>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</si>
  <si>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</si>
  <si>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</si>
  <si>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</si>
  <si>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</si>
  <si>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</si>
  <si>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</si>
  <si>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</si>
  <si>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</si>
  <si>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</si>
  <si>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</si>
  <si>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</si>
  <si>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</si>
  <si>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</si>
  <si>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</si>
  <si>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</si>
  <si>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</si>
  <si>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</si>
  <si>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</si>
  <si>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</si>
  <si>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</si>
  <si>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</si>
  <si>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</si>
  <si>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</si>
  <si>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</si>
  <si>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</si>
  <si>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</si>
  <si>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</si>
  <si>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</si>
  <si>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</si>
  <si>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</si>
  <si>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</si>
  <si>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</si>
  <si>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</si>
  <si>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</si>
  <si>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</si>
  <si>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</si>
  <si>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</si>
  <si>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</si>
  <si>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</si>
  <si>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</si>
  <si>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</si>
  <si>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</si>
  <si>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</si>
  <si>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</si>
  <si>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</si>
  <si>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</si>
  <si>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</si>
  <si>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</si>
  <si>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</si>
  <si>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</si>
  <si>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</si>
  <si>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</si>
  <si>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</si>
  <si>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</si>
  <si>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</si>
  <si>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</si>
  <si>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</si>
  <si>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</si>
  <si>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</si>
  <si>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</si>
  <si>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</si>
  <si>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</si>
  <si>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</si>
  <si>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</si>
  <si>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</si>
  <si>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</si>
  <si>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</si>
  <si>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</si>
  <si>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</si>
  <si>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</si>
  <si>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</si>
  <si>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</si>
  <si>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</si>
  <si>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</si>
  <si>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</si>
  <si>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</si>
  <si>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</si>
  <si>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</si>
  <si>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</si>
  <si>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</si>
  <si>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</si>
  <si>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</si>
  <si>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</si>
  <si>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</si>
  <si>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</si>
  <si>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</si>
  <si>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</si>
  <si>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</si>
  <si>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</si>
  <si>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</si>
  <si>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</si>
  <si>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</si>
  <si>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</si>
  <si>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</si>
  <si>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</si>
  <si>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</si>
  <si>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</si>
  <si>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</si>
  <si>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</si>
  <si>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</si>
  <si>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</si>
  <si>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</si>
  <si>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</si>
  <si>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</si>
  <si>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</si>
  <si>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</si>
  <si>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</si>
  <si>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</si>
  <si>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</si>
  <si>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</si>
  <si>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</si>
  <si>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</si>
  <si>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</si>
  <si>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</si>
  <si>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</si>
  <si>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</si>
  <si>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</si>
  <si>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</si>
  <si>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</si>
  <si>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</si>
  <si>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</si>
  <si>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</si>
  <si>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</si>
  <si>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</si>
  <si>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</si>
  <si>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</si>
  <si>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</si>
  <si>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</si>
  <si>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</si>
  <si>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</si>
  <si>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</si>
  <si>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</si>
  <si>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</si>
  <si>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</si>
  <si>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</si>
  <si>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</si>
  <si>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</si>
  <si>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</si>
  <si>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</si>
  <si>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</si>
  <si>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</si>
  <si>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</si>
  <si>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</si>
  <si>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</si>
  <si>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</si>
  <si>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</si>
  <si>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</si>
  <si>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</si>
  <si>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</si>
  <si>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</si>
  <si>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</si>
  <si>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</si>
  <si>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</si>
  <si>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</si>
  <si>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</si>
  <si>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</si>
  <si>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</si>
  <si>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</si>
  <si>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</si>
  <si>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</si>
  <si>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</si>
  <si>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</si>
  <si>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</si>
  <si>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</si>
  <si>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</si>
  <si>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</si>
  <si>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</si>
  <si>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</si>
  <si>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</si>
  <si>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</si>
  <si>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</si>
  <si>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</si>
  <si>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</si>
  <si>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</si>
  <si>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</si>
  <si>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</si>
  <si>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</si>
  <si>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</si>
  <si>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</si>
  <si>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</si>
  <si>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</si>
  <si>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</si>
  <si>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</si>
  <si>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</si>
  <si>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</si>
  <si>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</si>
  <si>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</si>
  <si>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</si>
  <si>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</si>
  <si>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</si>
  <si>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</si>
  <si>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</si>
  <si>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</si>
  <si>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</si>
  <si>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</si>
  <si>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</si>
  <si>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</si>
  <si>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</si>
  <si>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</si>
  <si>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</si>
  <si>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</si>
  <si>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</si>
  <si>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</si>
  <si>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</si>
  <si>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</si>
  <si>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</si>
  <si>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</si>
  <si>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</si>
  <si>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</si>
  <si>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</si>
  <si>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</si>
  <si>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</si>
  <si>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</si>
  <si>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</si>
  <si>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</si>
  <si>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</si>
  <si>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</si>
  <si>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</si>
  <si>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</si>
  <si>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</si>
  <si>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</si>
  <si>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</si>
  <si>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</si>
  <si>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</si>
  <si>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</si>
  <si>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</si>
  <si>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</si>
  <si>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</si>
  <si>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</si>
  <si>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</si>
  <si>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</si>
  <si>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</si>
  <si>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</si>
  <si>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</si>
  <si>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</si>
  <si>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</si>
  <si>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</si>
  <si>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</si>
  <si>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</si>
  <si>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</si>
  <si>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</si>
  <si>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</si>
  <si>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</si>
  <si>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</si>
  <si>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</si>
  <si>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</si>
  <si>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</si>
  <si>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</si>
  <si>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</si>
  <si>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</si>
  <si>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</si>
  <si>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</si>
  <si>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</si>
  <si>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</si>
  <si>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</si>
  <si>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</si>
  <si>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</si>
  <si>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</si>
  <si>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</si>
  <si>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</si>
  <si>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</si>
  <si>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</si>
  <si>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</si>
  <si>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</si>
  <si>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</si>
  <si>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</si>
  <si>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</si>
  <si>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</si>
  <si>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</si>
  <si>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</si>
  <si>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</si>
  <si>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</si>
  <si>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</si>
  <si>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</si>
  <si>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</si>
  <si>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</si>
  <si>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</si>
  <si>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</si>
  <si>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</si>
  <si>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</si>
  <si>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</si>
  <si>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</si>
  <si>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</si>
  <si>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</si>
  <si>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</si>
  <si>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</si>
  <si>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</si>
  <si>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</si>
  <si>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</si>
  <si>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</si>
  <si>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</si>
  <si>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</si>
  <si>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</si>
  <si>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</si>
  <si>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</si>
  <si>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</si>
  <si>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</si>
  <si>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</si>
  <si>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</si>
  <si>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</si>
  <si>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</si>
  <si>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</si>
  <si>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</si>
  <si>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</si>
  <si>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</si>
  <si>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</si>
  <si>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</si>
  <si>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</si>
  <si>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</si>
  <si>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</si>
  <si>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</si>
  <si>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</si>
  <si>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</si>
  <si>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</si>
  <si>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</si>
  <si>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</si>
  <si>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</si>
  <si>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</si>
  <si>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</si>
  <si>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</si>
  <si>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</si>
  <si>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</si>
  <si>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</si>
  <si>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</si>
  <si>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</si>
  <si>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</si>
  <si>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</si>
  <si>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</si>
  <si>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</si>
  <si>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</si>
  <si>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</si>
  <si>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</si>
  <si>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</si>
  <si>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</si>
  <si>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</si>
  <si>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</si>
  <si>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</si>
  <si>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</si>
  <si>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</si>
  <si>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</si>
  <si>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</si>
  <si>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</si>
  <si>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</si>
  <si>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</si>
  <si>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</si>
  <si>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</si>
  <si>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</si>
  <si>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</si>
  <si>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</si>
  <si>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</si>
  <si>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</si>
  <si>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</si>
  <si>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</si>
  <si>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</si>
  <si>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</si>
  <si>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</si>
  <si>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</si>
  <si>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</si>
  <si>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</si>
  <si>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</si>
  <si>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</si>
  <si>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</si>
  <si>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</si>
  <si>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</si>
  <si>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</si>
  <si>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</si>
  <si>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</si>
  <si>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</si>
  <si>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</si>
  <si>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</si>
  <si>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</si>
  <si>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</si>
  <si>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</si>
  <si>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</si>
  <si>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</si>
  <si>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</si>
  <si>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</si>
  <si>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</si>
  <si>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</si>
  <si>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</si>
  <si>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</si>
  <si>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</si>
  <si>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</si>
  <si>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</si>
  <si>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</si>
  <si>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</si>
  <si>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</si>
  <si>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</si>
  <si>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</si>
  <si>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</si>
  <si>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</si>
  <si>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</si>
  <si>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</si>
  <si>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</si>
  <si>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</si>
  <si>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</si>
  <si>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</si>
  <si>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</si>
  <si>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</si>
  <si>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</si>
  <si>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</si>
  <si>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</si>
  <si>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</si>
  <si>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</si>
  <si>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</si>
  <si>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</si>
  <si>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</si>
  <si>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</si>
  <si>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</si>
  <si>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</si>
  <si>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</si>
  <si>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</si>
  <si>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</si>
  <si>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</si>
  <si>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</si>
  <si>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</si>
  <si>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</si>
  <si>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</si>
  <si>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</si>
  <si>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</si>
  <si>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</si>
  <si>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</si>
  <si>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</si>
  <si>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</si>
  <si>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</si>
  <si>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</si>
  <si>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</si>
  <si>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</si>
  <si>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</si>
  <si>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</si>
  <si>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</si>
  <si>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</si>
  <si>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</si>
  <si>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</si>
  <si>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</si>
  <si>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</si>
  <si>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</si>
  <si>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</si>
  <si>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</si>
  <si>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</si>
  <si>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</si>
  <si>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</si>
  <si>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</si>
  <si>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</si>
  <si>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</si>
  <si>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</si>
  <si>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</si>
  <si>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</si>
  <si>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</si>
  <si>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</si>
  <si>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</si>
  <si>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</si>
  <si>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</si>
  <si>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</si>
  <si>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</si>
  <si>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</si>
  <si>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</si>
  <si>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</si>
  <si>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</si>
  <si>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</si>
  <si>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</si>
  <si>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</si>
  <si>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</si>
  <si>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</si>
  <si>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</si>
  <si>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</si>
  <si>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</si>
  <si>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</si>
  <si>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</si>
  <si>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</si>
  <si>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</si>
  <si>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</si>
  <si>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</si>
  <si>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</si>
  <si>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</si>
  <si>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</si>
  <si>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</si>
  <si>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</si>
  <si>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</si>
  <si>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</si>
  <si>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</si>
  <si>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</si>
  <si>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</si>
  <si>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</si>
  <si>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</si>
  <si>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</si>
  <si>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</si>
  <si>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</si>
  <si>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</si>
  <si>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</si>
  <si>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</si>
  <si>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</si>
  <si>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</si>
  <si>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</si>
  <si>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</si>
  <si>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</si>
  <si>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</si>
  <si>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</si>
  <si>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</si>
  <si>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</si>
  <si>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</si>
  <si>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</si>
  <si>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</si>
  <si>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</si>
  <si>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</si>
  <si>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</si>
  <si>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</si>
  <si>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</si>
  <si>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</si>
  <si>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</si>
  <si>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</si>
  <si>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</si>
  <si>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</si>
  <si>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</si>
  <si>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</si>
  <si>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</si>
  <si>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</si>
  <si>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</si>
  <si>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</si>
  <si>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</si>
  <si>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</si>
  <si>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</si>
  <si>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</si>
  <si>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</si>
  <si>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</si>
  <si>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</si>
  <si>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</si>
  <si>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</si>
  <si>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</si>
  <si>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</si>
  <si>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</si>
  <si>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</si>
  <si>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</si>
  <si>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</si>
  <si>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</si>
  <si>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</si>
  <si>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</si>
  <si>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</si>
  <si>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</si>
  <si>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</si>
  <si>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</si>
  <si>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</si>
  <si>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</si>
  <si>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</si>
  <si>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</si>
  <si>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</si>
  <si>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</si>
  <si>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</si>
  <si>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</si>
  <si>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</si>
  <si>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</si>
  <si>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</si>
  <si>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</si>
  <si>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</si>
  <si>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</si>
  <si>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</si>
  <si>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</si>
  <si>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</si>
  <si>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</si>
  <si>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</si>
  <si>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</si>
  <si>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</si>
  <si>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</si>
  <si>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</si>
  <si>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</si>
  <si>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</si>
  <si>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</si>
  <si>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</si>
  <si>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</si>
  <si>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</si>
  <si>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</si>
  <si>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</si>
  <si>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</si>
  <si>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</si>
  <si>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</si>
  <si>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</si>
  <si>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</si>
  <si>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</si>
  <si>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</si>
  <si>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</si>
  <si>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</si>
  <si>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</si>
  <si>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</si>
  <si>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</si>
  <si>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</si>
  <si>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</si>
  <si>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</si>
  <si>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</si>
  <si>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</si>
  <si>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</si>
  <si>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</si>
  <si>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</si>
  <si>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</si>
  <si>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</si>
  <si>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</si>
  <si>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</si>
  <si>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</si>
  <si>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</si>
  <si>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</si>
  <si>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</si>
  <si>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</si>
  <si>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</si>
  <si>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</si>
  <si>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</si>
  <si>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</si>
  <si>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</si>
  <si>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</si>
  <si>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</si>
  <si>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</si>
  <si>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</si>
  <si>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</si>
  <si>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</si>
  <si>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</si>
  <si>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</si>
  <si>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</si>
  <si>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</si>
  <si>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</si>
  <si>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</si>
  <si>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</si>
  <si>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</si>
  <si>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</si>
  <si>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</si>
  <si>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</si>
  <si>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</si>
  <si>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</si>
  <si>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</si>
  <si>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</si>
  <si>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</si>
  <si>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</si>
  <si>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</si>
  <si>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</si>
  <si>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</si>
  <si>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</si>
  <si>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</si>
  <si>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</si>
  <si>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</si>
  <si>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</si>
  <si>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</si>
  <si>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</si>
  <si>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</si>
  <si>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</si>
  <si>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</si>
  <si>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</si>
  <si>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</si>
  <si>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</si>
  <si>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</si>
  <si>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</si>
  <si>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</si>
  <si>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</si>
  <si>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</si>
  <si>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</si>
  <si>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</si>
  <si>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</si>
  <si>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</si>
  <si>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</si>
  <si>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</si>
  <si>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</si>
  <si>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</si>
  <si>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</si>
  <si>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</si>
  <si>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</si>
  <si>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</si>
  <si>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</si>
  <si>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</si>
  <si>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</si>
  <si>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</si>
  <si>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</si>
  <si>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</si>
  <si>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</si>
  <si>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</si>
  <si>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</si>
  <si>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</si>
  <si>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</si>
  <si>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</si>
  <si>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</si>
  <si>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</si>
  <si>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</si>
  <si>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</si>
  <si>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</si>
  <si>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</si>
  <si>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</si>
  <si>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</si>
  <si>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</si>
  <si>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</si>
  <si>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</si>
  <si>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</si>
  <si>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</si>
  <si>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</si>
  <si>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</si>
  <si>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</si>
  <si>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</si>
  <si>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</si>
  <si>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</si>
  <si>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</si>
  <si>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</si>
  <si>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</si>
  <si>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</si>
  <si>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</si>
  <si>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</si>
  <si>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</si>
  <si>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</si>
  <si>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</si>
  <si>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</si>
  <si>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</si>
  <si>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</si>
  <si>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</si>
  <si>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</si>
  <si>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</si>
  <si>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</si>
  <si>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</si>
  <si>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</si>
  <si>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</si>
  <si>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</si>
  <si>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</si>
  <si>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</si>
  <si>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</si>
  <si>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</si>
  <si>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</si>
  <si>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</si>
  <si>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</si>
  <si>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</si>
  <si>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</si>
  <si>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</si>
  <si>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</si>
  <si>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</si>
  <si>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</si>
  <si>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</si>
  <si>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</si>
  <si>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</si>
  <si>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</si>
  <si>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</si>
  <si>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</si>
  <si>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</si>
  <si>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</si>
  <si>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</si>
  <si>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</si>
  <si>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</si>
  <si>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</si>
  <si>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</si>
  <si>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</si>
  <si>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</si>
  <si>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</si>
  <si>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</si>
  <si>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</si>
  <si>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</si>
  <si>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</si>
  <si>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</si>
  <si>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</si>
  <si>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</si>
  <si>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</si>
  <si>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</si>
  <si>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</si>
  <si>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</si>
  <si>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</si>
  <si>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</si>
  <si>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</si>
  <si>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</si>
  <si>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</si>
  <si>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</si>
  <si>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</si>
  <si>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</si>
  <si>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</si>
  <si>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</si>
  <si>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</si>
  <si>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</si>
  <si>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</si>
  <si>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</si>
  <si>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</si>
  <si>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</si>
  <si>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</si>
  <si>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</si>
  <si>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</si>
  <si>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</si>
  <si>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</si>
  <si>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</si>
  <si>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</si>
  <si>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</si>
  <si>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</si>
  <si>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</si>
  <si>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</si>
  <si>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</si>
  <si>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</si>
  <si>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</si>
  <si>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</si>
  <si>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</si>
  <si>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</si>
  <si>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</si>
  <si>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</si>
  <si>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</si>
  <si>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</si>
  <si>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</si>
  <si>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</si>
  <si>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</si>
  <si>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</si>
  <si>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</si>
  <si>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</si>
  <si>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</si>
  <si>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</si>
  <si>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</si>
  <si>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</si>
  <si>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</si>
  <si>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</si>
  <si>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</si>
  <si>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</si>
  <si>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</si>
  <si>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</si>
  <si>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</si>
  <si>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</si>
  <si>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</si>
  <si>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</si>
  <si>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</si>
  <si>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</si>
  <si>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</si>
  <si>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</si>
  <si>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</si>
  <si>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</si>
  <si>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</si>
  <si>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</si>
  <si>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</si>
  <si>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</si>
  <si>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</si>
  <si>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</si>
  <si>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</si>
  <si>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</si>
  <si>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</si>
  <si>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</si>
  <si>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</si>
  <si>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</si>
  <si>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</si>
  <si>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</si>
  <si>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</si>
  <si>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</si>
  <si>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</si>
  <si>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</si>
  <si>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</si>
  <si>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</si>
  <si>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</si>
  <si>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</si>
  <si>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</si>
  <si>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</si>
  <si>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</si>
  <si>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</si>
  <si>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</si>
  <si>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</si>
  <si>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</si>
  <si>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</si>
  <si>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</si>
  <si>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</si>
  <si>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</si>
  <si>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</si>
  <si>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</si>
  <si>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</si>
  <si>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</si>
  <si>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</si>
  <si>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</si>
  <si>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</si>
  <si>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</si>
  <si>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</si>
  <si>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</si>
  <si>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</si>
  <si>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</si>
  <si>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</si>
  <si>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</si>
  <si>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</si>
  <si>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</si>
  <si>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</si>
  <si>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</si>
  <si>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</si>
  <si>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</si>
  <si>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</si>
  <si>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</si>
  <si>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</si>
  <si>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</si>
  <si>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</si>
  <si>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</si>
  <si>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</si>
  <si>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</si>
  <si>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</si>
  <si>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</si>
  <si>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</si>
  <si>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</si>
  <si>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</si>
  <si>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</si>
  <si>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</si>
  <si>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</si>
  <si>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</si>
  <si>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</si>
  <si>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</si>
  <si>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</si>
  <si>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</si>
  <si>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</si>
  <si>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</si>
  <si>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</si>
  <si>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</si>
  <si>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</si>
  <si>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</si>
  <si>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</si>
  <si>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</si>
  <si>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</si>
  <si>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</si>
  <si>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</si>
  <si>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</si>
  <si>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</si>
  <si>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</si>
  <si>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</si>
  <si>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</si>
  <si>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</si>
  <si>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</si>
  <si>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</si>
  <si>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</si>
  <si>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</si>
  <si>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</si>
  <si>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</si>
  <si>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</si>
  <si>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</si>
  <si>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</si>
  <si>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</si>
  <si>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</si>
  <si>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</si>
  <si>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</si>
  <si>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</si>
  <si>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</si>
  <si>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</si>
  <si>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</si>
  <si>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</si>
  <si>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</si>
  <si>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</si>
  <si>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</si>
  <si>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</si>
  <si>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</si>
  <si>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</si>
  <si>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</si>
  <si>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</si>
  <si>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</si>
  <si>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</si>
  <si>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</si>
  <si>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</si>
  <si>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</si>
  <si>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</si>
  <si>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</si>
  <si>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</si>
  <si>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</si>
  <si>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</si>
  <si>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</si>
  <si>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</si>
  <si>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</si>
  <si>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</si>
  <si>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</si>
  <si>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</si>
  <si>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</si>
  <si>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</si>
  <si>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</si>
  <si>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</si>
  <si>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</si>
  <si>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</si>
  <si>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</si>
  <si>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</si>
  <si>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</si>
  <si>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</si>
  <si>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</si>
  <si>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</si>
  <si>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</si>
  <si>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</si>
  <si>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</si>
  <si>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</si>
  <si>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</si>
  <si>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</si>
  <si>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</si>
  <si>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</si>
  <si>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</si>
  <si>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</si>
  <si>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</si>
  <si>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</si>
  <si>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</si>
  <si>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</si>
  <si>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</si>
  <si>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</si>
  <si>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</si>
  <si>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</si>
  <si>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</si>
  <si>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</si>
  <si>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</si>
  <si>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</si>
  <si>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</si>
  <si>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</si>
  <si>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</si>
  <si>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</si>
  <si>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</si>
  <si>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</si>
  <si>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</si>
  <si>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</si>
  <si>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</si>
  <si>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</si>
  <si>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</si>
  <si>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</si>
  <si>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</si>
  <si>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</si>
  <si>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</si>
  <si>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</si>
  <si>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</si>
  <si>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</si>
  <si>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</si>
  <si>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</si>
  <si>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</si>
  <si>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</si>
  <si>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</si>
  <si>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</si>
  <si>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</si>
  <si>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</si>
  <si>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</si>
  <si>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</si>
  <si>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</si>
  <si>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</si>
  <si>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</si>
  <si>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</si>
  <si>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</si>
  <si>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</si>
  <si>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</si>
  <si>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</si>
  <si>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</si>
  <si>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</si>
  <si>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</si>
  <si>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</si>
  <si>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</si>
  <si>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</si>
  <si>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</si>
  <si>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</si>
  <si>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</si>
  <si>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</si>
  <si>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</si>
  <si>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</si>
  <si>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</si>
  <si>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</si>
  <si>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</si>
  <si>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</si>
  <si>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</si>
  <si>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</si>
  <si>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</si>
  <si>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</si>
  <si>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</si>
  <si>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</si>
  <si>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</si>
  <si>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</si>
  <si>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</si>
  <si>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</si>
  <si>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</si>
  <si>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</si>
  <si>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</si>
  <si>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</si>
  <si>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</si>
  <si>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</si>
  <si>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</si>
  <si>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</si>
  <si>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</si>
  <si>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</si>
  <si>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</si>
  <si>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</si>
  <si>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</si>
  <si>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</si>
  <si>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</si>
  <si>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</si>
  <si>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</si>
  <si>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</si>
  <si>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</si>
  <si>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</si>
  <si>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</si>
  <si>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</si>
  <si>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</si>
  <si>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</si>
  <si>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</si>
  <si>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</si>
  <si>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</si>
  <si>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</si>
  <si>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</si>
  <si>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</si>
  <si>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</si>
  <si>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</si>
  <si>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</si>
  <si>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</si>
  <si>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</si>
  <si>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</si>
  <si>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</si>
  <si>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</si>
  <si>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</si>
  <si>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</si>
  <si>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</si>
  <si>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</si>
  <si>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</si>
  <si>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</si>
  <si>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</si>
  <si>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</si>
  <si>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</si>
  <si>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</si>
  <si>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</si>
  <si>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</si>
  <si>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</si>
  <si>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</si>
  <si>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</si>
  <si>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</si>
  <si>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</si>
  <si>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</si>
  <si>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</si>
  <si>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</si>
  <si>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</si>
  <si>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</si>
  <si>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</si>
  <si>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</si>
  <si>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</si>
  <si>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</si>
  <si>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</si>
  <si>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</si>
  <si>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</si>
  <si>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</si>
  <si>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</si>
  <si>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</si>
  <si>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</si>
  <si>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</si>
  <si>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</si>
  <si>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</si>
  <si>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</si>
  <si>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</si>
  <si>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</si>
  <si>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</si>
  <si>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</si>
  <si>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</si>
  <si>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</si>
  <si>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</si>
  <si>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</si>
  <si>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</si>
  <si>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</si>
  <si>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</si>
  <si>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</si>
  <si>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</si>
  <si>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</si>
  <si>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</si>
  <si>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</si>
  <si>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</si>
  <si>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</si>
  <si>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</si>
  <si>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</si>
  <si>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</si>
  <si>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</si>
  <si>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</si>
  <si>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</si>
  <si>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</si>
  <si>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</si>
  <si>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</si>
  <si>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</si>
  <si>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</si>
  <si>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</si>
  <si>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</si>
  <si>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</si>
  <si>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</si>
  <si>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</si>
  <si>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</si>
  <si>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</si>
  <si>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</si>
  <si>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</si>
  <si>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</si>
  <si>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</si>
  <si>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</si>
  <si>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</si>
  <si>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</si>
  <si>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</si>
  <si>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</si>
  <si>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</si>
  <si>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</si>
  <si>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</si>
  <si>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</si>
  <si>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</si>
  <si>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</si>
  <si>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</si>
  <si>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</si>
  <si>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</si>
  <si>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</si>
  <si>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</si>
  <si>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</si>
  <si>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</si>
  <si>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</si>
  <si>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</si>
  <si>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</si>
  <si>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</si>
  <si>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</si>
  <si>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</si>
  <si>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</si>
  <si>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</si>
  <si>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</si>
  <si>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</si>
  <si>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</si>
  <si>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</si>
  <si>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</si>
  <si>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</si>
  <si>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</si>
  <si>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</si>
  <si>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</si>
  <si>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</si>
  <si>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</si>
  <si>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</si>
  <si>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</si>
  <si>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</si>
  <si>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</si>
  <si>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</si>
  <si>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</si>
  <si>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</si>
  <si>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</si>
  <si>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</si>
  <si>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</si>
  <si>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</si>
  <si>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</si>
  <si>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</si>
  <si>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</si>
  <si>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</si>
  <si>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</si>
  <si>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</si>
  <si>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</si>
  <si>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</si>
  <si>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</si>
  <si>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</si>
  <si>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</si>
  <si>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</si>
  <si>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</si>
  <si>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</si>
  <si>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</si>
  <si>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</si>
  <si>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</si>
  <si>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</si>
  <si>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</si>
  <si>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</si>
  <si>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</si>
  <si>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</si>
  <si>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</si>
  <si>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</si>
  <si>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</si>
  <si>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</si>
  <si>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</si>
  <si>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</si>
  <si>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</si>
  <si>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</si>
  <si>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</si>
  <si>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</si>
  <si>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</si>
  <si>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</si>
  <si>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</si>
  <si>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</si>
  <si>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</si>
  <si>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</si>
  <si>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</si>
  <si>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</si>
  <si>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</si>
  <si>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</si>
  <si>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</si>
  <si>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</si>
  <si>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</si>
  <si>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</si>
  <si>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</si>
  <si>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</si>
  <si>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</si>
  <si>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</si>
  <si>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</si>
  <si>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</si>
  <si>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</si>
  <si>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</si>
  <si>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</si>
  <si>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</si>
  <si>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</si>
  <si>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</si>
  <si>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</si>
  <si>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</si>
  <si>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</si>
  <si>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</si>
  <si>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</si>
  <si>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</si>
  <si>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</si>
  <si>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</si>
  <si>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</si>
  <si>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</si>
  <si>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</si>
  <si>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</si>
  <si>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</si>
  <si>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</si>
  <si>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</si>
  <si>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</si>
  <si>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</si>
  <si>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</si>
  <si>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</si>
  <si>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</si>
  <si>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</si>
  <si>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</si>
  <si>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</si>
  <si>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</si>
  <si>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</si>
  <si>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</si>
  <si>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</si>
  <si>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</si>
  <si>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</si>
  <si>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</si>
  <si>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</si>
  <si>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</si>
  <si>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</si>
  <si>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</si>
  <si>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</si>
  <si>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</si>
  <si>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</si>
  <si>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</si>
  <si>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</si>
  <si>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</si>
  <si>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</si>
  <si>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</si>
  <si>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</si>
  <si>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</si>
  <si>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</si>
  <si>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</si>
  <si>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</si>
  <si>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</si>
  <si>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</si>
  <si>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</si>
  <si>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</si>
  <si>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</si>
  <si>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</si>
  <si>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</si>
  <si>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</si>
  <si>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</si>
  <si>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</si>
  <si>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</si>
  <si>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</si>
  <si>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</si>
  <si>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</si>
  <si>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</si>
  <si>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</si>
  <si>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</si>
  <si>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</si>
  <si>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</si>
  <si>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</si>
  <si>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</si>
  <si>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</si>
  <si>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</si>
  <si>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</si>
  <si>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</si>
  <si>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</si>
  <si>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</si>
  <si>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</si>
  <si>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</si>
  <si>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</si>
  <si>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</si>
  <si>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</si>
  <si>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</si>
  <si>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</si>
  <si>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</si>
  <si>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</si>
  <si>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</si>
  <si>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</si>
  <si>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</si>
  <si>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</si>
  <si>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</si>
  <si>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</si>
  <si>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</si>
  <si>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</si>
  <si>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</si>
  <si>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</si>
  <si>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</si>
  <si>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</si>
  <si>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</si>
  <si>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</si>
  <si>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</si>
  <si>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</si>
  <si>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</si>
  <si>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</si>
  <si>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</si>
  <si>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</si>
  <si>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</si>
  <si>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</si>
  <si>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</si>
  <si>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</si>
  <si>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</si>
  <si>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</si>
  <si>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</si>
  <si>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</si>
  <si>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</si>
  <si>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</si>
  <si>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</si>
  <si>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</si>
  <si>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</si>
  <si>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</si>
  <si>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</si>
  <si>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</si>
  <si>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</si>
  <si>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</si>
  <si>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</si>
  <si>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</si>
  <si>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</si>
  <si>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</si>
  <si>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</si>
  <si>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</si>
  <si>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</si>
  <si>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</si>
  <si>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</si>
  <si>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</si>
  <si>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</si>
  <si>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</si>
  <si>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</si>
  <si>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</si>
  <si>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</si>
  <si>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</si>
  <si>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</si>
  <si>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</si>
  <si>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</si>
  <si>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</si>
  <si>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</si>
  <si>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</si>
  <si>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</si>
  <si>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</si>
  <si>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</si>
  <si>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</si>
  <si>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</si>
  <si>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</si>
  <si>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</si>
  <si>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</si>
  <si>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</si>
  <si>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</si>
  <si>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</si>
  <si>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</si>
  <si>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</si>
  <si>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</si>
  <si>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</si>
  <si>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</si>
  <si>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</si>
  <si>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</si>
  <si>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</si>
  <si>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</si>
  <si>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</si>
  <si>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</si>
  <si>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</si>
  <si>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</si>
  <si>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</si>
  <si>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</si>
  <si>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</si>
  <si>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</si>
  <si>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</si>
  <si>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</si>
  <si>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</si>
  <si>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</si>
  <si>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</si>
  <si>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</si>
  <si>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</si>
  <si>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</si>
  <si>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</si>
  <si>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</si>
  <si>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</si>
  <si>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</si>
  <si>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</si>
  <si>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</si>
  <si>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</si>
  <si>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</si>
  <si>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</si>
  <si>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</si>
  <si>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</si>
  <si>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</si>
  <si>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</si>
  <si>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</si>
  <si>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</si>
  <si>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</si>
  <si>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</si>
  <si>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</si>
  <si>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</si>
  <si>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</si>
  <si>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</si>
  <si>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</si>
  <si>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</si>
  <si>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</si>
  <si>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</si>
  <si>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</si>
  <si>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</si>
  <si>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</si>
  <si>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</si>
  <si>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</si>
  <si>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</si>
  <si>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</si>
  <si>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</si>
  <si>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</si>
  <si>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</si>
  <si>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</si>
  <si>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</si>
  <si>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</si>
  <si>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</si>
  <si>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</si>
  <si>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</si>
  <si>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</si>
  <si>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</si>
  <si>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</si>
  <si>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</si>
  <si>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</si>
  <si>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</si>
  <si>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</si>
  <si>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</si>
  <si>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</si>
  <si>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</si>
  <si>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</si>
  <si>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</si>
  <si>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</si>
  <si>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</si>
  <si>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</si>
  <si>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</si>
  <si>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</si>
  <si>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</si>
  <si>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</si>
  <si>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</si>
  <si>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</si>
  <si>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</si>
  <si>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</si>
  <si>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</si>
  <si>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</si>
  <si>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</si>
  <si>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</si>
  <si>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</si>
  <si>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</si>
  <si>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</si>
  <si>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</si>
  <si>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</si>
  <si>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</si>
  <si>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</si>
  <si>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</si>
  <si>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</si>
  <si>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</si>
  <si>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</si>
  <si>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</si>
  <si>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</si>
  <si>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</si>
  <si>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</si>
  <si>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</si>
  <si>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</si>
  <si>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</si>
  <si>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</si>
  <si>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</si>
  <si>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</si>
  <si>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</si>
  <si>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</si>
  <si>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</si>
  <si>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</si>
  <si>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</si>
  <si>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</si>
  <si>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</si>
  <si>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</si>
  <si>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</si>
  <si>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</si>
  <si>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</si>
  <si>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</si>
  <si>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</si>
  <si>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</si>
  <si>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</si>
  <si>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</si>
  <si>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</si>
  <si>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</si>
  <si>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</si>
  <si>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</si>
  <si>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</si>
  <si>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</si>
  <si>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</si>
  <si>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</si>
  <si>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</si>
  <si>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</si>
  <si>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</si>
  <si>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</si>
  <si>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</si>
  <si>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</si>
  <si>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</si>
  <si>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</si>
  <si>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</si>
  <si>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</si>
  <si>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</si>
  <si>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</si>
  <si>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</si>
  <si>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</si>
  <si>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</si>
  <si>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</si>
  <si>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</si>
  <si>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</si>
  <si>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</si>
  <si>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</si>
  <si>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</si>
  <si>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</si>
  <si>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</si>
  <si>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</si>
  <si>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</si>
  <si>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</si>
  <si>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</si>
  <si>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</si>
  <si>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</si>
  <si>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</si>
  <si>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</si>
  <si>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</si>
  <si>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</si>
  <si>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</si>
  <si>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</si>
  <si>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</si>
  <si>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</si>
  <si>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</si>
  <si>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</si>
  <si>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</si>
  <si>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</si>
  <si>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</si>
  <si>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</si>
  <si>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</si>
  <si>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</si>
  <si>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</si>
  <si>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</si>
  <si>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</si>
  <si>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</si>
  <si>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</si>
  <si>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</si>
  <si>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</si>
  <si>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</si>
  <si>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</si>
  <si>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</si>
  <si>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</si>
  <si>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</si>
  <si>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</si>
  <si>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</si>
  <si>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</si>
  <si>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</si>
  <si>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</si>
  <si>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</si>
  <si>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</si>
  <si>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</si>
  <si>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</si>
  <si>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</si>
  <si>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</si>
  <si>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</si>
  <si>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</si>
  <si>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</si>
  <si>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</si>
  <si>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</si>
  <si>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</si>
  <si>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</si>
  <si>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</si>
  <si>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</si>
  <si>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</si>
  <si>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</si>
  <si>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</si>
  <si>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</si>
  <si>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</si>
  <si>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</si>
  <si>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</si>
  <si>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</si>
  <si>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</si>
  <si>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</si>
  <si>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</si>
  <si>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</si>
  <si>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</si>
  <si>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</si>
  <si>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</si>
  <si>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</si>
  <si>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</si>
  <si>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</si>
  <si>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</si>
  <si>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</si>
  <si>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</si>
  <si>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</si>
  <si>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</si>
  <si>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</si>
  <si>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</si>
  <si>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</si>
  <si>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</si>
  <si>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</si>
  <si>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</si>
  <si>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</si>
  <si>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</si>
  <si>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</si>
  <si>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</si>
  <si>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</si>
  <si>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</si>
  <si>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</si>
  <si>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</si>
  <si>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</si>
  <si>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</si>
  <si>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</si>
  <si>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</si>
  <si>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</si>
  <si>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</si>
  <si>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</si>
  <si>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</si>
  <si>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</si>
  <si>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</si>
  <si>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</si>
  <si>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</si>
  <si>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</si>
  <si>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</si>
  <si>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</si>
  <si>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</si>
  <si>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</si>
  <si>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</si>
  <si>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</si>
  <si>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</si>
  <si>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</si>
  <si>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</si>
  <si>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</si>
  <si>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</si>
  <si>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</si>
  <si>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</si>
  <si>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</si>
  <si>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</si>
  <si>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</si>
  <si>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</si>
  <si>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</si>
  <si>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</si>
  <si>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</si>
  <si>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</si>
  <si>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</si>
  <si>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</si>
  <si>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</si>
  <si>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</si>
  <si>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</si>
  <si>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</si>
  <si>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</si>
  <si>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</si>
  <si>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</si>
  <si>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</si>
  <si>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</si>
  <si>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</si>
  <si>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</si>
  <si>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</si>
  <si>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</si>
  <si>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</si>
  <si>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</si>
  <si>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</si>
  <si>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</si>
  <si>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</si>
  <si>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</si>
  <si>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</si>
  <si>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</si>
  <si>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</si>
  <si>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</si>
  <si>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</si>
  <si>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</si>
  <si>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</si>
  <si>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</si>
  <si>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</si>
  <si>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</si>
  <si>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</si>
  <si>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</si>
  <si>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</si>
  <si>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</si>
  <si>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</si>
  <si>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</si>
  <si>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</si>
  <si>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</si>
  <si>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</si>
  <si>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</si>
  <si>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</si>
  <si>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</si>
  <si>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</si>
  <si>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</si>
  <si>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</si>
  <si>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</si>
  <si>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</si>
  <si>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</si>
  <si>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</si>
  <si>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</si>
  <si>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</si>
  <si>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</si>
  <si>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</si>
  <si>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</si>
  <si>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</si>
  <si>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</si>
  <si>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</si>
  <si>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</si>
  <si>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</si>
  <si>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</si>
  <si>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</si>
  <si>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</si>
  <si>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</si>
  <si>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</si>
  <si>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</si>
  <si>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</si>
  <si>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</si>
  <si>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</si>
  <si>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</si>
  <si>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</si>
  <si>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</si>
  <si>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</si>
  <si>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</si>
  <si>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</si>
  <si>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</si>
  <si>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</si>
  <si>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</si>
  <si>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</si>
  <si>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</si>
  <si>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</si>
  <si>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</si>
  <si>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</si>
  <si>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</si>
  <si>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</si>
  <si>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</si>
  <si>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</si>
  <si>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</si>
  <si>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</si>
  <si>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</si>
  <si>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</si>
  <si>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</si>
  <si>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</si>
  <si>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</si>
  <si>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</si>
  <si>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</si>
  <si>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</si>
  <si>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</si>
  <si>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</si>
  <si>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</si>
  <si>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</si>
  <si>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</si>
  <si>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</si>
  <si>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</si>
  <si>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</si>
  <si>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</si>
  <si>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</si>
  <si>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</si>
  <si>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</si>
  <si>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</si>
  <si>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</si>
  <si>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</si>
  <si>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</si>
  <si>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</si>
  <si>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</si>
  <si>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</si>
  <si>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</si>
  <si>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</si>
  <si>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</si>
  <si>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</si>
  <si>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</si>
  <si>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</si>
  <si>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</si>
  <si>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</si>
  <si>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</si>
  <si>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</si>
  <si>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</si>
  <si>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</si>
  <si>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</si>
  <si>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</si>
  <si>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</si>
  <si>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</si>
  <si>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</si>
  <si>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</si>
  <si>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</si>
  <si>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</si>
  <si>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</si>
  <si>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</si>
  <si>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</si>
  <si>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</si>
  <si>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</si>
  <si>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</si>
  <si>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</si>
  <si>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</si>
  <si>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</si>
  <si>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</si>
  <si>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</si>
  <si>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</si>
  <si>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</si>
  <si>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</si>
  <si>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</si>
  <si>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</si>
  <si>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</si>
  <si>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</si>
  <si>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</si>
  <si>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</si>
  <si>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</si>
  <si>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</si>
  <si>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</si>
  <si>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</si>
  <si>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</si>
  <si>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</si>
  <si>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</si>
  <si>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</si>
  <si>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</si>
  <si>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</si>
  <si>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</si>
  <si>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</si>
  <si>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</si>
  <si>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</si>
  <si>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</si>
  <si>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</si>
  <si>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</si>
  <si>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</si>
  <si>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</si>
  <si>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</si>
  <si>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</si>
  <si>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</si>
  <si>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</si>
  <si>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</si>
  <si>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</si>
  <si>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</si>
  <si>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</si>
  <si>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</si>
  <si>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</si>
  <si>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</si>
  <si>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</si>
  <si>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</si>
  <si>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</si>
  <si>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</si>
  <si>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</si>
  <si>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</si>
  <si>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</si>
  <si>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</si>
  <si>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</si>
  <si>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</si>
  <si>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</si>
  <si>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</si>
  <si>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</si>
  <si>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</si>
  <si>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</si>
  <si>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</si>
  <si>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</si>
  <si>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</si>
  <si>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</si>
  <si>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</si>
  <si>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</si>
  <si>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</si>
  <si>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</si>
  <si>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</si>
  <si>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</si>
  <si>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</si>
  <si>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</si>
  <si>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</si>
  <si>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</si>
  <si>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</si>
  <si>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</si>
  <si>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</si>
  <si>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</si>
  <si>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</si>
  <si>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</si>
  <si>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</si>
  <si>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</si>
  <si>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</si>
  <si>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</si>
  <si>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</si>
  <si>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</si>
  <si>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</si>
  <si>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</si>
  <si>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</si>
  <si>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</si>
  <si>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</si>
  <si>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</si>
  <si>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</si>
  <si>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</si>
  <si>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</si>
  <si>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</si>
  <si>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</si>
  <si>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</si>
  <si>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</si>
  <si>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</si>
  <si>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</si>
  <si>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</si>
  <si>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</si>
  <si>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</si>
  <si>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</si>
  <si>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</si>
  <si>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</si>
  <si>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</si>
  <si>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</si>
  <si>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</si>
  <si>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</si>
  <si>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</si>
  <si>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</si>
  <si>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</si>
  <si>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</si>
  <si>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</si>
  <si>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</si>
  <si>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</si>
  <si>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</si>
  <si>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</si>
  <si>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</si>
  <si>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</si>
  <si>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</si>
  <si>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</si>
  <si>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</si>
  <si>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</si>
  <si>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</si>
  <si>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</si>
  <si>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</si>
  <si>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</si>
  <si>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</si>
  <si>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</si>
  <si>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</si>
  <si>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</si>
  <si>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</si>
  <si>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</si>
  <si>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</si>
  <si>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</si>
  <si>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</si>
  <si>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</si>
  <si>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</si>
  <si>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</si>
  <si>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</si>
  <si>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</si>
  <si>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</si>
  <si>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</si>
  <si>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</si>
  <si>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</si>
  <si>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</si>
  <si>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</si>
  <si>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</si>
  <si>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</si>
  <si>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</si>
  <si>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</si>
  <si>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</si>
  <si>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</si>
  <si>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</si>
  <si>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</si>
  <si>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</si>
  <si>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</si>
  <si>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</si>
  <si>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</si>
  <si>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</si>
  <si>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</si>
  <si>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</si>
  <si>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</si>
  <si>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</si>
  <si>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</si>
  <si>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</si>
  <si>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</si>
  <si>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</si>
  <si>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</si>
  <si>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</si>
  <si>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</si>
  <si>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</si>
  <si>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</si>
  <si>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</si>
  <si>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</si>
  <si>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</si>
  <si>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</si>
  <si>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</si>
  <si>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</si>
  <si>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</si>
  <si>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</si>
  <si>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</si>
  <si>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</si>
  <si>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</si>
  <si>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</si>
  <si>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</si>
  <si>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</si>
  <si>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</si>
  <si>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</si>
  <si>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</si>
  <si>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</si>
  <si>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</si>
  <si>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</si>
  <si>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</si>
  <si>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</si>
  <si>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</si>
  <si>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</si>
  <si>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</si>
  <si>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</si>
  <si>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</si>
  <si>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</si>
  <si>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</si>
  <si>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</si>
  <si>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</si>
  <si>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</si>
  <si>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</si>
  <si>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</si>
  <si>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</si>
  <si>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</si>
  <si>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</si>
  <si>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</si>
  <si>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</si>
  <si>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</si>
  <si>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</si>
  <si>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</si>
  <si>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</si>
  <si>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</si>
  <si>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</si>
  <si>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</si>
  <si>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</si>
  <si>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</si>
  <si>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</si>
  <si>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</si>
  <si>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</si>
  <si>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</si>
  <si>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</si>
  <si>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</si>
  <si>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</si>
  <si>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</si>
  <si>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</si>
  <si>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</si>
  <si>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</si>
  <si>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</si>
  <si>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</si>
  <si>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</si>
  <si>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</si>
  <si>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</si>
  <si>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</si>
  <si>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</si>
  <si>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</si>
  <si>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</si>
  <si>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</si>
  <si>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</si>
  <si>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</si>
  <si>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</si>
  <si>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</si>
  <si>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</si>
  <si>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</si>
  <si>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</si>
  <si>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</si>
  <si>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</si>
  <si>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</si>
  <si>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</si>
  <si>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</si>
  <si>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</si>
  <si>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</si>
  <si>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</si>
  <si>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</si>
  <si>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</si>
  <si>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</si>
  <si>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</si>
  <si>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</si>
  <si>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</si>
  <si>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</si>
  <si>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</si>
  <si>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</si>
  <si>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</si>
  <si>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</si>
  <si>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</si>
  <si>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</si>
  <si>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</si>
  <si>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</si>
  <si>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</si>
  <si>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</si>
  <si>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</si>
  <si>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</si>
  <si>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</si>
  <si>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</si>
  <si>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</si>
  <si>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</si>
  <si>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</si>
  <si>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</si>
  <si>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</si>
  <si>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</si>
  <si>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</si>
  <si>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</si>
  <si>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</si>
  <si>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</si>
  <si>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</si>
  <si>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</si>
  <si>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</si>
  <si>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</si>
  <si>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</si>
  <si>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</si>
  <si>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</si>
  <si>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</si>
  <si>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</si>
  <si>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</si>
  <si>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</si>
  <si>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</si>
  <si>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</si>
  <si>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</si>
  <si>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</si>
  <si>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</si>
  <si>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</si>
  <si>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</si>
  <si>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</si>
  <si>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</si>
  <si>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</si>
  <si>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</si>
  <si>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</si>
  <si>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</si>
  <si>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</si>
  <si>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</si>
  <si>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</si>
  <si>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</si>
  <si>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</si>
  <si>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</si>
  <si>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</si>
  <si>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</si>
  <si>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</si>
  <si>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</si>
  <si>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</si>
  <si>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</si>
  <si>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</si>
  <si>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</si>
  <si>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</si>
  <si>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</si>
  <si>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</si>
  <si>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</si>
  <si>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</si>
  <si>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</si>
  <si>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</si>
  <si>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</si>
  <si>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</si>
  <si>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</si>
  <si>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</si>
  <si>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</si>
  <si>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</si>
  <si>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</si>
  <si>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</si>
  <si>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</si>
  <si>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</si>
  <si>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</si>
  <si>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</si>
  <si>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</si>
  <si>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</si>
  <si>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</si>
  <si>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</si>
  <si>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</si>
  <si>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</si>
  <si>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</si>
  <si>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</si>
  <si>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</si>
  <si>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</si>
  <si>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</si>
  <si>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</si>
  <si>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</si>
  <si>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</si>
  <si>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</si>
  <si>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</si>
  <si>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</si>
  <si>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</si>
  <si>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</si>
  <si>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</si>
  <si>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</si>
  <si>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</si>
  <si>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</si>
  <si>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</si>
  <si>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</si>
  <si>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</si>
  <si>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</si>
  <si>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</si>
  <si>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</si>
  <si>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</si>
  <si>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</si>
  <si>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</si>
  <si>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</si>
  <si>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</si>
  <si>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</si>
  <si>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</si>
  <si>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</si>
  <si>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</si>
  <si>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</si>
  <si>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</si>
  <si>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</si>
  <si>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</si>
  <si>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</si>
  <si>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</si>
  <si>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</si>
  <si>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</si>
  <si>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</si>
  <si>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</si>
  <si>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</si>
  <si>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</si>
  <si>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</si>
  <si>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</si>
  <si>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</si>
  <si>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</si>
  <si>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</si>
  <si>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</si>
  <si>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</si>
  <si>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</si>
  <si>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</si>
  <si>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</si>
  <si>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</si>
  <si>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</si>
  <si>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</si>
  <si>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</si>
  <si>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</si>
  <si>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</si>
  <si>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</si>
  <si>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</si>
  <si>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</si>
  <si>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</si>
  <si>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</si>
  <si>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</si>
  <si>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</si>
  <si>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</si>
  <si>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</si>
  <si>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</si>
  <si>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</si>
  <si>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</si>
  <si>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</si>
  <si>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</si>
  <si>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</si>
  <si>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</si>
  <si>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</si>
  <si>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</si>
  <si>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</si>
  <si>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</si>
  <si>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</si>
  <si>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</si>
  <si>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</si>
  <si>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</si>
  <si>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</si>
  <si>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</si>
  <si>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</si>
  <si>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</si>
  <si>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</si>
  <si>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</si>
  <si>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</si>
  <si>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</si>
  <si>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</si>
  <si>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</si>
  <si>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</si>
  <si>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</si>
  <si>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</si>
  <si>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</si>
  <si>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</si>
  <si>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</si>
  <si>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</si>
  <si>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</si>
  <si>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</si>
  <si>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</si>
  <si>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</si>
  <si>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</si>
  <si>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</si>
  <si>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</si>
  <si>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</si>
  <si>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</si>
  <si>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</si>
  <si>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</si>
  <si>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</si>
  <si>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</si>
  <si>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</si>
  <si>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</si>
  <si>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</si>
  <si>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</si>
  <si>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</si>
  <si>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</si>
  <si>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</si>
  <si>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</si>
  <si>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</si>
  <si>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</si>
  <si>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</si>
  <si>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</si>
  <si>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</si>
  <si>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</si>
  <si>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</si>
  <si>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</si>
  <si>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</si>
  <si>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</si>
  <si>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</si>
  <si>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</si>
  <si>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</si>
  <si>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</si>
  <si>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</si>
  <si>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</si>
  <si>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</si>
  <si>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</si>
  <si>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</si>
  <si>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</si>
  <si>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</si>
  <si>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</si>
  <si>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</si>
  <si>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</si>
  <si>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</si>
  <si>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</si>
  <si>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</si>
  <si>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</si>
  <si>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</si>
  <si>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</si>
  <si>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</si>
  <si>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</si>
  <si>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</si>
  <si>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</si>
  <si>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</si>
  <si>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</si>
  <si>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</si>
  <si>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</si>
  <si>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</si>
  <si>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</si>
  <si>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</si>
  <si>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</si>
  <si>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</si>
  <si>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</si>
  <si>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</si>
  <si>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</si>
  <si>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</si>
  <si>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</si>
  <si>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</si>
  <si>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</si>
  <si>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</si>
  <si>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</si>
  <si>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</si>
  <si>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</si>
  <si>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</si>
  <si>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</si>
  <si>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</si>
  <si>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</si>
  <si>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</si>
  <si>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</si>
  <si>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</si>
  <si>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</si>
  <si>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</si>
  <si>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</si>
  <si>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</si>
  <si>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</si>
  <si>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</si>
  <si>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</si>
  <si>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</si>
  <si>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</si>
  <si>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</si>
  <si>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</si>
  <si>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</si>
  <si>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</si>
  <si>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</si>
  <si>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</si>
  <si>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</si>
  <si>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</si>
  <si>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</si>
  <si>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</si>
  <si>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</si>
  <si>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</si>
  <si>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</si>
  <si>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</si>
  <si>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</si>
  <si>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</si>
  <si>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</si>
  <si>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</si>
  <si>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</si>
  <si>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</si>
  <si>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</si>
  <si>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</si>
  <si>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</si>
  <si>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</si>
  <si>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</si>
  <si>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</si>
  <si>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</si>
  <si>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</si>
  <si>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</si>
  <si>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</si>
  <si>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</si>
  <si>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</si>
  <si>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</si>
  <si>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</si>
  <si>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</si>
  <si>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</si>
  <si>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</si>
  <si>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</si>
  <si>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</si>
  <si>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</si>
  <si>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</si>
  <si>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</si>
  <si>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</si>
  <si>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</si>
  <si>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</si>
  <si>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</si>
  <si>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</si>
  <si>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</si>
  <si>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</si>
  <si>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</si>
  <si>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</si>
  <si>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</si>
  <si>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</si>
  <si>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</si>
  <si>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</si>
  <si>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</si>
  <si>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</si>
  <si>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</si>
  <si>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</si>
  <si>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</si>
  <si>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</si>
  <si>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</si>
  <si>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</si>
  <si>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</si>
  <si>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</si>
  <si>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</si>
  <si>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</si>
  <si>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</si>
  <si>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</si>
  <si>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</si>
  <si>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</si>
  <si>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</si>
  <si>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</si>
  <si>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</si>
  <si>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</si>
  <si>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</si>
  <si>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</si>
  <si>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</si>
  <si>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</si>
  <si>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</si>
  <si>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</si>
  <si>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</si>
  <si>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</si>
  <si>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</si>
  <si>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</si>
  <si>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</si>
  <si>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</si>
  <si>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</si>
  <si>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</si>
  <si>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</si>
  <si>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</si>
  <si>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</si>
  <si>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</si>
  <si>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</si>
  <si>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</si>
  <si>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</si>
  <si>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</si>
  <si>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</si>
  <si>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</si>
  <si>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</si>
  <si>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</si>
  <si>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</si>
  <si>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</si>
  <si>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</si>
  <si>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</si>
  <si>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</si>
  <si>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</si>
  <si>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</si>
  <si>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</si>
  <si>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</si>
  <si>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</si>
  <si>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</si>
  <si>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</si>
  <si>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</si>
  <si>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</si>
  <si>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</si>
  <si>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</si>
  <si>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</si>
  <si>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</si>
  <si>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</si>
  <si>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</si>
  <si>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</si>
  <si>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</si>
  <si>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</si>
  <si>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</si>
  <si>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</si>
  <si>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</si>
  <si>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</si>
  <si>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</si>
  <si>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</si>
  <si>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</si>
  <si>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</si>
  <si>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</si>
  <si>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</si>
  <si>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</si>
  <si>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</si>
  <si>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</si>
  <si>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</si>
  <si>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</si>
  <si>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</si>
  <si>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</si>
  <si>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</si>
  <si>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</si>
  <si>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</si>
  <si>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</si>
  <si>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</si>
  <si>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</si>
  <si>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</si>
  <si>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</si>
  <si>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</si>
  <si>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</si>
  <si>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</si>
  <si>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</si>
  <si>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</si>
  <si>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</si>
  <si>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</si>
  <si>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</si>
  <si>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</si>
  <si>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</si>
  <si>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</si>
  <si>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</si>
  <si>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</si>
  <si>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</si>
  <si>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</si>
  <si>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</si>
  <si>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</si>
  <si>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</si>
  <si>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</si>
  <si>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</si>
  <si>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</si>
  <si>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</si>
  <si>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</si>
  <si>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</si>
  <si>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</si>
  <si>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</si>
  <si>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</si>
  <si>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</si>
  <si>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</si>
  <si>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</si>
  <si>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</si>
  <si>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</si>
  <si>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</si>
  <si>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</si>
  <si>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</si>
  <si>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</si>
  <si>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</si>
  <si>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</si>
  <si>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</si>
  <si>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</si>
  <si>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</si>
  <si>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</si>
  <si>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</si>
  <si>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</si>
  <si>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</si>
  <si>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</si>
  <si>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</si>
  <si>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</si>
  <si>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</si>
  <si>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</si>
  <si>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</si>
  <si>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</si>
  <si>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</si>
  <si>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</si>
  <si>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</si>
  <si>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</si>
  <si>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</si>
  <si>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</si>
  <si>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</si>
  <si>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</si>
  <si>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</si>
  <si>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</si>
  <si>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</si>
  <si>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</si>
  <si>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</si>
  <si>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</si>
  <si>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</si>
  <si>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</si>
  <si>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</si>
  <si>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</si>
  <si>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</si>
  <si>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</si>
  <si>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</si>
  <si>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</si>
  <si>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</si>
  <si>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</si>
  <si>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</si>
  <si>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</si>
  <si>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</si>
  <si>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</si>
  <si>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</si>
  <si>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</si>
  <si>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</si>
  <si>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</si>
  <si>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</si>
  <si>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</si>
  <si>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</si>
  <si>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</si>
  <si>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</si>
  <si>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</si>
  <si>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</si>
  <si>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</si>
  <si>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</si>
  <si>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</si>
  <si>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</si>
  <si>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</si>
  <si>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</si>
  <si>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</si>
  <si>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</si>
  <si>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</si>
  <si>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</si>
  <si>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</si>
  <si>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</si>
  <si>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</si>
  <si>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</si>
  <si>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</si>
  <si>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</si>
  <si>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</si>
  <si>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</si>
  <si>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</si>
  <si>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</si>
  <si>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</si>
  <si>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</si>
  <si>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</si>
  <si>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</si>
  <si>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</si>
  <si>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</si>
  <si>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</si>
  <si>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</si>
  <si>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</si>
  <si>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</si>
  <si>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</si>
  <si>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</si>
  <si>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</si>
  <si>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</si>
  <si>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</si>
  <si>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</si>
  <si>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</si>
  <si>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</si>
  <si>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</si>
  <si>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</si>
  <si>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</si>
  <si>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</si>
  <si>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</si>
  <si>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</si>
  <si>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</si>
  <si>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</si>
  <si>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</si>
  <si>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</si>
  <si>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</si>
  <si>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</si>
  <si>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</si>
  <si>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</si>
  <si>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</si>
  <si>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</si>
  <si>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</si>
  <si>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</si>
  <si>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</si>
  <si>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</si>
  <si>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</si>
  <si>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</si>
  <si>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</si>
  <si>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</si>
  <si>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</si>
  <si>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</si>
  <si>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</si>
  <si>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</si>
  <si>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</si>
  <si>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</si>
  <si>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</si>
  <si>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</si>
  <si>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</si>
  <si>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</si>
  <si>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</si>
  <si>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</si>
  <si>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</si>
  <si>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</si>
  <si>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</si>
  <si>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</si>
  <si>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</si>
  <si>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</si>
  <si>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</si>
  <si>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</si>
  <si>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</si>
  <si>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</si>
  <si>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</si>
  <si>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</si>
  <si>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</si>
  <si>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</si>
  <si>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</si>
  <si>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</si>
  <si>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</si>
  <si>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</si>
  <si>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</si>
  <si>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</si>
  <si>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</si>
  <si>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</si>
  <si>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</si>
  <si>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</si>
  <si>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</si>
  <si>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</si>
  <si>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</si>
  <si>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</si>
  <si>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</si>
  <si>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</si>
  <si>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</si>
  <si>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</si>
  <si>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</si>
  <si>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</si>
  <si>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</si>
  <si>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</si>
  <si>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</si>
  <si>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</si>
  <si>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</si>
  <si>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</si>
  <si>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</si>
  <si>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</si>
  <si>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</si>
  <si>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</si>
  <si>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</si>
  <si>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</si>
  <si>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</si>
  <si>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</si>
  <si>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</si>
  <si>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</si>
  <si>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</si>
  <si>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</si>
  <si>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</si>
  <si>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</si>
  <si>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</si>
  <si>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</si>
  <si>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</si>
  <si>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</si>
  <si>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</si>
  <si>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</si>
  <si>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</si>
  <si>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</si>
  <si>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</si>
  <si>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</si>
  <si>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</si>
  <si>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</si>
  <si>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</si>
  <si>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</si>
  <si>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</si>
  <si>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</si>
  <si>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</si>
  <si>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</si>
  <si>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</si>
  <si>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</si>
  <si>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</si>
  <si>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</si>
  <si>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</si>
  <si>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</si>
  <si>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</si>
  <si>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</si>
  <si>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</si>
  <si>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</si>
  <si>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</si>
  <si>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</si>
  <si>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</si>
  <si>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</si>
  <si>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</si>
  <si>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</si>
  <si>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</si>
  <si>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</si>
  <si>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</si>
  <si>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</si>
  <si>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</si>
  <si>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</si>
  <si>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</si>
  <si>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</si>
  <si>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</si>
  <si>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</si>
  <si>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</si>
  <si>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</si>
  <si>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</si>
  <si>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</si>
  <si>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</si>
  <si>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</si>
  <si>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</si>
  <si>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</si>
  <si>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</si>
  <si>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</si>
  <si>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</si>
  <si>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</si>
  <si>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</si>
  <si>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</si>
  <si>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</si>
  <si>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</si>
  <si>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</si>
  <si>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</si>
  <si>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</si>
  <si>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</si>
  <si>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</si>
  <si>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</si>
  <si>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</si>
  <si>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</si>
  <si>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</si>
  <si>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</si>
  <si>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</si>
  <si>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</si>
  <si>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</si>
  <si>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</si>
  <si>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</si>
  <si>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</si>
  <si>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</si>
  <si>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</si>
  <si>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</si>
  <si>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</si>
  <si>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</si>
  <si>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</si>
  <si>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</si>
  <si>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</si>
  <si>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</si>
  <si>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</si>
  <si>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</si>
  <si>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</si>
  <si>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</si>
  <si>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</si>
  <si>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</si>
  <si>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</si>
  <si>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</si>
  <si>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</si>
  <si>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</si>
  <si>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</si>
  <si>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</si>
  <si>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</si>
  <si>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</si>
  <si>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</si>
  <si>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</si>
  <si>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</si>
  <si>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</si>
  <si>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</si>
  <si>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</si>
  <si>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</si>
  <si>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</si>
  <si>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</si>
  <si>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</si>
  <si>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</si>
  <si>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</si>
  <si>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</si>
  <si>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</si>
  <si>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</si>
  <si>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</si>
  <si>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</si>
  <si>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</si>
  <si>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</si>
  <si>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</si>
  <si>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</si>
  <si>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</si>
  <si>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</si>
  <si>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</si>
  <si>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</si>
  <si>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</si>
  <si>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</si>
  <si>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</si>
  <si>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</si>
  <si>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</si>
  <si>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</si>
  <si>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</si>
  <si>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</si>
  <si>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</si>
  <si>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</si>
  <si>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</si>
  <si>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</si>
  <si>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</si>
  <si>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</si>
  <si>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</si>
  <si>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</si>
  <si>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</si>
  <si>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</si>
  <si>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</si>
  <si>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</si>
  <si>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</si>
  <si>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</si>
  <si>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</si>
  <si>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</si>
  <si>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</si>
  <si>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</si>
  <si>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</si>
  <si>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</si>
  <si>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</si>
  <si>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</si>
  <si>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</si>
  <si>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</si>
  <si>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</si>
  <si>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</si>
  <si>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</si>
  <si>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</si>
  <si>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</si>
  <si>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</si>
  <si>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</si>
  <si>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</si>
  <si>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</si>
  <si>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</si>
  <si>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</si>
  <si>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</si>
  <si>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</si>
  <si>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</si>
  <si>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</si>
  <si>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</si>
  <si>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</si>
  <si>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</si>
  <si>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</si>
  <si>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</si>
  <si>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</si>
  <si>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</si>
  <si>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</si>
  <si>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</si>
  <si>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</si>
  <si>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</si>
  <si>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</si>
  <si>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</si>
  <si>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</si>
  <si>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</si>
  <si>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</si>
  <si>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</si>
  <si>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</si>
  <si>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</si>
  <si>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</si>
  <si>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</si>
  <si>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</si>
  <si>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</si>
  <si>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</si>
  <si>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</si>
  <si>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</si>
  <si>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</si>
  <si>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</si>
  <si>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</si>
  <si>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</si>
  <si>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</si>
  <si>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</si>
  <si>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</si>
  <si>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</si>
  <si>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</si>
  <si>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</si>
  <si>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</si>
  <si>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</si>
  <si>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</si>
  <si>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</si>
  <si>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</si>
  <si>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</si>
  <si>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</si>
  <si>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</si>
  <si>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</si>
  <si>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</si>
  <si>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</si>
  <si>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</si>
  <si>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</si>
  <si>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</si>
  <si>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</si>
  <si>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</si>
  <si>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</si>
  <si>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</si>
  <si>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</si>
  <si>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</si>
  <si>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</si>
  <si>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</si>
  <si>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</si>
  <si>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</si>
  <si>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</si>
  <si>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</si>
  <si>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</si>
  <si>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</si>
  <si>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</si>
  <si>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</si>
  <si>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</si>
  <si>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</si>
  <si>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</si>
  <si>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</si>
  <si>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</si>
  <si>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</si>
  <si>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</si>
  <si>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</si>
  <si>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</si>
  <si>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</si>
  <si>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</si>
  <si>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</si>
  <si>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</si>
  <si>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</si>
  <si>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</si>
  <si>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</si>
  <si>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</si>
  <si>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</si>
  <si>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</si>
  <si>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</si>
  <si>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</si>
  <si>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</si>
  <si>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</si>
  <si>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</si>
  <si>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</si>
  <si>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</si>
  <si>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</si>
  <si>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</si>
  <si>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</si>
  <si>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</si>
  <si>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</si>
  <si>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</si>
  <si>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</si>
  <si>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</si>
  <si>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</si>
  <si>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</si>
  <si>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</si>
  <si>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</si>
  <si>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</si>
  <si>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</si>
  <si>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</si>
  <si>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</si>
  <si>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</si>
  <si>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</si>
  <si>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</si>
  <si>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</si>
  <si>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</si>
  <si>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</si>
  <si>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</si>
  <si>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</si>
  <si>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</si>
  <si>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</si>
  <si>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</si>
  <si>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</si>
  <si>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</si>
  <si>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</si>
  <si>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</si>
  <si>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</si>
  <si>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</si>
  <si>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</si>
  <si>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</si>
  <si>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</si>
  <si>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</si>
  <si>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</si>
  <si>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</si>
  <si>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</si>
  <si>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</si>
  <si>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</si>
  <si>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</si>
  <si>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</si>
  <si>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</si>
  <si>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</si>
  <si>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</si>
  <si>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</si>
  <si>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</si>
  <si>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</si>
  <si>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</si>
  <si>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</si>
  <si>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</si>
  <si>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</si>
  <si>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</si>
  <si>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</si>
  <si>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</si>
  <si>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</si>
  <si>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</si>
  <si>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</si>
  <si>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</si>
  <si>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</si>
  <si>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</si>
  <si>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</si>
  <si>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</si>
  <si>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</si>
  <si>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</si>
  <si>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</si>
  <si>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</si>
  <si>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</si>
  <si>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</si>
  <si>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</si>
  <si>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</si>
  <si>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</si>
  <si>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</si>
  <si>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</si>
  <si>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</si>
  <si>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</si>
  <si>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</si>
  <si>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</si>
  <si>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</si>
  <si>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</si>
  <si>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</si>
  <si>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</si>
  <si>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</si>
  <si>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</si>
  <si>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</si>
  <si>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</si>
  <si>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</si>
  <si>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</si>
  <si>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</si>
  <si>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</si>
  <si>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</si>
  <si>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</si>
  <si>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</si>
  <si>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</si>
  <si>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</si>
  <si>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</si>
  <si>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</si>
  <si>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</si>
  <si>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</si>
  <si>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</si>
  <si>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</si>
  <si>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</si>
  <si>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</si>
  <si>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</si>
  <si>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</si>
  <si>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</si>
  <si>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</si>
  <si>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</si>
  <si>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</si>
  <si>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</si>
  <si>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</si>
  <si>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</si>
  <si>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</si>
  <si>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</si>
  <si>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</si>
  <si>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</si>
  <si>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</si>
  <si>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</si>
  <si>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</si>
  <si>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</si>
  <si>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</si>
  <si>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</si>
  <si>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</si>
  <si>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</si>
  <si>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</si>
  <si>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</si>
  <si>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</si>
  <si>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</si>
  <si>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</si>
  <si>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</si>
  <si>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</si>
  <si>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</si>
  <si>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</si>
  <si>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</si>
  <si>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</si>
  <si>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</si>
  <si>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</si>
  <si>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</si>
  <si>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</si>
  <si>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</si>
  <si>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</si>
  <si>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(Todas)</t>
  </si>
  <si>
    <t>Etiquetas de fila</t>
  </si>
  <si>
    <t>Total general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</si>
  <si>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</si>
  <si>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</si>
  <si>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</si>
  <si>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</si>
  <si>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</si>
  <si>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</si>
  <si>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</si>
  <si>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</si>
  <si>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</si>
  <si>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</si>
  <si>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</si>
  <si>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</si>
  <si>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</si>
  <si>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</si>
  <si>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</si>
  <si>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</si>
  <si>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</si>
  <si>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</si>
  <si>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</si>
  <si>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</si>
  <si>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</si>
  <si>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</si>
  <si>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</si>
  <si>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</si>
  <si>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</si>
  <si>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</si>
  <si>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</si>
  <si>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</si>
  <si>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</si>
  <si>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</si>
  <si>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</si>
  <si>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</si>
  <si>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</si>
  <si>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</si>
  <si>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</si>
  <si>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</si>
  <si>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</si>
  <si>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</si>
  <si>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</si>
  <si>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</si>
  <si>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</si>
  <si>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</si>
  <si>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</si>
  <si>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</si>
  <si>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</si>
  <si>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</si>
  <si>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</si>
  <si>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</si>
  <si>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</si>
  <si>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</si>
  <si>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</si>
  <si>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</si>
  <si>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Etiquetas de columna</t>
  </si>
  <si>
    <t>Cuenta de outcomes</t>
  </si>
  <si>
    <t>Date Created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</si>
  <si>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</si>
  <si>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</si>
  <si>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</si>
  <si>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</si>
  <si>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</si>
  <si>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</si>
  <si>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</si>
  <si>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</si>
  <si>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</si>
  <si>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</si>
  <si>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</si>
  <si>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</si>
  <si>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</si>
  <si>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Trimestres</t>
  </si>
  <si>
    <t>Successful</t>
  </si>
  <si>
    <t>Failed</t>
  </si>
  <si>
    <t>Mean Goal</t>
  </si>
  <si>
    <t>Median Goal</t>
  </si>
  <si>
    <t>Mean Pledged</t>
  </si>
  <si>
    <t>Median Pledged</t>
  </si>
  <si>
    <t> 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</si>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</sst>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&quot;$&quot;#,##0.00"/>
    <numFmt numFmtId="173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2B2B2B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2" borderId="0" xfId="0" applyFont="1" applyFill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/>
    <xf numFmtId="173" fontId="0" fillId="0" borderId="0" xfId="1" applyNumberFormat="1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 output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D0-3E44-A5A3-095E9A57DA3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D0-3E44-A5A3-095E9A57DA3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0D0-3E44-A5A3-095E9A57DA3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D0-3E44-A5A3-095E9A57D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56703760"/>
        <c:axId val="1896806079"/>
      </c:barChart>
      <c:catAx>
        <c:axId val="185670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96806079"/>
        <c:crosses val="autoZero"/>
        <c:auto val="1"/>
        <c:lblAlgn val="ctr"/>
        <c:lblOffset val="100"/>
        <c:noMultiLvlLbl val="0"/>
      </c:catAx>
      <c:valAx>
        <c:axId val="189680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5670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statistics!TablaDinámica3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F4-354B-9B96-A04D71A7757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F4-354B-9B96-A04D71A7757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F4-354B-9B96-A04D71A7757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F4-354B-9B96-A04D71A77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2803727"/>
        <c:axId val="589160879"/>
      </c:barChart>
      <c:catAx>
        <c:axId val="62280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9160879"/>
        <c:crosses val="autoZero"/>
        <c:auto val="1"/>
        <c:lblAlgn val="ctr"/>
        <c:lblOffset val="100"/>
        <c:noMultiLvlLbl val="0"/>
      </c:catAx>
      <c:valAx>
        <c:axId val="58916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2280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[data-1-1-3-StarterBook.xlsx]sybcategory statistics!TablaDinámica4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'sybcategory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'sybcategory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'sybcategory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31-C643-BABB-84781E06F956}"/>
            </c:ext>
          </c:extLst>
        </c:ser>
        <c:ser>
          <c:idx val="1"/>
          <c:order val="1"/>
          <c:tx>
            <c:strRef>
              <c:f>'sybcategory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'sybcategory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'sybcategory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31-C643-BABB-84781E06F956}"/>
            </c:ext>
          </c:extLst>
        </c:ser>
        <c:ser>
          <c:idx val="2"/>
          <c:order val="2"/>
          <c:tx>
            <c:strRef>
              <c:f>'sybcategory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'sybcategory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'sybcategory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C31-C643-BABB-84781E06F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1898735"/>
        <c:axId val="64397631"/>
      </c:barChart>
      <c:catAx>
        <c:axId val="24189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4397631"/>
        <c:crosses val="autoZero"/>
        <c:auto val="1"/>
        <c:lblAlgn val="ctr"/>
        <c:lblOffset val="100"/>
        <c:noMultiLvlLbl val="0"/>
      </c:catAx>
      <c:valAx>
        <c:axId val="6439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4189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[data-1-1-3-StarterBook.xlsx]Hoja3!TablaDinámica5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1361482939632546"/>
          <c:y val="2.5428331875182269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Hoja3!$B$5:$B$6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Hoja3!$A$7:$A$19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FE-A547-9100-3588EB8A4F4E}"/>
            </c:ext>
          </c:extLst>
        </c:ser>
        <c:ser>
          <c:idx val="1"/>
          <c:order val="1"/>
          <c:tx>
            <c:strRef>
              <c:f>Hoja3!$C$5:$C$6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Hoja3!$A$7:$A$19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FE-A547-9100-3588EB8A4F4E}"/>
            </c:ext>
          </c:extLst>
        </c:ser>
        <c:ser>
          <c:idx val="2"/>
          <c:order val="2"/>
          <c:tx>
            <c:strRef>
              <c:f>Hoja3!$D$5:$D$6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Hoja3!$A$7:$A$19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FE-A547-9100-3588EB8A4F4E}"/>
            </c:ext>
          </c:extLst>
        </c:ser>
        <c:ser>
          <c:idx val="3"/>
          <c:order val="3"/>
          <c:tx>
            <c:strRef>
              <c:f>Hoja3!$E$5:$E$6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Hoja3!$A$7:$A$19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FE-A547-9100-3588EB8A4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957311"/>
        <c:axId val="343958959"/>
      </c:lineChart>
      <c:catAx>
        <c:axId val="34395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3958959"/>
        <c:crosses val="autoZero"/>
        <c:auto val="1"/>
        <c:lblAlgn val="ctr"/>
        <c:lblOffset val="100"/>
        <c:noMultiLvlLbl val="0"/>
      </c:catAx>
      <c:valAx>
        <c:axId val="34395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395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date!TablaDinámica6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BD-AC40-9D3F-ED01FFBC063B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BD-AC40-9D3F-ED01FFBC063B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BD-AC40-9D3F-ED01FFBC063B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BD-AC40-9D3F-ED01FFBC0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006559"/>
        <c:axId val="436008207"/>
      </c:lineChart>
      <c:catAx>
        <c:axId val="43600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36008207"/>
        <c:crosses val="autoZero"/>
        <c:auto val="1"/>
        <c:lblAlgn val="ctr"/>
        <c:lblOffset val="100"/>
        <c:noMultiLvlLbl val="0"/>
      </c:catAx>
      <c:valAx>
        <c:axId val="43600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3600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69A334FD-9576-6946-A479-454DB868B2D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9F811C2-2FA6-D14E-934F-FEF3713EE8A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7D1811F-3641-6B45-B676-6480C01C1999}">
  <sheetPr/>
  <sheetViews>
    <sheetView zoomScale="12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781050</xdr:colOff>
      <xdr:row>17</xdr:row>
      <xdr:rowOff>63500</xdr:rowOff>
    </xdr:from>
    <xdr:to>
      <xdr:col>6</xdr:col>
      <xdr:colOff>247650</xdr:colOff>
      <xdr:row>31</xdr:row>
      <xdr:rowOff>139700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0FB392D-4A7C-5989-3D9B-4272E7D11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508000</xdr:colOff>
      <xdr:row>14</xdr:row>
      <xdr:rowOff>114300</xdr:rowOff>
    </xdr:from>
    <xdr:to>
      <xdr:col>11</xdr:col>
      <xdr:colOff>101600</xdr:colOff>
      <xdr:row>29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A8DD363-7783-0F09-BE6A-0ED1B52ACD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781050</xdr:colOff>
      <xdr:row>47</xdr:row>
      <xdr:rowOff>127000</xdr:rowOff>
    </xdr:from>
    <xdr:to>
      <xdr:col>6</xdr:col>
      <xdr:colOff>247650</xdr:colOff>
      <xdr:row>62</xdr:row>
      <xdr:rowOff>12700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AEF9B68-8740-B23A-3A1E-50F633D77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50800</xdr:rowOff>
    </xdr:from>
    <xdr:to>
      <xdr:col>6</xdr:col>
      <xdr:colOff>101600</xdr:colOff>
      <xdr:row>34</xdr:row>
      <xdr:rowOff>127000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09402D3-F98F-E8D1-544D-847344F9D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7269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8B430521-F16D-4C59-A84A-1CA2428311E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075AE922-2B33-1421-C82E-A7F7E7FA3D8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7269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Este gráfico no está disponible en tu versión de Excel.
Si editas esta forma o guardas el libro en un formato de archivo diferente, el gráfico no se podrá utilizar.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21</xdr:row>
      <xdr:rowOff>88900</xdr:rowOff>
    </xdr:from>
    <xdr:to>
      <xdr:col>4</xdr:col>
      <xdr:colOff>292100</xdr:colOff>
      <xdr:row>35</xdr:row>
      <xdr:rowOff>165100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96EF4EC-3196-307D-3F42-6452601FE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Antonio Cerda Ocejo" refreshedDate="44825.776390046296" createdVersion="8" refreshedVersion="8" minRefreshableVersion="3" recordCount="4114" xr:uid="{DFC37956-5981-D64E-8E17-49E1D86A78C3}">
  <cacheSource type="worksheet">
    <worksheetSource ref="A1:P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7" base="15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Trimestres" numFmtId="0" databaseField="0">
      <fieldGroup base="15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5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Antonio Cerda Ocejo" refreshedDate="44825.779630092591" createdVersion="8" refreshedVersion="8" minRefreshableVersion="3" recordCount="4114" xr:uid="{194D886A-7C88-3945-94F6-C623A28FCD92}">
  <cacheSource type="worksheet">
    <worksheetSource ref="A1:O4115" sheet="kickstarter"/>
  </cacheSource>
  <cacheFields count="1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DEDD0D-7DC6-5649-8F71-CAC0FEAAEA44}" name="TablaDinámica3" cacheId="5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3:F6" firstHeaderRow="1" firstDataRow="2" firstDataCol="1" rowPageCount="1" colPageCount="1"/>
  <pivotFields count="15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14086E-FECC-EC49-B21C-8B55440F42B8}" name="TablaDinámica4" cacheId="5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5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20C88-BFBB-3D47-8817-887B454D2CE1}" name="TablaDinámica5" cacheId="5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5:F19" firstHeaderRow="1" firstDataRow="2" firstDataCol="1" rowPageCount="3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3" hier="-1"/>
    <pageField fld="17" hier="-1"/>
    <pageField fld="1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15001B-30C2-1B40-90C0-DEFC6CD0E945}" name="TablaDinámica6" cacheId="5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5:F19" firstHeaderRow="1" firstDataRow="2" firstDataCol="1" rowPageCount="3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3" hier="-1"/>
    <pageField fld="17" hier="-1"/>
    <pageField fld="16" hier="-1"/>
  </pageFields>
  <dataFields count="1">
    <dataField name="Cuenta de outcomes" fld="5" subtotal="count" baseField="0" baseItem="0"/>
  </dataFields>
  <chartFormats count="21"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77FC0-6FB6-0940-880C-B71904F549AE}">
  <dimension ref="A1:F6"/>
  <sheetViews>
    <sheetView tabSelected="1" workbookViewId="0">
      <selection activeCell="L20" sqref="L20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1" spans="1:6" x14ac:dyDescent="0.2">
      <c r="A1" s="9" t="s">
        <v>8222</v>
      </c>
      <c r="B1" t="s">
        <v>8223</v>
      </c>
    </row>
    <row r="3" spans="1:6" x14ac:dyDescent="0.2">
      <c r="A3" s="9" t="s">
        <v>8320</v>
      </c>
      <c r="B3" s="9" t="s">
        <v>8319</v>
      </c>
    </row>
    <row r="4" spans="1:6" x14ac:dyDescent="0.2">
      <c r="A4" s="9" t="s">
        <v>8265</v>
      </c>
      <c r="B4" t="s">
        <v>8219</v>
      </c>
      <c r="C4" t="s">
        <v>8220</v>
      </c>
      <c r="D4" t="s">
        <v>8221</v>
      </c>
      <c r="E4" t="s">
        <v>8218</v>
      </c>
      <c r="F4" t="s">
        <v>8266</v>
      </c>
    </row>
    <row r="5" spans="1:6" x14ac:dyDescent="0.2">
      <c r="A5" s="10" t="s">
        <v>8274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0" t="s">
        <v>8266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6D04D-49F7-7D49-894D-899F1ADD0952}">
  <dimension ref="A1:E7"/>
  <sheetViews>
    <sheetView workbookViewId="0">
      <selection activeCell="B7" sqref="B7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4" bestFit="1" customWidth="1"/>
    <col min="4" max="4" width="8.83203125" bestFit="1" customWidth="1"/>
    <col min="5" max="6" width="11.1640625" bestFit="1" customWidth="1"/>
  </cols>
  <sheetData>
    <row r="1" spans="1:5" x14ac:dyDescent="0.2">
      <c r="A1" s="9" t="s">
        <v>8222</v>
      </c>
      <c r="B1" t="s">
        <v>8224</v>
      </c>
    </row>
    <row r="2" spans="1:5" x14ac:dyDescent="0.2">
      <c r="A2" s="9" t="s">
        <v>8317</v>
      </c>
      <c r="B2" t="s">
        <v>8264</v>
      </c>
    </row>
    <row r="4" spans="1:5" x14ac:dyDescent="0.2">
      <c r="A4" s="9" t="s">
        <v>8320</v>
      </c>
      <c r="B4" s="9" t="s">
        <v>8319</v>
      </c>
    </row>
    <row r="5" spans="1:5" x14ac:dyDescent="0.2">
      <c r="A5" s="9" t="s">
        <v>8265</v>
      </c>
      <c r="B5" t="s">
        <v>8220</v>
      </c>
      <c r="C5" t="s">
        <v>8221</v>
      </c>
      <c r="D5" t="s">
        <v>8218</v>
      </c>
      <c r="E5" t="s">
        <v>8266</v>
      </c>
    </row>
    <row r="6" spans="1:5" x14ac:dyDescent="0.2">
      <c r="A6" s="10" t="s">
        <v>8275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0" t="s">
        <v>8266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A5D74-EA1B-1E46-B4A0-09E457BDCA62}">
  <dimension ref="A1:F19"/>
  <sheetViews>
    <sheetView workbookViewId="0">
      <selection activeCell="I31" sqref="I31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1" spans="1:6" x14ac:dyDescent="0.2">
      <c r="A1" s="9" t="s">
        <v>8317</v>
      </c>
      <c r="B1" t="s">
        <v>8264</v>
      </c>
    </row>
    <row r="2" spans="1:6" x14ac:dyDescent="0.2">
      <c r="A2" s="9" t="s">
        <v>8334</v>
      </c>
      <c r="B2" t="s">
        <v>8264</v>
      </c>
    </row>
    <row r="3" spans="1:6" x14ac:dyDescent="0.2">
      <c r="A3" s="9" t="s">
        <v>8335</v>
      </c>
      <c r="B3" t="s">
        <v>8264</v>
      </c>
    </row>
    <row r="5" spans="1:6" x14ac:dyDescent="0.2">
      <c r="A5" s="9" t="s">
        <v>8320</v>
      </c>
      <c r="B5" s="9" t="s">
        <v>8319</v>
      </c>
    </row>
    <row r="6" spans="1:6" x14ac:dyDescent="0.2">
      <c r="A6" s="9" t="s">
        <v>8265</v>
      </c>
      <c r="B6" t="s">
        <v>8219</v>
      </c>
      <c r="C6" t="s">
        <v>8220</v>
      </c>
      <c r="D6" t="s">
        <v>8221</v>
      </c>
      <c r="E6" t="s">
        <v>8218</v>
      </c>
      <c r="F6" t="s">
        <v>8266</v>
      </c>
    </row>
    <row r="7" spans="1:6" x14ac:dyDescent="0.2">
      <c r="A7" s="11" t="s">
        <v>8328</v>
      </c>
      <c r="B7" s="14">
        <v>34</v>
      </c>
      <c r="C7" s="14">
        <v>149</v>
      </c>
      <c r="D7" s="14">
        <v>2</v>
      </c>
      <c r="E7" s="14">
        <v>182</v>
      </c>
      <c r="F7" s="14">
        <v>367</v>
      </c>
    </row>
    <row r="8" spans="1:6" x14ac:dyDescent="0.2">
      <c r="A8" s="11" t="s">
        <v>8329</v>
      </c>
      <c r="B8" s="14">
        <v>27</v>
      </c>
      <c r="C8" s="14">
        <v>106</v>
      </c>
      <c r="D8" s="14">
        <v>18</v>
      </c>
      <c r="E8" s="14">
        <v>202</v>
      </c>
      <c r="F8" s="14">
        <v>353</v>
      </c>
    </row>
    <row r="9" spans="1:6" x14ac:dyDescent="0.2">
      <c r="A9" s="11" t="s">
        <v>8330</v>
      </c>
      <c r="B9" s="14">
        <v>28</v>
      </c>
      <c r="C9" s="14">
        <v>108</v>
      </c>
      <c r="D9" s="14">
        <v>30</v>
      </c>
      <c r="E9" s="14">
        <v>180</v>
      </c>
      <c r="F9" s="14">
        <v>346</v>
      </c>
    </row>
    <row r="10" spans="1:6" x14ac:dyDescent="0.2">
      <c r="A10" s="11" t="s">
        <v>8331</v>
      </c>
      <c r="B10" s="14">
        <v>27</v>
      </c>
      <c r="C10" s="14">
        <v>102</v>
      </c>
      <c r="D10" s="14"/>
      <c r="E10" s="14">
        <v>192</v>
      </c>
      <c r="F10" s="14">
        <v>321</v>
      </c>
    </row>
    <row r="11" spans="1:6" x14ac:dyDescent="0.2">
      <c r="A11" s="11" t="s">
        <v>8322</v>
      </c>
      <c r="B11" s="14">
        <v>26</v>
      </c>
      <c r="C11" s="14">
        <v>126</v>
      </c>
      <c r="D11" s="14"/>
      <c r="E11" s="14">
        <v>234</v>
      </c>
      <c r="F11" s="14">
        <v>386</v>
      </c>
    </row>
    <row r="12" spans="1:6" x14ac:dyDescent="0.2">
      <c r="A12" s="11" t="s">
        <v>8332</v>
      </c>
      <c r="B12" s="14">
        <v>27</v>
      </c>
      <c r="C12" s="14">
        <v>147</v>
      </c>
      <c r="D12" s="14"/>
      <c r="E12" s="14">
        <v>211</v>
      </c>
      <c r="F12" s="14">
        <v>385</v>
      </c>
    </row>
    <row r="13" spans="1:6" x14ac:dyDescent="0.2">
      <c r="A13" s="11" t="s">
        <v>8323</v>
      </c>
      <c r="B13" s="14">
        <v>43</v>
      </c>
      <c r="C13" s="14">
        <v>150</v>
      </c>
      <c r="D13" s="14"/>
      <c r="E13" s="14">
        <v>194</v>
      </c>
      <c r="F13" s="14">
        <v>387</v>
      </c>
    </row>
    <row r="14" spans="1:6" x14ac:dyDescent="0.2">
      <c r="A14" s="11" t="s">
        <v>8324</v>
      </c>
      <c r="B14" s="14">
        <v>33</v>
      </c>
      <c r="C14" s="14">
        <v>134</v>
      </c>
      <c r="D14" s="14"/>
      <c r="E14" s="14">
        <v>166</v>
      </c>
      <c r="F14" s="14">
        <v>333</v>
      </c>
    </row>
    <row r="15" spans="1:6" x14ac:dyDescent="0.2">
      <c r="A15" s="11" t="s">
        <v>8325</v>
      </c>
      <c r="B15" s="14">
        <v>24</v>
      </c>
      <c r="C15" s="14">
        <v>127</v>
      </c>
      <c r="D15" s="14"/>
      <c r="E15" s="14">
        <v>147</v>
      </c>
      <c r="F15" s="14">
        <v>298</v>
      </c>
    </row>
    <row r="16" spans="1:6" x14ac:dyDescent="0.2">
      <c r="A16" s="11" t="s">
        <v>8326</v>
      </c>
      <c r="B16" s="14">
        <v>20</v>
      </c>
      <c r="C16" s="14">
        <v>149</v>
      </c>
      <c r="D16" s="14"/>
      <c r="E16" s="14">
        <v>183</v>
      </c>
      <c r="F16" s="14">
        <v>352</v>
      </c>
    </row>
    <row r="17" spans="1:6" x14ac:dyDescent="0.2">
      <c r="A17" s="11" t="s">
        <v>8327</v>
      </c>
      <c r="B17" s="14">
        <v>37</v>
      </c>
      <c r="C17" s="14">
        <v>114</v>
      </c>
      <c r="D17" s="14"/>
      <c r="E17" s="14">
        <v>183</v>
      </c>
      <c r="F17" s="14">
        <v>334</v>
      </c>
    </row>
    <row r="18" spans="1:6" x14ac:dyDescent="0.2">
      <c r="A18" s="11" t="s">
        <v>8333</v>
      </c>
      <c r="B18" s="14">
        <v>23</v>
      </c>
      <c r="C18" s="14">
        <v>118</v>
      </c>
      <c r="D18" s="14"/>
      <c r="E18" s="14">
        <v>111</v>
      </c>
      <c r="F18" s="14">
        <v>252</v>
      </c>
    </row>
    <row r="19" spans="1:6" x14ac:dyDescent="0.2">
      <c r="A19" s="11" t="s">
        <v>8266</v>
      </c>
      <c r="B19" s="14">
        <v>349</v>
      </c>
      <c r="C19" s="14">
        <v>1530</v>
      </c>
      <c r="D19" s="14">
        <v>50</v>
      </c>
      <c r="E19" s="14">
        <v>2185</v>
      </c>
      <c r="F19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1486F-421D-7B4B-916F-9CD782C3492D}">
  <dimension ref="A1:F19"/>
  <sheetViews>
    <sheetView workbookViewId="0">
      <selection activeCell="F23" sqref="F23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  <col min="7" max="10" width="6.83203125" bestFit="1" customWidth="1"/>
    <col min="11" max="11" width="11.1640625" bestFit="1" customWidth="1"/>
    <col min="12" max="93" width="20.33203125" bestFit="1" customWidth="1"/>
    <col min="94" max="94" width="11.1640625" bestFit="1" customWidth="1"/>
  </cols>
  <sheetData>
    <row r="1" spans="1:6" x14ac:dyDescent="0.2">
      <c r="A1" s="9" t="s">
        <v>8317</v>
      </c>
      <c r="B1" t="s">
        <v>8264</v>
      </c>
    </row>
    <row r="2" spans="1:6" x14ac:dyDescent="0.2">
      <c r="A2" s="9" t="s">
        <v>8334</v>
      </c>
      <c r="B2" t="s">
        <v>8264</v>
      </c>
    </row>
    <row r="3" spans="1:6" x14ac:dyDescent="0.2">
      <c r="A3" s="9" t="s">
        <v>8335</v>
      </c>
      <c r="B3" t="s">
        <v>8264</v>
      </c>
    </row>
    <row r="5" spans="1:6" x14ac:dyDescent="0.2">
      <c r="A5" s="9" t="s">
        <v>8320</v>
      </c>
      <c r="B5" s="9" t="s">
        <v>8319</v>
      </c>
    </row>
    <row r="6" spans="1:6" x14ac:dyDescent="0.2">
      <c r="A6" s="9" t="s">
        <v>8265</v>
      </c>
      <c r="B6" t="s">
        <v>8219</v>
      </c>
      <c r="C6" t="s">
        <v>8220</v>
      </c>
      <c r="D6" t="s">
        <v>8221</v>
      </c>
      <c r="E6" t="s">
        <v>8218</v>
      </c>
      <c r="F6" t="s">
        <v>8266</v>
      </c>
    </row>
    <row r="7" spans="1:6" x14ac:dyDescent="0.2">
      <c r="A7" s="11" t="s">
        <v>8328</v>
      </c>
      <c r="B7" s="14">
        <v>34</v>
      </c>
      <c r="C7" s="14">
        <v>149</v>
      </c>
      <c r="D7" s="14">
        <v>2</v>
      </c>
      <c r="E7" s="14">
        <v>182</v>
      </c>
      <c r="F7" s="14">
        <v>367</v>
      </c>
    </row>
    <row r="8" spans="1:6" x14ac:dyDescent="0.2">
      <c r="A8" s="11" t="s">
        <v>8329</v>
      </c>
      <c r="B8" s="14">
        <v>27</v>
      </c>
      <c r="C8" s="14">
        <v>106</v>
      </c>
      <c r="D8" s="14">
        <v>18</v>
      </c>
      <c r="E8" s="14">
        <v>202</v>
      </c>
      <c r="F8" s="14">
        <v>353</v>
      </c>
    </row>
    <row r="9" spans="1:6" x14ac:dyDescent="0.2">
      <c r="A9" s="11" t="s">
        <v>8330</v>
      </c>
      <c r="B9" s="14">
        <v>28</v>
      </c>
      <c r="C9" s="14">
        <v>108</v>
      </c>
      <c r="D9" s="14">
        <v>30</v>
      </c>
      <c r="E9" s="14">
        <v>180</v>
      </c>
      <c r="F9" s="14">
        <v>346</v>
      </c>
    </row>
    <row r="10" spans="1:6" x14ac:dyDescent="0.2">
      <c r="A10" s="11" t="s">
        <v>8331</v>
      </c>
      <c r="B10" s="14">
        <v>27</v>
      </c>
      <c r="C10" s="14">
        <v>102</v>
      </c>
      <c r="D10" s="14"/>
      <c r="E10" s="14">
        <v>192</v>
      </c>
      <c r="F10" s="14">
        <v>321</v>
      </c>
    </row>
    <row r="11" spans="1:6" x14ac:dyDescent="0.2">
      <c r="A11" s="11" t="s">
        <v>8322</v>
      </c>
      <c r="B11" s="14">
        <v>26</v>
      </c>
      <c r="C11" s="14">
        <v>126</v>
      </c>
      <c r="D11" s="14"/>
      <c r="E11" s="14">
        <v>234</v>
      </c>
      <c r="F11" s="14">
        <v>386</v>
      </c>
    </row>
    <row r="12" spans="1:6" x14ac:dyDescent="0.2">
      <c r="A12" s="11" t="s">
        <v>8332</v>
      </c>
      <c r="B12" s="14">
        <v>27</v>
      </c>
      <c r="C12" s="14">
        <v>147</v>
      </c>
      <c r="D12" s="14"/>
      <c r="E12" s="14">
        <v>211</v>
      </c>
      <c r="F12" s="14">
        <v>385</v>
      </c>
    </row>
    <row r="13" spans="1:6" x14ac:dyDescent="0.2">
      <c r="A13" s="11" t="s">
        <v>8323</v>
      </c>
      <c r="B13" s="14">
        <v>43</v>
      </c>
      <c r="C13" s="14">
        <v>150</v>
      </c>
      <c r="D13" s="14"/>
      <c r="E13" s="14">
        <v>194</v>
      </c>
      <c r="F13" s="14">
        <v>387</v>
      </c>
    </row>
    <row r="14" spans="1:6" x14ac:dyDescent="0.2">
      <c r="A14" s="11" t="s">
        <v>8324</v>
      </c>
      <c r="B14" s="14">
        <v>33</v>
      </c>
      <c r="C14" s="14">
        <v>134</v>
      </c>
      <c r="D14" s="14"/>
      <c r="E14" s="14">
        <v>166</v>
      </c>
      <c r="F14" s="14">
        <v>333</v>
      </c>
    </row>
    <row r="15" spans="1:6" x14ac:dyDescent="0.2">
      <c r="A15" s="11" t="s">
        <v>8325</v>
      </c>
      <c r="B15" s="14">
        <v>24</v>
      </c>
      <c r="C15" s="14">
        <v>127</v>
      </c>
      <c r="D15" s="14"/>
      <c r="E15" s="14">
        <v>147</v>
      </c>
      <c r="F15" s="14">
        <v>298</v>
      </c>
    </row>
    <row r="16" spans="1:6" x14ac:dyDescent="0.2">
      <c r="A16" s="11" t="s">
        <v>8326</v>
      </c>
      <c r="B16" s="14">
        <v>20</v>
      </c>
      <c r="C16" s="14">
        <v>149</v>
      </c>
      <c r="D16" s="14"/>
      <c r="E16" s="14">
        <v>183</v>
      </c>
      <c r="F16" s="14">
        <v>352</v>
      </c>
    </row>
    <row r="17" spans="1:6" x14ac:dyDescent="0.2">
      <c r="A17" s="11" t="s">
        <v>8327</v>
      </c>
      <c r="B17" s="14">
        <v>37</v>
      </c>
      <c r="C17" s="14">
        <v>114</v>
      </c>
      <c r="D17" s="14"/>
      <c r="E17" s="14">
        <v>183</v>
      </c>
      <c r="F17" s="14">
        <v>334</v>
      </c>
    </row>
    <row r="18" spans="1:6" x14ac:dyDescent="0.2">
      <c r="A18" s="11" t="s">
        <v>8333</v>
      </c>
      <c r="B18" s="14">
        <v>23</v>
      </c>
      <c r="C18" s="14">
        <v>118</v>
      </c>
      <c r="D18" s="14"/>
      <c r="E18" s="14">
        <v>111</v>
      </c>
      <c r="F18" s="14">
        <v>252</v>
      </c>
    </row>
    <row r="19" spans="1:6" x14ac:dyDescent="0.2">
      <c r="A19" s="11" t="s">
        <v>8266</v>
      </c>
      <c r="B19" s="14">
        <v>349</v>
      </c>
      <c r="C19" s="14">
        <v>1530</v>
      </c>
      <c r="D19" s="14">
        <v>50</v>
      </c>
      <c r="E19" s="14">
        <v>2185</v>
      </c>
      <c r="F19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115"/>
  <sheetViews>
    <sheetView topLeftCell="E1" zoomScale="95" zoomScaleNormal="95" workbookViewId="0">
      <pane ySplit="1" topLeftCell="A4102" activePane="bottomLeft" state="frozen"/>
      <selection pane="bottomLeft" activeCell="E3766" sqref="E3766"/>
    </sheetView>
  </sheetViews>
  <sheetFormatPr baseColWidth="10" defaultColWidth="10.6640625" defaultRowHeight="15" x14ac:dyDescent="0.2"/>
  <cols>
    <col min="2" max="3" width="10.6640625" style="3"/>
    <col min="4" max="4" width="10.6640625" style="6"/>
    <col min="5" max="5" width="10.6640625" style="8"/>
    <col min="16" max="16" width="10.6640625" style="17"/>
  </cols>
  <sheetData>
    <row r="1" spans="1:16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5" t="s">
        <v>8258</v>
      </c>
      <c r="J1" s="15" t="s">
        <v>8259</v>
      </c>
      <c r="K1" s="1" t="s">
        <v>8260</v>
      </c>
      <c r="L1" s="1" t="s">
        <v>8261</v>
      </c>
      <c r="M1" s="1" t="s">
        <v>8262</v>
      </c>
      <c r="N1" s="13" t="s">
        <v>8317</v>
      </c>
      <c r="O1" s="1" t="s">
        <v>8318</v>
      </c>
      <c r="P1" s="16" t="s">
        <v>8321</v>
      </c>
    </row>
    <row r="2" spans="1:16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8267</v>
      </c>
      <c r="O2" t="s">
        <v>8268</v>
      </c>
      <c r="P2" s="17">
        <f>(((J2/60)/60)/24)+DATE(1970,1,1)</f>
        <v>42177.007071759261</v>
      </c>
    </row>
    <row r="3" spans="1:16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8267</v>
      </c>
      <c r="O3" t="s">
        <v>8268</v>
      </c>
      <c r="P3" s="17">
        <f t="shared" ref="P3:P66" si="0">(((J3/60)/60)/24)+DATE(1970,1,1)</f>
        <v>42766.600497685184</v>
      </c>
    </row>
    <row r="4" spans="1:16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8267</v>
      </c>
      <c r="O4" t="s">
        <v>8268</v>
      </c>
      <c r="P4" s="17">
        <f t="shared" si="0"/>
        <v>42405.702349537038</v>
      </c>
    </row>
    <row r="5" spans="1:16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8267</v>
      </c>
      <c r="O5" t="s">
        <v>8268</v>
      </c>
      <c r="P5" s="17">
        <f t="shared" si="0"/>
        <v>41828.515127314815</v>
      </c>
    </row>
    <row r="6" spans="1:16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8267</v>
      </c>
      <c r="O6" t="s">
        <v>8268</v>
      </c>
      <c r="P6" s="17">
        <f t="shared" si="0"/>
        <v>42327.834247685183</v>
      </c>
    </row>
    <row r="7" spans="1:16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8267</v>
      </c>
      <c r="O7" t="s">
        <v>8268</v>
      </c>
      <c r="P7" s="17">
        <f t="shared" si="0"/>
        <v>42563.932951388888</v>
      </c>
    </row>
    <row r="8" spans="1:16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8267</v>
      </c>
      <c r="O8" t="s">
        <v>8268</v>
      </c>
      <c r="P8" s="17">
        <f t="shared" si="0"/>
        <v>41794.072337962964</v>
      </c>
    </row>
    <row r="9" spans="1:16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8267</v>
      </c>
      <c r="O9" t="s">
        <v>8268</v>
      </c>
      <c r="P9" s="17">
        <f t="shared" si="0"/>
        <v>42516.047071759262</v>
      </c>
    </row>
    <row r="10" spans="1:16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8267</v>
      </c>
      <c r="O10" t="s">
        <v>8268</v>
      </c>
      <c r="P10" s="17">
        <f t="shared" si="0"/>
        <v>42468.94458333333</v>
      </c>
    </row>
    <row r="11" spans="1:16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8267</v>
      </c>
      <c r="O11" t="s">
        <v>8268</v>
      </c>
      <c r="P11" s="17">
        <f t="shared" si="0"/>
        <v>42447.103518518517</v>
      </c>
    </row>
    <row r="12" spans="1:16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8267</v>
      </c>
      <c r="O12" t="s">
        <v>8268</v>
      </c>
      <c r="P12" s="17">
        <f t="shared" si="0"/>
        <v>41780.068043981482</v>
      </c>
    </row>
    <row r="13" spans="1:16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8267</v>
      </c>
      <c r="O13" t="s">
        <v>8268</v>
      </c>
      <c r="P13" s="17">
        <f t="shared" si="0"/>
        <v>42572.778495370367</v>
      </c>
    </row>
    <row r="14" spans="1:16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8267</v>
      </c>
      <c r="O14" t="s">
        <v>8268</v>
      </c>
      <c r="P14" s="17">
        <f t="shared" si="0"/>
        <v>41791.713252314818</v>
      </c>
    </row>
    <row r="15" spans="1:16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8267</v>
      </c>
      <c r="O15" t="s">
        <v>8268</v>
      </c>
      <c r="P15" s="17">
        <f t="shared" si="0"/>
        <v>42508.677187499998</v>
      </c>
    </row>
    <row r="16" spans="1:16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8267</v>
      </c>
      <c r="O16" t="s">
        <v>8268</v>
      </c>
      <c r="P16" s="17">
        <f t="shared" si="0"/>
        <v>41808.02648148148</v>
      </c>
    </row>
    <row r="17" spans="1:16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8267</v>
      </c>
      <c r="O17" t="s">
        <v>8268</v>
      </c>
      <c r="P17" s="17">
        <f t="shared" si="0"/>
        <v>42256.391875000001</v>
      </c>
    </row>
    <row r="18" spans="1:16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8267</v>
      </c>
      <c r="O18" t="s">
        <v>8268</v>
      </c>
      <c r="P18" s="17">
        <f t="shared" si="0"/>
        <v>41760.796423611115</v>
      </c>
    </row>
    <row r="19" spans="1:16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8267</v>
      </c>
      <c r="O19" t="s">
        <v>8268</v>
      </c>
      <c r="P19" s="17">
        <f t="shared" si="0"/>
        <v>41917.731736111113</v>
      </c>
    </row>
    <row r="20" spans="1:16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8267</v>
      </c>
      <c r="O20" t="s">
        <v>8268</v>
      </c>
      <c r="P20" s="17">
        <f t="shared" si="0"/>
        <v>41869.542314814818</v>
      </c>
    </row>
    <row r="21" spans="1:16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8267</v>
      </c>
      <c r="O21" t="s">
        <v>8268</v>
      </c>
      <c r="P21" s="17">
        <f t="shared" si="0"/>
        <v>42175.816365740742</v>
      </c>
    </row>
    <row r="22" spans="1:16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8267</v>
      </c>
      <c r="O22" t="s">
        <v>8268</v>
      </c>
      <c r="P22" s="17">
        <f t="shared" si="0"/>
        <v>42200.758240740746</v>
      </c>
    </row>
    <row r="23" spans="1:16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8267</v>
      </c>
      <c r="O23" t="s">
        <v>8268</v>
      </c>
      <c r="P23" s="17">
        <f t="shared" si="0"/>
        <v>41878.627187500002</v>
      </c>
    </row>
    <row r="24" spans="1:16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8267</v>
      </c>
      <c r="O24" t="s">
        <v>8268</v>
      </c>
      <c r="P24" s="17">
        <f t="shared" si="0"/>
        <v>41989.91134259259</v>
      </c>
    </row>
    <row r="25" spans="1:16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8267</v>
      </c>
      <c r="O25" t="s">
        <v>8268</v>
      </c>
      <c r="P25" s="17">
        <f t="shared" si="0"/>
        <v>42097.778946759259</v>
      </c>
    </row>
    <row r="26" spans="1:16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2" t="s">
        <v>8267</v>
      </c>
      <c r="O26" t="s">
        <v>8268</v>
      </c>
      <c r="P26" s="17">
        <f t="shared" si="0"/>
        <v>42229.820173611108</v>
      </c>
    </row>
    <row r="27" spans="1:16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2" t="s">
        <v>8267</v>
      </c>
      <c r="O27" t="s">
        <v>8268</v>
      </c>
      <c r="P27" s="17">
        <f t="shared" si="0"/>
        <v>42318.025011574078</v>
      </c>
    </row>
    <row r="28" spans="1:16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2" t="s">
        <v>8267</v>
      </c>
      <c r="O28" t="s">
        <v>8268</v>
      </c>
      <c r="P28" s="17">
        <f t="shared" si="0"/>
        <v>41828.515555555554</v>
      </c>
    </row>
    <row r="29" spans="1:16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2" t="s">
        <v>8267</v>
      </c>
      <c r="O29" t="s">
        <v>8268</v>
      </c>
      <c r="P29" s="17">
        <f t="shared" si="0"/>
        <v>41929.164733796293</v>
      </c>
    </row>
    <row r="30" spans="1:16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2" t="s">
        <v>8267</v>
      </c>
      <c r="O30" t="s">
        <v>8268</v>
      </c>
      <c r="P30" s="17">
        <f t="shared" si="0"/>
        <v>42324.96393518518</v>
      </c>
    </row>
    <row r="31" spans="1:16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2" t="s">
        <v>8267</v>
      </c>
      <c r="O31" t="s">
        <v>8268</v>
      </c>
      <c r="P31" s="17">
        <f t="shared" si="0"/>
        <v>41812.67324074074</v>
      </c>
    </row>
    <row r="32" spans="1:16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2" t="s">
        <v>8267</v>
      </c>
      <c r="O32" t="s">
        <v>8268</v>
      </c>
      <c r="P32" s="17">
        <f t="shared" si="0"/>
        <v>41842.292997685188</v>
      </c>
    </row>
    <row r="33" spans="1:16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2" t="s">
        <v>8267</v>
      </c>
      <c r="O33" t="s">
        <v>8268</v>
      </c>
      <c r="P33" s="17">
        <f t="shared" si="0"/>
        <v>42376.79206018518</v>
      </c>
    </row>
    <row r="34" spans="1:16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2" t="s">
        <v>8267</v>
      </c>
      <c r="O34" t="s">
        <v>8268</v>
      </c>
      <c r="P34" s="17">
        <f t="shared" si="0"/>
        <v>42461.627511574072</v>
      </c>
    </row>
    <row r="35" spans="1:16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2" t="s">
        <v>8267</v>
      </c>
      <c r="O35" t="s">
        <v>8268</v>
      </c>
      <c r="P35" s="17">
        <f t="shared" si="0"/>
        <v>42286.660891203705</v>
      </c>
    </row>
    <row r="36" spans="1:16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2" t="s">
        <v>8267</v>
      </c>
      <c r="O36" t="s">
        <v>8268</v>
      </c>
      <c r="P36" s="17">
        <f t="shared" si="0"/>
        <v>41841.321770833332</v>
      </c>
    </row>
    <row r="37" spans="1:16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2" t="s">
        <v>8267</v>
      </c>
      <c r="O37" t="s">
        <v>8268</v>
      </c>
      <c r="P37" s="17">
        <f t="shared" si="0"/>
        <v>42098.291828703703</v>
      </c>
    </row>
    <row r="38" spans="1:16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2" t="s">
        <v>8267</v>
      </c>
      <c r="O38" t="s">
        <v>8268</v>
      </c>
      <c r="P38" s="17">
        <f t="shared" si="0"/>
        <v>42068.307002314818</v>
      </c>
    </row>
    <row r="39" spans="1:16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2" t="s">
        <v>8267</v>
      </c>
      <c r="O39" t="s">
        <v>8268</v>
      </c>
      <c r="P39" s="17">
        <f t="shared" si="0"/>
        <v>42032.693043981482</v>
      </c>
    </row>
    <row r="40" spans="1:16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2" t="s">
        <v>8267</v>
      </c>
      <c r="O40" t="s">
        <v>8268</v>
      </c>
      <c r="P40" s="17">
        <f t="shared" si="0"/>
        <v>41375.057222222218</v>
      </c>
    </row>
    <row r="41" spans="1:16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2" t="s">
        <v>8267</v>
      </c>
      <c r="O41" t="s">
        <v>8268</v>
      </c>
      <c r="P41" s="17">
        <f t="shared" si="0"/>
        <v>41754.047083333331</v>
      </c>
    </row>
    <row r="42" spans="1:16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2" t="s">
        <v>8267</v>
      </c>
      <c r="O42" t="s">
        <v>8268</v>
      </c>
      <c r="P42" s="17">
        <f t="shared" si="0"/>
        <v>41789.21398148148</v>
      </c>
    </row>
    <row r="43" spans="1:16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2" t="s">
        <v>8267</v>
      </c>
      <c r="O43" t="s">
        <v>8268</v>
      </c>
      <c r="P43" s="17">
        <f t="shared" si="0"/>
        <v>41887.568912037037</v>
      </c>
    </row>
    <row r="44" spans="1:16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2" t="s">
        <v>8267</v>
      </c>
      <c r="O44" t="s">
        <v>8268</v>
      </c>
      <c r="P44" s="17">
        <f t="shared" si="0"/>
        <v>41971.639189814814</v>
      </c>
    </row>
    <row r="45" spans="1:16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2" t="s">
        <v>8267</v>
      </c>
      <c r="O45" t="s">
        <v>8268</v>
      </c>
      <c r="P45" s="17">
        <f t="shared" si="0"/>
        <v>41802.790347222224</v>
      </c>
    </row>
    <row r="46" spans="1:16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2" t="s">
        <v>8267</v>
      </c>
      <c r="O46" t="s">
        <v>8268</v>
      </c>
      <c r="P46" s="17">
        <f t="shared" si="0"/>
        <v>41874.098807870374</v>
      </c>
    </row>
    <row r="47" spans="1:16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2" t="s">
        <v>8267</v>
      </c>
      <c r="O47" t="s">
        <v>8268</v>
      </c>
      <c r="P47" s="17">
        <f t="shared" si="0"/>
        <v>42457.623923611114</v>
      </c>
    </row>
    <row r="48" spans="1:16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2" t="s">
        <v>8267</v>
      </c>
      <c r="O48" t="s">
        <v>8268</v>
      </c>
      <c r="P48" s="17">
        <f t="shared" si="0"/>
        <v>42323.964976851858</v>
      </c>
    </row>
    <row r="49" spans="1:16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2" t="s">
        <v>8267</v>
      </c>
      <c r="O49" t="s">
        <v>8268</v>
      </c>
      <c r="P49" s="17">
        <f t="shared" si="0"/>
        <v>41932.819525462961</v>
      </c>
    </row>
    <row r="50" spans="1:16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2" t="s">
        <v>8267</v>
      </c>
      <c r="O50" t="s">
        <v>8268</v>
      </c>
      <c r="P50" s="17">
        <f t="shared" si="0"/>
        <v>42033.516898148147</v>
      </c>
    </row>
    <row r="51" spans="1:16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2" t="s">
        <v>8267</v>
      </c>
      <c r="O51" t="s">
        <v>8268</v>
      </c>
      <c r="P51" s="17">
        <f t="shared" si="0"/>
        <v>42271.176446759258</v>
      </c>
    </row>
    <row r="52" spans="1:16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2" t="s">
        <v>8267</v>
      </c>
      <c r="O52" t="s">
        <v>8268</v>
      </c>
      <c r="P52" s="17">
        <f t="shared" si="0"/>
        <v>41995.752986111111</v>
      </c>
    </row>
    <row r="53" spans="1:16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2" t="s">
        <v>8267</v>
      </c>
      <c r="O53" t="s">
        <v>8268</v>
      </c>
      <c r="P53" s="17">
        <f t="shared" si="0"/>
        <v>42196.928668981483</v>
      </c>
    </row>
    <row r="54" spans="1:16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2" t="s">
        <v>8267</v>
      </c>
      <c r="O54" t="s">
        <v>8268</v>
      </c>
      <c r="P54" s="17">
        <f t="shared" si="0"/>
        <v>41807.701921296299</v>
      </c>
    </row>
    <row r="55" spans="1:16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2" t="s">
        <v>8267</v>
      </c>
      <c r="O55" t="s">
        <v>8268</v>
      </c>
      <c r="P55" s="17">
        <f t="shared" si="0"/>
        <v>41719.549131944441</v>
      </c>
    </row>
    <row r="56" spans="1:16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2" t="s">
        <v>8267</v>
      </c>
      <c r="O56" t="s">
        <v>8268</v>
      </c>
      <c r="P56" s="17">
        <f t="shared" si="0"/>
        <v>42333.713206018518</v>
      </c>
    </row>
    <row r="57" spans="1:16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2" t="s">
        <v>8267</v>
      </c>
      <c r="O57" t="s">
        <v>8268</v>
      </c>
      <c r="P57" s="17">
        <f t="shared" si="0"/>
        <v>42496.968935185185</v>
      </c>
    </row>
    <row r="58" spans="1:16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2" t="s">
        <v>8267</v>
      </c>
      <c r="O58" t="s">
        <v>8268</v>
      </c>
      <c r="P58" s="17">
        <f t="shared" si="0"/>
        <v>42149.548888888887</v>
      </c>
    </row>
    <row r="59" spans="1:16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2" t="s">
        <v>8267</v>
      </c>
      <c r="O59" t="s">
        <v>8268</v>
      </c>
      <c r="P59" s="17">
        <f t="shared" si="0"/>
        <v>42089.83289351852</v>
      </c>
    </row>
    <row r="60" spans="1:16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2" t="s">
        <v>8267</v>
      </c>
      <c r="O60" t="s">
        <v>8268</v>
      </c>
      <c r="P60" s="17">
        <f t="shared" si="0"/>
        <v>41932.745046296295</v>
      </c>
    </row>
    <row r="61" spans="1:16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2" t="s">
        <v>8267</v>
      </c>
      <c r="O61" t="s">
        <v>8268</v>
      </c>
      <c r="P61" s="17">
        <f t="shared" si="0"/>
        <v>42230.23583333334</v>
      </c>
    </row>
    <row r="62" spans="1:16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2" t="s">
        <v>8267</v>
      </c>
      <c r="O62" t="s">
        <v>8269</v>
      </c>
      <c r="P62" s="17">
        <f t="shared" si="0"/>
        <v>41701.901817129627</v>
      </c>
    </row>
    <row r="63" spans="1:16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2" t="s">
        <v>8267</v>
      </c>
      <c r="O63" t="s">
        <v>8269</v>
      </c>
      <c r="P63" s="17">
        <f t="shared" si="0"/>
        <v>41409.814317129632</v>
      </c>
    </row>
    <row r="64" spans="1:16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2" t="s">
        <v>8267</v>
      </c>
      <c r="O64" t="s">
        <v>8269</v>
      </c>
      <c r="P64" s="17">
        <f t="shared" si="0"/>
        <v>41311.799513888887</v>
      </c>
    </row>
    <row r="65" spans="1:16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2" t="s">
        <v>8267</v>
      </c>
      <c r="O65" t="s">
        <v>8269</v>
      </c>
      <c r="P65" s="17">
        <f t="shared" si="0"/>
        <v>41612.912187499998</v>
      </c>
    </row>
    <row r="66" spans="1:16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2" t="s">
        <v>8267</v>
      </c>
      <c r="O66" t="s">
        <v>8269</v>
      </c>
      <c r="P66" s="17">
        <f t="shared" si="0"/>
        <v>41433.01829861111</v>
      </c>
    </row>
    <row r="67" spans="1:16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2" t="s">
        <v>8267</v>
      </c>
      <c r="O67" t="s">
        <v>8269</v>
      </c>
      <c r="P67" s="17">
        <f t="shared" ref="P67:P130" si="1">(((J67/60)/60)/24)+DATE(1970,1,1)</f>
        <v>41835.821226851855</v>
      </c>
    </row>
    <row r="68" spans="1:16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2" t="s">
        <v>8267</v>
      </c>
      <c r="O68" t="s">
        <v>8269</v>
      </c>
      <c r="P68" s="17">
        <f t="shared" si="1"/>
        <v>42539.849768518514</v>
      </c>
    </row>
    <row r="69" spans="1:16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2" t="s">
        <v>8267</v>
      </c>
      <c r="O69" t="s">
        <v>8269</v>
      </c>
      <c r="P69" s="17">
        <f t="shared" si="1"/>
        <v>41075.583379629628</v>
      </c>
    </row>
    <row r="70" spans="1:16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2" t="s">
        <v>8267</v>
      </c>
      <c r="O70" t="s">
        <v>8269</v>
      </c>
      <c r="P70" s="17">
        <f t="shared" si="1"/>
        <v>41663.569340277776</v>
      </c>
    </row>
    <row r="71" spans="1:16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2" t="s">
        <v>8267</v>
      </c>
      <c r="O71" t="s">
        <v>8269</v>
      </c>
      <c r="P71" s="17">
        <f t="shared" si="1"/>
        <v>40786.187789351854</v>
      </c>
    </row>
    <row r="72" spans="1:16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2" t="s">
        <v>8267</v>
      </c>
      <c r="O72" t="s">
        <v>8269</v>
      </c>
      <c r="P72" s="17">
        <f t="shared" si="1"/>
        <v>40730.896354166667</v>
      </c>
    </row>
    <row r="73" spans="1:16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2" t="s">
        <v>8267</v>
      </c>
      <c r="O73" t="s">
        <v>8269</v>
      </c>
      <c r="P73" s="17">
        <f t="shared" si="1"/>
        <v>40997.271493055552</v>
      </c>
    </row>
    <row r="74" spans="1:16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2" t="s">
        <v>8267</v>
      </c>
      <c r="O74" t="s">
        <v>8269</v>
      </c>
      <c r="P74" s="17">
        <f t="shared" si="1"/>
        <v>41208.010196759256</v>
      </c>
    </row>
    <row r="75" spans="1:16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2" t="s">
        <v>8267</v>
      </c>
      <c r="O75" t="s">
        <v>8269</v>
      </c>
      <c r="P75" s="17">
        <f t="shared" si="1"/>
        <v>40587.75675925926</v>
      </c>
    </row>
    <row r="76" spans="1:16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2" t="s">
        <v>8267</v>
      </c>
      <c r="O76" t="s">
        <v>8269</v>
      </c>
      <c r="P76" s="17">
        <f t="shared" si="1"/>
        <v>42360.487210648149</v>
      </c>
    </row>
    <row r="77" spans="1:16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2" t="s">
        <v>8267</v>
      </c>
      <c r="O77" t="s">
        <v>8269</v>
      </c>
      <c r="P77" s="17">
        <f t="shared" si="1"/>
        <v>41357.209166666667</v>
      </c>
    </row>
    <row r="78" spans="1:16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2" t="s">
        <v>8267</v>
      </c>
      <c r="O78" t="s">
        <v>8269</v>
      </c>
      <c r="P78" s="17">
        <f t="shared" si="1"/>
        <v>40844.691643518519</v>
      </c>
    </row>
    <row r="79" spans="1:16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2" t="s">
        <v>8267</v>
      </c>
      <c r="O79" t="s">
        <v>8269</v>
      </c>
      <c r="P79" s="17">
        <f t="shared" si="1"/>
        <v>40997.144872685189</v>
      </c>
    </row>
    <row r="80" spans="1:16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2" t="s">
        <v>8267</v>
      </c>
      <c r="O80" t="s">
        <v>8269</v>
      </c>
      <c r="P80" s="17">
        <f t="shared" si="1"/>
        <v>42604.730567129634</v>
      </c>
    </row>
    <row r="81" spans="1:16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2" t="s">
        <v>8267</v>
      </c>
      <c r="O81" t="s">
        <v>8269</v>
      </c>
      <c r="P81" s="17">
        <f t="shared" si="1"/>
        <v>41724.776539351849</v>
      </c>
    </row>
    <row r="82" spans="1:16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2" t="s">
        <v>8267</v>
      </c>
      <c r="O82" t="s">
        <v>8269</v>
      </c>
      <c r="P82" s="17">
        <f t="shared" si="1"/>
        <v>41583.083981481483</v>
      </c>
    </row>
    <row r="83" spans="1:16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2" t="s">
        <v>8267</v>
      </c>
      <c r="O83" t="s">
        <v>8269</v>
      </c>
      <c r="P83" s="17">
        <f t="shared" si="1"/>
        <v>41100.158877314818</v>
      </c>
    </row>
    <row r="84" spans="1:16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2" t="s">
        <v>8267</v>
      </c>
      <c r="O84" t="s">
        <v>8269</v>
      </c>
      <c r="P84" s="17">
        <f t="shared" si="1"/>
        <v>40795.820150462961</v>
      </c>
    </row>
    <row r="85" spans="1:16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2" t="s">
        <v>8267</v>
      </c>
      <c r="O85" t="s">
        <v>8269</v>
      </c>
      <c r="P85" s="17">
        <f t="shared" si="1"/>
        <v>42042.615613425922</v>
      </c>
    </row>
    <row r="86" spans="1:16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2" t="s">
        <v>8267</v>
      </c>
      <c r="O86" t="s">
        <v>8269</v>
      </c>
      <c r="P86" s="17">
        <f t="shared" si="1"/>
        <v>40648.757939814815</v>
      </c>
    </row>
    <row r="87" spans="1:16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2" t="s">
        <v>8267</v>
      </c>
      <c r="O87" t="s">
        <v>8269</v>
      </c>
      <c r="P87" s="17">
        <f t="shared" si="1"/>
        <v>40779.125428240739</v>
      </c>
    </row>
    <row r="88" spans="1:16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2" t="s">
        <v>8267</v>
      </c>
      <c r="O88" t="s">
        <v>8269</v>
      </c>
      <c r="P88" s="17">
        <f t="shared" si="1"/>
        <v>42291.556076388893</v>
      </c>
    </row>
    <row r="89" spans="1:16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2" t="s">
        <v>8267</v>
      </c>
      <c r="O89" t="s">
        <v>8269</v>
      </c>
      <c r="P89" s="17">
        <f t="shared" si="1"/>
        <v>40322.53938657407</v>
      </c>
    </row>
    <row r="90" spans="1:16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2" t="s">
        <v>8267</v>
      </c>
      <c r="O90" t="s">
        <v>8269</v>
      </c>
      <c r="P90" s="17">
        <f t="shared" si="1"/>
        <v>41786.65892361111</v>
      </c>
    </row>
    <row r="91" spans="1:16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2" t="s">
        <v>8267</v>
      </c>
      <c r="O91" t="s">
        <v>8269</v>
      </c>
      <c r="P91" s="17">
        <f t="shared" si="1"/>
        <v>41402.752222222225</v>
      </c>
    </row>
    <row r="92" spans="1:16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2" t="s">
        <v>8267</v>
      </c>
      <c r="O92" t="s">
        <v>8269</v>
      </c>
      <c r="P92" s="17">
        <f t="shared" si="1"/>
        <v>40706.297442129631</v>
      </c>
    </row>
    <row r="93" spans="1:16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2" t="s">
        <v>8267</v>
      </c>
      <c r="O93" t="s">
        <v>8269</v>
      </c>
      <c r="P93" s="17">
        <f t="shared" si="1"/>
        <v>40619.402361111112</v>
      </c>
    </row>
    <row r="94" spans="1:16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2" t="s">
        <v>8267</v>
      </c>
      <c r="O94" t="s">
        <v>8269</v>
      </c>
      <c r="P94" s="17">
        <f t="shared" si="1"/>
        <v>42721.198877314819</v>
      </c>
    </row>
    <row r="95" spans="1:16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2" t="s">
        <v>8267</v>
      </c>
      <c r="O95" t="s">
        <v>8269</v>
      </c>
      <c r="P95" s="17">
        <f t="shared" si="1"/>
        <v>41065.858067129629</v>
      </c>
    </row>
    <row r="96" spans="1:16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2" t="s">
        <v>8267</v>
      </c>
      <c r="O96" t="s">
        <v>8269</v>
      </c>
      <c r="P96" s="17">
        <f t="shared" si="1"/>
        <v>41716.717847222222</v>
      </c>
    </row>
    <row r="97" spans="1:16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2" t="s">
        <v>8267</v>
      </c>
      <c r="O97" t="s">
        <v>8269</v>
      </c>
      <c r="P97" s="17">
        <f t="shared" si="1"/>
        <v>40935.005104166667</v>
      </c>
    </row>
    <row r="98" spans="1:16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2" t="s">
        <v>8267</v>
      </c>
      <c r="O98" t="s">
        <v>8269</v>
      </c>
      <c r="P98" s="17">
        <f t="shared" si="1"/>
        <v>40324.662511574075</v>
      </c>
    </row>
    <row r="99" spans="1:16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2" t="s">
        <v>8267</v>
      </c>
      <c r="O99" t="s">
        <v>8269</v>
      </c>
      <c r="P99" s="17">
        <f t="shared" si="1"/>
        <v>40706.135208333333</v>
      </c>
    </row>
    <row r="100" spans="1:16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2" t="s">
        <v>8267</v>
      </c>
      <c r="O100" t="s">
        <v>8269</v>
      </c>
      <c r="P100" s="17">
        <f t="shared" si="1"/>
        <v>41214.79483796296</v>
      </c>
    </row>
    <row r="101" spans="1:16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2" t="s">
        <v>8267</v>
      </c>
      <c r="O101" t="s">
        <v>8269</v>
      </c>
      <c r="P101" s="17">
        <f t="shared" si="1"/>
        <v>41631.902766203704</v>
      </c>
    </row>
    <row r="102" spans="1:16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2" t="s">
        <v>8267</v>
      </c>
      <c r="O102" t="s">
        <v>8269</v>
      </c>
      <c r="P102" s="17">
        <f t="shared" si="1"/>
        <v>41197.753310185188</v>
      </c>
    </row>
    <row r="103" spans="1:16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2" t="s">
        <v>8267</v>
      </c>
      <c r="O103" t="s">
        <v>8269</v>
      </c>
      <c r="P103" s="17">
        <f t="shared" si="1"/>
        <v>41274.776736111111</v>
      </c>
    </row>
    <row r="104" spans="1:16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2" t="s">
        <v>8267</v>
      </c>
      <c r="O104" t="s">
        <v>8269</v>
      </c>
      <c r="P104" s="17">
        <f t="shared" si="1"/>
        <v>40505.131168981483</v>
      </c>
    </row>
    <row r="105" spans="1:16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2" t="s">
        <v>8267</v>
      </c>
      <c r="O105" t="s">
        <v>8269</v>
      </c>
      <c r="P105" s="17">
        <f t="shared" si="1"/>
        <v>41682.805902777778</v>
      </c>
    </row>
    <row r="106" spans="1:16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2" t="s">
        <v>8267</v>
      </c>
      <c r="O106" t="s">
        <v>8269</v>
      </c>
      <c r="P106" s="17">
        <f t="shared" si="1"/>
        <v>40612.695208333331</v>
      </c>
    </row>
    <row r="107" spans="1:16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2" t="s">
        <v>8267</v>
      </c>
      <c r="O107" t="s">
        <v>8269</v>
      </c>
      <c r="P107" s="17">
        <f t="shared" si="1"/>
        <v>42485.724768518514</v>
      </c>
    </row>
    <row r="108" spans="1:16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2" t="s">
        <v>8267</v>
      </c>
      <c r="O108" t="s">
        <v>8269</v>
      </c>
      <c r="P108" s="17">
        <f t="shared" si="1"/>
        <v>40987.776631944449</v>
      </c>
    </row>
    <row r="109" spans="1:16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2" t="s">
        <v>8267</v>
      </c>
      <c r="O109" t="s">
        <v>8269</v>
      </c>
      <c r="P109" s="17">
        <f t="shared" si="1"/>
        <v>40635.982488425929</v>
      </c>
    </row>
    <row r="110" spans="1:16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2" t="s">
        <v>8267</v>
      </c>
      <c r="O110" t="s">
        <v>8269</v>
      </c>
      <c r="P110" s="17">
        <f t="shared" si="1"/>
        <v>41365.613078703704</v>
      </c>
    </row>
    <row r="111" spans="1:16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2" t="s">
        <v>8267</v>
      </c>
      <c r="O111" t="s">
        <v>8269</v>
      </c>
      <c r="P111" s="17">
        <f t="shared" si="1"/>
        <v>40570.025810185187</v>
      </c>
    </row>
    <row r="112" spans="1:16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2" t="s">
        <v>8267</v>
      </c>
      <c r="O112" t="s">
        <v>8269</v>
      </c>
      <c r="P112" s="17">
        <f t="shared" si="1"/>
        <v>41557.949687500004</v>
      </c>
    </row>
    <row r="113" spans="1:16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2" t="s">
        <v>8267</v>
      </c>
      <c r="O113" t="s">
        <v>8269</v>
      </c>
      <c r="P113" s="17">
        <f t="shared" si="1"/>
        <v>42125.333182870367</v>
      </c>
    </row>
    <row r="114" spans="1:16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2" t="s">
        <v>8267</v>
      </c>
      <c r="O114" t="s">
        <v>8269</v>
      </c>
      <c r="P114" s="17">
        <f t="shared" si="1"/>
        <v>41718.043032407404</v>
      </c>
    </row>
    <row r="115" spans="1:16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2" t="s">
        <v>8267</v>
      </c>
      <c r="O115" t="s">
        <v>8269</v>
      </c>
      <c r="P115" s="17">
        <f t="shared" si="1"/>
        <v>40753.758425925924</v>
      </c>
    </row>
    <row r="116" spans="1:16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2" t="s">
        <v>8267</v>
      </c>
      <c r="O116" t="s">
        <v>8269</v>
      </c>
      <c r="P116" s="17">
        <f t="shared" si="1"/>
        <v>40861.27416666667</v>
      </c>
    </row>
    <row r="117" spans="1:16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2" t="s">
        <v>8267</v>
      </c>
      <c r="O117" t="s">
        <v>8269</v>
      </c>
      <c r="P117" s="17">
        <f t="shared" si="1"/>
        <v>40918.738935185182</v>
      </c>
    </row>
    <row r="118" spans="1:16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2" t="s">
        <v>8267</v>
      </c>
      <c r="O118" t="s">
        <v>8269</v>
      </c>
      <c r="P118" s="17">
        <f t="shared" si="1"/>
        <v>40595.497164351851</v>
      </c>
    </row>
    <row r="119" spans="1:16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2" t="s">
        <v>8267</v>
      </c>
      <c r="O119" t="s">
        <v>8269</v>
      </c>
      <c r="P119" s="17">
        <f t="shared" si="1"/>
        <v>40248.834999999999</v>
      </c>
    </row>
    <row r="120" spans="1:16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2" t="s">
        <v>8267</v>
      </c>
      <c r="O120" t="s">
        <v>8269</v>
      </c>
      <c r="P120" s="17">
        <f t="shared" si="1"/>
        <v>40723.053657407407</v>
      </c>
    </row>
    <row r="121" spans="1:16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2" t="s">
        <v>8267</v>
      </c>
      <c r="O121" t="s">
        <v>8269</v>
      </c>
      <c r="P121" s="17">
        <f t="shared" si="1"/>
        <v>40739.069282407407</v>
      </c>
    </row>
    <row r="122" spans="1:16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2" t="s">
        <v>8267</v>
      </c>
      <c r="O122" t="s">
        <v>8270</v>
      </c>
      <c r="P122" s="17">
        <f t="shared" si="1"/>
        <v>42616.049849537041</v>
      </c>
    </row>
    <row r="123" spans="1:16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2" t="s">
        <v>8267</v>
      </c>
      <c r="O123" t="s">
        <v>8270</v>
      </c>
      <c r="P123" s="17">
        <f t="shared" si="1"/>
        <v>42096.704976851848</v>
      </c>
    </row>
    <row r="124" spans="1:16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2" t="s">
        <v>8267</v>
      </c>
      <c r="O124" t="s">
        <v>8270</v>
      </c>
      <c r="P124" s="17">
        <f t="shared" si="1"/>
        <v>42593.431793981479</v>
      </c>
    </row>
    <row r="125" spans="1:16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2" t="s">
        <v>8267</v>
      </c>
      <c r="O125" t="s">
        <v>8270</v>
      </c>
      <c r="P125" s="17">
        <f t="shared" si="1"/>
        <v>41904.781990740739</v>
      </c>
    </row>
    <row r="126" spans="1:16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2" t="s">
        <v>8267</v>
      </c>
      <c r="O126" t="s">
        <v>8270</v>
      </c>
      <c r="P126" s="17">
        <f t="shared" si="1"/>
        <v>42114.928726851853</v>
      </c>
    </row>
    <row r="127" spans="1:16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2" t="s">
        <v>8267</v>
      </c>
      <c r="O127" t="s">
        <v>8270</v>
      </c>
      <c r="P127" s="17">
        <f t="shared" si="1"/>
        <v>42709.993981481486</v>
      </c>
    </row>
    <row r="128" spans="1:16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2" t="s">
        <v>8267</v>
      </c>
      <c r="O128" t="s">
        <v>8270</v>
      </c>
      <c r="P128" s="17">
        <f t="shared" si="1"/>
        <v>42135.589548611111</v>
      </c>
    </row>
    <row r="129" spans="1:16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2" t="s">
        <v>8267</v>
      </c>
      <c r="O129" t="s">
        <v>8270</v>
      </c>
      <c r="P129" s="17">
        <f t="shared" si="1"/>
        <v>42067.62431712963</v>
      </c>
    </row>
    <row r="130" spans="1:16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2" t="s">
        <v>8267</v>
      </c>
      <c r="O130" t="s">
        <v>8270</v>
      </c>
      <c r="P130" s="17">
        <f t="shared" si="1"/>
        <v>42628.22792824074</v>
      </c>
    </row>
    <row r="131" spans="1:16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2" t="s">
        <v>8267</v>
      </c>
      <c r="O131" t="s">
        <v>8270</v>
      </c>
      <c r="P131" s="17">
        <f t="shared" ref="P131:P194" si="2">(((J131/60)/60)/24)+DATE(1970,1,1)</f>
        <v>41882.937303240738</v>
      </c>
    </row>
    <row r="132" spans="1:16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2" t="s">
        <v>8267</v>
      </c>
      <c r="O132" t="s">
        <v>8270</v>
      </c>
      <c r="P132" s="17">
        <f t="shared" si="2"/>
        <v>41778.915416666663</v>
      </c>
    </row>
    <row r="133" spans="1:16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2" t="s">
        <v>8267</v>
      </c>
      <c r="O133" t="s">
        <v>8270</v>
      </c>
      <c r="P133" s="17">
        <f t="shared" si="2"/>
        <v>42541.837511574078</v>
      </c>
    </row>
    <row r="134" spans="1:16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2" t="s">
        <v>8267</v>
      </c>
      <c r="O134" t="s">
        <v>8270</v>
      </c>
      <c r="P134" s="17">
        <f t="shared" si="2"/>
        <v>41905.812581018516</v>
      </c>
    </row>
    <row r="135" spans="1:16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2" t="s">
        <v>8267</v>
      </c>
      <c r="O135" t="s">
        <v>8270</v>
      </c>
      <c r="P135" s="17">
        <f t="shared" si="2"/>
        <v>42491.80768518518</v>
      </c>
    </row>
    <row r="136" spans="1:16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2" t="s">
        <v>8267</v>
      </c>
      <c r="O136" t="s">
        <v>8270</v>
      </c>
      <c r="P136" s="17">
        <f t="shared" si="2"/>
        <v>42221.909930555557</v>
      </c>
    </row>
    <row r="137" spans="1:16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2" t="s">
        <v>8267</v>
      </c>
      <c r="O137" t="s">
        <v>8270</v>
      </c>
      <c r="P137" s="17">
        <f t="shared" si="2"/>
        <v>41788.381909722222</v>
      </c>
    </row>
    <row r="138" spans="1:16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2" t="s">
        <v>8267</v>
      </c>
      <c r="O138" t="s">
        <v>8270</v>
      </c>
      <c r="P138" s="17">
        <f t="shared" si="2"/>
        <v>42096.410115740742</v>
      </c>
    </row>
    <row r="139" spans="1:16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2" t="s">
        <v>8267</v>
      </c>
      <c r="O139" t="s">
        <v>8270</v>
      </c>
      <c r="P139" s="17">
        <f t="shared" si="2"/>
        <v>42239.573993055557</v>
      </c>
    </row>
    <row r="140" spans="1:16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2" t="s">
        <v>8267</v>
      </c>
      <c r="O140" t="s">
        <v>8270</v>
      </c>
      <c r="P140" s="17">
        <f t="shared" si="2"/>
        <v>42186.257418981477</v>
      </c>
    </row>
    <row r="141" spans="1:16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2" t="s">
        <v>8267</v>
      </c>
      <c r="O141" t="s">
        <v>8270</v>
      </c>
      <c r="P141" s="17">
        <f t="shared" si="2"/>
        <v>42187.920972222222</v>
      </c>
    </row>
    <row r="142" spans="1:16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2" t="s">
        <v>8267</v>
      </c>
      <c r="O142" t="s">
        <v>8270</v>
      </c>
      <c r="P142" s="17">
        <f t="shared" si="2"/>
        <v>42053.198287037041</v>
      </c>
    </row>
    <row r="143" spans="1:16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2" t="s">
        <v>8267</v>
      </c>
      <c r="O143" t="s">
        <v>8270</v>
      </c>
      <c r="P143" s="17">
        <f t="shared" si="2"/>
        <v>42110.153043981481</v>
      </c>
    </row>
    <row r="144" spans="1:16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2" t="s">
        <v>8267</v>
      </c>
      <c r="O144" t="s">
        <v>8270</v>
      </c>
      <c r="P144" s="17">
        <f t="shared" si="2"/>
        <v>41938.893263888887</v>
      </c>
    </row>
    <row r="145" spans="1:16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2" t="s">
        <v>8267</v>
      </c>
      <c r="O145" t="s">
        <v>8270</v>
      </c>
      <c r="P145" s="17">
        <f t="shared" si="2"/>
        <v>42559.064143518524</v>
      </c>
    </row>
    <row r="146" spans="1:16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2" t="s">
        <v>8267</v>
      </c>
      <c r="O146" t="s">
        <v>8270</v>
      </c>
      <c r="P146" s="17">
        <f t="shared" si="2"/>
        <v>42047.762407407412</v>
      </c>
    </row>
    <row r="147" spans="1:16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2" t="s">
        <v>8267</v>
      </c>
      <c r="O147" t="s">
        <v>8270</v>
      </c>
      <c r="P147" s="17">
        <f t="shared" si="2"/>
        <v>42200.542268518519</v>
      </c>
    </row>
    <row r="148" spans="1:16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2" t="s">
        <v>8267</v>
      </c>
      <c r="O148" t="s">
        <v>8270</v>
      </c>
      <c r="P148" s="17">
        <f t="shared" si="2"/>
        <v>42693.016180555554</v>
      </c>
    </row>
    <row r="149" spans="1:16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2" t="s">
        <v>8267</v>
      </c>
      <c r="O149" t="s">
        <v>8270</v>
      </c>
      <c r="P149" s="17">
        <f t="shared" si="2"/>
        <v>41969.767824074079</v>
      </c>
    </row>
    <row r="150" spans="1:16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2" t="s">
        <v>8267</v>
      </c>
      <c r="O150" t="s">
        <v>8270</v>
      </c>
      <c r="P150" s="17">
        <f t="shared" si="2"/>
        <v>42397.281666666662</v>
      </c>
    </row>
    <row r="151" spans="1:16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2" t="s">
        <v>8267</v>
      </c>
      <c r="O151" t="s">
        <v>8270</v>
      </c>
      <c r="P151" s="17">
        <f t="shared" si="2"/>
        <v>41968.172106481477</v>
      </c>
    </row>
    <row r="152" spans="1:16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2" t="s">
        <v>8267</v>
      </c>
      <c r="O152" t="s">
        <v>8270</v>
      </c>
      <c r="P152" s="17">
        <f t="shared" si="2"/>
        <v>42090.161828703705</v>
      </c>
    </row>
    <row r="153" spans="1:16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2" t="s">
        <v>8267</v>
      </c>
      <c r="O153" t="s">
        <v>8270</v>
      </c>
      <c r="P153" s="17">
        <f t="shared" si="2"/>
        <v>42113.550821759258</v>
      </c>
    </row>
    <row r="154" spans="1:16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2" t="s">
        <v>8267</v>
      </c>
      <c r="O154" t="s">
        <v>8270</v>
      </c>
      <c r="P154" s="17">
        <f t="shared" si="2"/>
        <v>41875.077546296299</v>
      </c>
    </row>
    <row r="155" spans="1:16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2" t="s">
        <v>8267</v>
      </c>
      <c r="O155" t="s">
        <v>8270</v>
      </c>
      <c r="P155" s="17">
        <f t="shared" si="2"/>
        <v>41933.586157407408</v>
      </c>
    </row>
    <row r="156" spans="1:16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2" t="s">
        <v>8267</v>
      </c>
      <c r="O156" t="s">
        <v>8270</v>
      </c>
      <c r="P156" s="17">
        <f t="shared" si="2"/>
        <v>42115.547395833331</v>
      </c>
    </row>
    <row r="157" spans="1:16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2" t="s">
        <v>8267</v>
      </c>
      <c r="O157" t="s">
        <v>8270</v>
      </c>
      <c r="P157" s="17">
        <f t="shared" si="2"/>
        <v>42168.559432870374</v>
      </c>
    </row>
    <row r="158" spans="1:16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2" t="s">
        <v>8267</v>
      </c>
      <c r="O158" t="s">
        <v>8270</v>
      </c>
      <c r="P158" s="17">
        <f t="shared" si="2"/>
        <v>41794.124953703707</v>
      </c>
    </row>
    <row r="159" spans="1:16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2" t="s">
        <v>8267</v>
      </c>
      <c r="O159" t="s">
        <v>8270</v>
      </c>
      <c r="P159" s="17">
        <f t="shared" si="2"/>
        <v>42396.911712962959</v>
      </c>
    </row>
    <row r="160" spans="1:16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2" t="s">
        <v>8267</v>
      </c>
      <c r="O160" t="s">
        <v>8270</v>
      </c>
      <c r="P160" s="17">
        <f t="shared" si="2"/>
        <v>41904.07671296296</v>
      </c>
    </row>
    <row r="161" spans="1:16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2" t="s">
        <v>8267</v>
      </c>
      <c r="O161" t="s">
        <v>8270</v>
      </c>
      <c r="P161" s="17">
        <f t="shared" si="2"/>
        <v>42514.434548611112</v>
      </c>
    </row>
    <row r="162" spans="1:16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2" t="s">
        <v>8267</v>
      </c>
      <c r="O162" t="s">
        <v>8271</v>
      </c>
      <c r="P162" s="17">
        <f t="shared" si="2"/>
        <v>42171.913090277783</v>
      </c>
    </row>
    <row r="163" spans="1:16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2" t="s">
        <v>8267</v>
      </c>
      <c r="O163" t="s">
        <v>8271</v>
      </c>
      <c r="P163" s="17">
        <f t="shared" si="2"/>
        <v>41792.687442129631</v>
      </c>
    </row>
    <row r="164" spans="1:16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2" t="s">
        <v>8267</v>
      </c>
      <c r="O164" t="s">
        <v>8271</v>
      </c>
      <c r="P164" s="17">
        <f t="shared" si="2"/>
        <v>41835.126805555556</v>
      </c>
    </row>
    <row r="165" spans="1:16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2" t="s">
        <v>8267</v>
      </c>
      <c r="O165" t="s">
        <v>8271</v>
      </c>
      <c r="P165" s="17">
        <f t="shared" si="2"/>
        <v>42243.961273148147</v>
      </c>
    </row>
    <row r="166" spans="1:16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2" t="s">
        <v>8267</v>
      </c>
      <c r="O166" t="s">
        <v>8271</v>
      </c>
      <c r="P166" s="17">
        <f t="shared" si="2"/>
        <v>41841.762743055559</v>
      </c>
    </row>
    <row r="167" spans="1:16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2" t="s">
        <v>8267</v>
      </c>
      <c r="O167" t="s">
        <v>8271</v>
      </c>
      <c r="P167" s="17">
        <f t="shared" si="2"/>
        <v>42351.658842592587</v>
      </c>
    </row>
    <row r="168" spans="1:16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2" t="s">
        <v>8267</v>
      </c>
      <c r="O168" t="s">
        <v>8271</v>
      </c>
      <c r="P168" s="17">
        <f t="shared" si="2"/>
        <v>42721.075949074075</v>
      </c>
    </row>
    <row r="169" spans="1:16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2" t="s">
        <v>8267</v>
      </c>
      <c r="O169" t="s">
        <v>8271</v>
      </c>
      <c r="P169" s="17">
        <f t="shared" si="2"/>
        <v>42160.927488425921</v>
      </c>
    </row>
    <row r="170" spans="1:16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2" t="s">
        <v>8267</v>
      </c>
      <c r="O170" t="s">
        <v>8271</v>
      </c>
      <c r="P170" s="17">
        <f t="shared" si="2"/>
        <v>42052.83530092593</v>
      </c>
    </row>
    <row r="171" spans="1:16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2" t="s">
        <v>8267</v>
      </c>
      <c r="O171" t="s">
        <v>8271</v>
      </c>
      <c r="P171" s="17">
        <f t="shared" si="2"/>
        <v>41900.505312499998</v>
      </c>
    </row>
    <row r="172" spans="1:16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2" t="s">
        <v>8267</v>
      </c>
      <c r="O172" t="s">
        <v>8271</v>
      </c>
      <c r="P172" s="17">
        <f t="shared" si="2"/>
        <v>42216.977812500001</v>
      </c>
    </row>
    <row r="173" spans="1:16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2" t="s">
        <v>8267</v>
      </c>
      <c r="O173" t="s">
        <v>8271</v>
      </c>
      <c r="P173" s="17">
        <f t="shared" si="2"/>
        <v>42534.180717592593</v>
      </c>
    </row>
    <row r="174" spans="1:16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2" t="s">
        <v>8267</v>
      </c>
      <c r="O174" t="s">
        <v>8271</v>
      </c>
      <c r="P174" s="17">
        <f t="shared" si="2"/>
        <v>42047.394942129627</v>
      </c>
    </row>
    <row r="175" spans="1:16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2" t="s">
        <v>8267</v>
      </c>
      <c r="O175" t="s">
        <v>8271</v>
      </c>
      <c r="P175" s="17">
        <f t="shared" si="2"/>
        <v>42033.573009259257</v>
      </c>
    </row>
    <row r="176" spans="1:16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2" t="s">
        <v>8267</v>
      </c>
      <c r="O176" t="s">
        <v>8271</v>
      </c>
      <c r="P176" s="17">
        <f t="shared" si="2"/>
        <v>42072.758981481486</v>
      </c>
    </row>
    <row r="177" spans="1:16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2" t="s">
        <v>8267</v>
      </c>
      <c r="O177" t="s">
        <v>8271</v>
      </c>
      <c r="P177" s="17">
        <f t="shared" si="2"/>
        <v>41855.777905092589</v>
      </c>
    </row>
    <row r="178" spans="1:16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2" t="s">
        <v>8267</v>
      </c>
      <c r="O178" t="s">
        <v>8271</v>
      </c>
      <c r="P178" s="17">
        <f t="shared" si="2"/>
        <v>42191.824062500003</v>
      </c>
    </row>
    <row r="179" spans="1:16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2" t="s">
        <v>8267</v>
      </c>
      <c r="O179" t="s">
        <v>8271</v>
      </c>
      <c r="P179" s="17">
        <f t="shared" si="2"/>
        <v>42070.047754629632</v>
      </c>
    </row>
    <row r="180" spans="1:16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2" t="s">
        <v>8267</v>
      </c>
      <c r="O180" t="s">
        <v>8271</v>
      </c>
      <c r="P180" s="17">
        <f t="shared" si="2"/>
        <v>42304.955381944441</v>
      </c>
    </row>
    <row r="181" spans="1:16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2" t="s">
        <v>8267</v>
      </c>
      <c r="O181" t="s">
        <v>8271</v>
      </c>
      <c r="P181" s="17">
        <f t="shared" si="2"/>
        <v>42403.080497685187</v>
      </c>
    </row>
    <row r="182" spans="1:16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2" t="s">
        <v>8267</v>
      </c>
      <c r="O182" t="s">
        <v>8271</v>
      </c>
      <c r="P182" s="17">
        <f t="shared" si="2"/>
        <v>42067.991238425922</v>
      </c>
    </row>
    <row r="183" spans="1:16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2" t="s">
        <v>8267</v>
      </c>
      <c r="O183" t="s">
        <v>8271</v>
      </c>
      <c r="P183" s="17">
        <f t="shared" si="2"/>
        <v>42147.741840277777</v>
      </c>
    </row>
    <row r="184" spans="1:16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2" t="s">
        <v>8267</v>
      </c>
      <c r="O184" t="s">
        <v>8271</v>
      </c>
      <c r="P184" s="17">
        <f t="shared" si="2"/>
        <v>42712.011944444443</v>
      </c>
    </row>
    <row r="185" spans="1:16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2" t="s">
        <v>8267</v>
      </c>
      <c r="O185" t="s">
        <v>8271</v>
      </c>
      <c r="P185" s="17">
        <f t="shared" si="2"/>
        <v>41939.810300925928</v>
      </c>
    </row>
    <row r="186" spans="1:16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2" t="s">
        <v>8267</v>
      </c>
      <c r="O186" t="s">
        <v>8271</v>
      </c>
      <c r="P186" s="17">
        <f t="shared" si="2"/>
        <v>41825.791226851856</v>
      </c>
    </row>
    <row r="187" spans="1:16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2" t="s">
        <v>8267</v>
      </c>
      <c r="O187" t="s">
        <v>8271</v>
      </c>
      <c r="P187" s="17">
        <f t="shared" si="2"/>
        <v>42570.91133101852</v>
      </c>
    </row>
    <row r="188" spans="1:16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2" t="s">
        <v>8267</v>
      </c>
      <c r="O188" t="s">
        <v>8271</v>
      </c>
      <c r="P188" s="17">
        <f t="shared" si="2"/>
        <v>42767.812893518523</v>
      </c>
    </row>
    <row r="189" spans="1:16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2" t="s">
        <v>8267</v>
      </c>
      <c r="O189" t="s">
        <v>8271</v>
      </c>
      <c r="P189" s="17">
        <f t="shared" si="2"/>
        <v>42182.234456018516</v>
      </c>
    </row>
    <row r="190" spans="1:16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2" t="s">
        <v>8267</v>
      </c>
      <c r="O190" t="s">
        <v>8271</v>
      </c>
      <c r="P190" s="17">
        <f t="shared" si="2"/>
        <v>41857.18304398148</v>
      </c>
    </row>
    <row r="191" spans="1:16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2" t="s">
        <v>8267</v>
      </c>
      <c r="O191" t="s">
        <v>8271</v>
      </c>
      <c r="P191" s="17">
        <f t="shared" si="2"/>
        <v>42556.690706018519</v>
      </c>
    </row>
    <row r="192" spans="1:16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2" t="s">
        <v>8267</v>
      </c>
      <c r="O192" t="s">
        <v>8271</v>
      </c>
      <c r="P192" s="17">
        <f t="shared" si="2"/>
        <v>42527.650995370372</v>
      </c>
    </row>
    <row r="193" spans="1:16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2" t="s">
        <v>8267</v>
      </c>
      <c r="O193" t="s">
        <v>8271</v>
      </c>
      <c r="P193" s="17">
        <f t="shared" si="2"/>
        <v>42239.441412037035</v>
      </c>
    </row>
    <row r="194" spans="1:16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2" t="s">
        <v>8267</v>
      </c>
      <c r="O194" t="s">
        <v>8271</v>
      </c>
      <c r="P194" s="17">
        <f t="shared" si="2"/>
        <v>41899.792037037041</v>
      </c>
    </row>
    <row r="195" spans="1:16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2" t="s">
        <v>8267</v>
      </c>
      <c r="O195" t="s">
        <v>8271</v>
      </c>
      <c r="P195" s="17">
        <f t="shared" ref="P195:P258" si="3">(((J195/60)/60)/24)+DATE(1970,1,1)</f>
        <v>41911.934791666667</v>
      </c>
    </row>
    <row r="196" spans="1:16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2" t="s">
        <v>8267</v>
      </c>
      <c r="O196" t="s">
        <v>8271</v>
      </c>
      <c r="P196" s="17">
        <f t="shared" si="3"/>
        <v>42375.996886574074</v>
      </c>
    </row>
    <row r="197" spans="1:16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2" t="s">
        <v>8267</v>
      </c>
      <c r="O197" t="s">
        <v>8271</v>
      </c>
      <c r="P197" s="17">
        <f t="shared" si="3"/>
        <v>42135.67050925926</v>
      </c>
    </row>
    <row r="198" spans="1:16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2" t="s">
        <v>8267</v>
      </c>
      <c r="O198" t="s">
        <v>8271</v>
      </c>
      <c r="P198" s="17">
        <f t="shared" si="3"/>
        <v>42259.542800925927</v>
      </c>
    </row>
    <row r="199" spans="1:16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2" t="s">
        <v>8267</v>
      </c>
      <c r="O199" t="s">
        <v>8271</v>
      </c>
      <c r="P199" s="17">
        <f t="shared" si="3"/>
        <v>42741.848379629635</v>
      </c>
    </row>
    <row r="200" spans="1:16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2" t="s">
        <v>8267</v>
      </c>
      <c r="O200" t="s">
        <v>8271</v>
      </c>
      <c r="P200" s="17">
        <f t="shared" si="3"/>
        <v>41887.383356481485</v>
      </c>
    </row>
    <row r="201" spans="1:16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2" t="s">
        <v>8267</v>
      </c>
      <c r="O201" t="s">
        <v>8271</v>
      </c>
      <c r="P201" s="17">
        <f t="shared" si="3"/>
        <v>42584.123865740738</v>
      </c>
    </row>
    <row r="202" spans="1:16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2" t="s">
        <v>8267</v>
      </c>
      <c r="O202" t="s">
        <v>8271</v>
      </c>
      <c r="P202" s="17">
        <f t="shared" si="3"/>
        <v>41867.083368055559</v>
      </c>
    </row>
    <row r="203" spans="1:16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2" t="s">
        <v>8267</v>
      </c>
      <c r="O203" t="s">
        <v>8271</v>
      </c>
      <c r="P203" s="17">
        <f t="shared" si="3"/>
        <v>42023.818622685183</v>
      </c>
    </row>
    <row r="204" spans="1:16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2" t="s">
        <v>8267</v>
      </c>
      <c r="O204" t="s">
        <v>8271</v>
      </c>
      <c r="P204" s="17">
        <f t="shared" si="3"/>
        <v>42255.927824074075</v>
      </c>
    </row>
    <row r="205" spans="1:16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2" t="s">
        <v>8267</v>
      </c>
      <c r="O205" t="s">
        <v>8271</v>
      </c>
      <c r="P205" s="17">
        <f t="shared" si="3"/>
        <v>41973.847962962958</v>
      </c>
    </row>
    <row r="206" spans="1:16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2" t="s">
        <v>8267</v>
      </c>
      <c r="O206" t="s">
        <v>8271</v>
      </c>
      <c r="P206" s="17">
        <f t="shared" si="3"/>
        <v>42556.583368055552</v>
      </c>
    </row>
    <row r="207" spans="1:16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2" t="s">
        <v>8267</v>
      </c>
      <c r="O207" t="s">
        <v>8271</v>
      </c>
      <c r="P207" s="17">
        <f t="shared" si="3"/>
        <v>42248.632199074069</v>
      </c>
    </row>
    <row r="208" spans="1:16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2" t="s">
        <v>8267</v>
      </c>
      <c r="O208" t="s">
        <v>8271</v>
      </c>
      <c r="P208" s="17">
        <f t="shared" si="3"/>
        <v>42567.004432870366</v>
      </c>
    </row>
    <row r="209" spans="1:16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2" t="s">
        <v>8267</v>
      </c>
      <c r="O209" t="s">
        <v>8271</v>
      </c>
      <c r="P209" s="17">
        <f t="shared" si="3"/>
        <v>41978.197199074071</v>
      </c>
    </row>
    <row r="210" spans="1:16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2" t="s">
        <v>8267</v>
      </c>
      <c r="O210" t="s">
        <v>8271</v>
      </c>
      <c r="P210" s="17">
        <f t="shared" si="3"/>
        <v>41959.369988425926</v>
      </c>
    </row>
    <row r="211" spans="1:16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2" t="s">
        <v>8267</v>
      </c>
      <c r="O211" t="s">
        <v>8271</v>
      </c>
      <c r="P211" s="17">
        <f t="shared" si="3"/>
        <v>42165.922858796301</v>
      </c>
    </row>
    <row r="212" spans="1:16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2" t="s">
        <v>8267</v>
      </c>
      <c r="O212" t="s">
        <v>8271</v>
      </c>
      <c r="P212" s="17">
        <f t="shared" si="3"/>
        <v>42249.064722222218</v>
      </c>
    </row>
    <row r="213" spans="1:16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2" t="s">
        <v>8267</v>
      </c>
      <c r="O213" t="s">
        <v>8271</v>
      </c>
      <c r="P213" s="17">
        <f t="shared" si="3"/>
        <v>42236.159918981488</v>
      </c>
    </row>
    <row r="214" spans="1:16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2" t="s">
        <v>8267</v>
      </c>
      <c r="O214" t="s">
        <v>8271</v>
      </c>
      <c r="P214" s="17">
        <f t="shared" si="3"/>
        <v>42416.881018518514</v>
      </c>
    </row>
    <row r="215" spans="1:16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2" t="s">
        <v>8267</v>
      </c>
      <c r="O215" t="s">
        <v>8271</v>
      </c>
      <c r="P215" s="17">
        <f t="shared" si="3"/>
        <v>42202.594293981485</v>
      </c>
    </row>
    <row r="216" spans="1:16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2" t="s">
        <v>8267</v>
      </c>
      <c r="O216" t="s">
        <v>8271</v>
      </c>
      <c r="P216" s="17">
        <f t="shared" si="3"/>
        <v>42009.64061342593</v>
      </c>
    </row>
    <row r="217" spans="1:16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2" t="s">
        <v>8267</v>
      </c>
      <c r="O217" t="s">
        <v>8271</v>
      </c>
      <c r="P217" s="17">
        <f t="shared" si="3"/>
        <v>42375.230115740742</v>
      </c>
    </row>
    <row r="218" spans="1:16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2" t="s">
        <v>8267</v>
      </c>
      <c r="O218" t="s">
        <v>8271</v>
      </c>
      <c r="P218" s="17">
        <f t="shared" si="3"/>
        <v>42066.958761574075</v>
      </c>
    </row>
    <row r="219" spans="1:16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2" t="s">
        <v>8267</v>
      </c>
      <c r="O219" t="s">
        <v>8271</v>
      </c>
      <c r="P219" s="17">
        <f t="shared" si="3"/>
        <v>41970.64061342593</v>
      </c>
    </row>
    <row r="220" spans="1:16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2" t="s">
        <v>8267</v>
      </c>
      <c r="O220" t="s">
        <v>8271</v>
      </c>
      <c r="P220" s="17">
        <f t="shared" si="3"/>
        <v>42079.628344907411</v>
      </c>
    </row>
    <row r="221" spans="1:16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2" t="s">
        <v>8267</v>
      </c>
      <c r="O221" t="s">
        <v>8271</v>
      </c>
      <c r="P221" s="17">
        <f t="shared" si="3"/>
        <v>42429.326678240745</v>
      </c>
    </row>
    <row r="222" spans="1:16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2" t="s">
        <v>8267</v>
      </c>
      <c r="O222" t="s">
        <v>8271</v>
      </c>
      <c r="P222" s="17">
        <f t="shared" si="3"/>
        <v>42195.643865740742</v>
      </c>
    </row>
    <row r="223" spans="1:16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2" t="s">
        <v>8267</v>
      </c>
      <c r="O223" t="s">
        <v>8271</v>
      </c>
      <c r="P223" s="17">
        <f t="shared" si="3"/>
        <v>42031.837546296301</v>
      </c>
    </row>
    <row r="224" spans="1:16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2" t="s">
        <v>8267</v>
      </c>
      <c r="O224" t="s">
        <v>8271</v>
      </c>
      <c r="P224" s="17">
        <f t="shared" si="3"/>
        <v>42031.769884259258</v>
      </c>
    </row>
    <row r="225" spans="1:16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2" t="s">
        <v>8267</v>
      </c>
      <c r="O225" t="s">
        <v>8271</v>
      </c>
      <c r="P225" s="17">
        <f t="shared" si="3"/>
        <v>42482.048032407409</v>
      </c>
    </row>
    <row r="226" spans="1:16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2" t="s">
        <v>8267</v>
      </c>
      <c r="O226" t="s">
        <v>8271</v>
      </c>
      <c r="P226" s="17">
        <f t="shared" si="3"/>
        <v>42135.235254629632</v>
      </c>
    </row>
    <row r="227" spans="1:16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2" t="s">
        <v>8267</v>
      </c>
      <c r="O227" t="s">
        <v>8271</v>
      </c>
      <c r="P227" s="17">
        <f t="shared" si="3"/>
        <v>42438.961273148147</v>
      </c>
    </row>
    <row r="228" spans="1:16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2" t="s">
        <v>8267</v>
      </c>
      <c r="O228" t="s">
        <v>8271</v>
      </c>
      <c r="P228" s="17">
        <f t="shared" si="3"/>
        <v>42106.666018518517</v>
      </c>
    </row>
    <row r="229" spans="1:16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2" t="s">
        <v>8267</v>
      </c>
      <c r="O229" t="s">
        <v>8271</v>
      </c>
      <c r="P229" s="17">
        <f t="shared" si="3"/>
        <v>42164.893993055557</v>
      </c>
    </row>
    <row r="230" spans="1:16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2" t="s">
        <v>8267</v>
      </c>
      <c r="O230" t="s">
        <v>8271</v>
      </c>
      <c r="P230" s="17">
        <f t="shared" si="3"/>
        <v>42096.686400462961</v>
      </c>
    </row>
    <row r="231" spans="1:16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2" t="s">
        <v>8267</v>
      </c>
      <c r="O231" t="s">
        <v>8271</v>
      </c>
      <c r="P231" s="17">
        <f t="shared" si="3"/>
        <v>42383.933993055558</v>
      </c>
    </row>
    <row r="232" spans="1:16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2" t="s">
        <v>8267</v>
      </c>
      <c r="O232" t="s">
        <v>8271</v>
      </c>
      <c r="P232" s="17">
        <f t="shared" si="3"/>
        <v>42129.777210648142</v>
      </c>
    </row>
    <row r="233" spans="1:16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2" t="s">
        <v>8267</v>
      </c>
      <c r="O233" t="s">
        <v>8271</v>
      </c>
      <c r="P233" s="17">
        <f t="shared" si="3"/>
        <v>42341.958923611113</v>
      </c>
    </row>
    <row r="234" spans="1:16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2" t="s">
        <v>8267</v>
      </c>
      <c r="O234" t="s">
        <v>8271</v>
      </c>
      <c r="P234" s="17">
        <f t="shared" si="3"/>
        <v>42032.82576388889</v>
      </c>
    </row>
    <row r="235" spans="1:16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2" t="s">
        <v>8267</v>
      </c>
      <c r="O235" t="s">
        <v>8271</v>
      </c>
      <c r="P235" s="17">
        <f t="shared" si="3"/>
        <v>42612.911712962959</v>
      </c>
    </row>
    <row r="236" spans="1:16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2" t="s">
        <v>8267</v>
      </c>
      <c r="O236" t="s">
        <v>8271</v>
      </c>
      <c r="P236" s="17">
        <f t="shared" si="3"/>
        <v>42136.035405092596</v>
      </c>
    </row>
    <row r="237" spans="1:16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2" t="s">
        <v>8267</v>
      </c>
      <c r="O237" t="s">
        <v>8271</v>
      </c>
      <c r="P237" s="17">
        <f t="shared" si="3"/>
        <v>42164.908530092594</v>
      </c>
    </row>
    <row r="238" spans="1:16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2" t="s">
        <v>8267</v>
      </c>
      <c r="O238" t="s">
        <v>8271</v>
      </c>
      <c r="P238" s="17">
        <f t="shared" si="3"/>
        <v>42321.08447916666</v>
      </c>
    </row>
    <row r="239" spans="1:16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2" t="s">
        <v>8267</v>
      </c>
      <c r="O239" t="s">
        <v>8271</v>
      </c>
      <c r="P239" s="17">
        <f t="shared" si="3"/>
        <v>42377.577187499999</v>
      </c>
    </row>
    <row r="240" spans="1:16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2" t="s">
        <v>8267</v>
      </c>
      <c r="O240" t="s">
        <v>8271</v>
      </c>
      <c r="P240" s="17">
        <f t="shared" si="3"/>
        <v>42713.962499999994</v>
      </c>
    </row>
    <row r="241" spans="1:16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2" t="s">
        <v>8267</v>
      </c>
      <c r="O241" t="s">
        <v>8271</v>
      </c>
      <c r="P241" s="17">
        <f t="shared" si="3"/>
        <v>42297.110300925924</v>
      </c>
    </row>
    <row r="242" spans="1:16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2" t="s">
        <v>8267</v>
      </c>
      <c r="O242" t="s">
        <v>8272</v>
      </c>
      <c r="P242" s="17">
        <f t="shared" si="3"/>
        <v>41354.708460648151</v>
      </c>
    </row>
    <row r="243" spans="1:16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2" t="s">
        <v>8267</v>
      </c>
      <c r="O243" t="s">
        <v>8272</v>
      </c>
      <c r="P243" s="17">
        <f t="shared" si="3"/>
        <v>41949.697962962964</v>
      </c>
    </row>
    <row r="244" spans="1:16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2" t="s">
        <v>8267</v>
      </c>
      <c r="O244" t="s">
        <v>8272</v>
      </c>
      <c r="P244" s="17">
        <f t="shared" si="3"/>
        <v>40862.492939814816</v>
      </c>
    </row>
    <row r="245" spans="1:16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2" t="s">
        <v>8267</v>
      </c>
      <c r="O245" t="s">
        <v>8272</v>
      </c>
      <c r="P245" s="17">
        <f t="shared" si="3"/>
        <v>41662.047500000001</v>
      </c>
    </row>
    <row r="246" spans="1:16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2" t="s">
        <v>8267</v>
      </c>
      <c r="O246" t="s">
        <v>8272</v>
      </c>
      <c r="P246" s="17">
        <f t="shared" si="3"/>
        <v>40213.323599537034</v>
      </c>
    </row>
    <row r="247" spans="1:16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2" t="s">
        <v>8267</v>
      </c>
      <c r="O247" t="s">
        <v>8272</v>
      </c>
      <c r="P247" s="17">
        <f t="shared" si="3"/>
        <v>41107.053067129629</v>
      </c>
    </row>
    <row r="248" spans="1:16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2" t="s">
        <v>8267</v>
      </c>
      <c r="O248" t="s">
        <v>8272</v>
      </c>
      <c r="P248" s="17">
        <f t="shared" si="3"/>
        <v>40480.363483796296</v>
      </c>
    </row>
    <row r="249" spans="1:16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2" t="s">
        <v>8267</v>
      </c>
      <c r="O249" t="s">
        <v>8272</v>
      </c>
      <c r="P249" s="17">
        <f t="shared" si="3"/>
        <v>40430.604328703703</v>
      </c>
    </row>
    <row r="250" spans="1:16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2" t="s">
        <v>8267</v>
      </c>
      <c r="O250" t="s">
        <v>8272</v>
      </c>
      <c r="P250" s="17">
        <f t="shared" si="3"/>
        <v>40870.774409722224</v>
      </c>
    </row>
    <row r="251" spans="1:16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2" t="s">
        <v>8267</v>
      </c>
      <c r="O251" t="s">
        <v>8272</v>
      </c>
      <c r="P251" s="17">
        <f t="shared" si="3"/>
        <v>40332.923842592594</v>
      </c>
    </row>
    <row r="252" spans="1:16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2" t="s">
        <v>8267</v>
      </c>
      <c r="O252" t="s">
        <v>8272</v>
      </c>
      <c r="P252" s="17">
        <f t="shared" si="3"/>
        <v>41401.565868055557</v>
      </c>
    </row>
    <row r="253" spans="1:16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2" t="s">
        <v>8267</v>
      </c>
      <c r="O253" t="s">
        <v>8272</v>
      </c>
      <c r="P253" s="17">
        <f t="shared" si="3"/>
        <v>41013.787569444445</v>
      </c>
    </row>
    <row r="254" spans="1:16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2" t="s">
        <v>8267</v>
      </c>
      <c r="O254" t="s">
        <v>8272</v>
      </c>
      <c r="P254" s="17">
        <f t="shared" si="3"/>
        <v>40266.662708333337</v>
      </c>
    </row>
    <row r="255" spans="1:16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2" t="s">
        <v>8267</v>
      </c>
      <c r="O255" t="s">
        <v>8272</v>
      </c>
      <c r="P255" s="17">
        <f t="shared" si="3"/>
        <v>40924.650868055556</v>
      </c>
    </row>
    <row r="256" spans="1:16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2" t="s">
        <v>8267</v>
      </c>
      <c r="O256" t="s">
        <v>8272</v>
      </c>
      <c r="P256" s="17">
        <f t="shared" si="3"/>
        <v>42263.952662037031</v>
      </c>
    </row>
    <row r="257" spans="1:16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2" t="s">
        <v>8267</v>
      </c>
      <c r="O257" t="s">
        <v>8272</v>
      </c>
      <c r="P257" s="17">
        <f t="shared" si="3"/>
        <v>40588.526412037041</v>
      </c>
    </row>
    <row r="258" spans="1:16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2" t="s">
        <v>8267</v>
      </c>
      <c r="O258" t="s">
        <v>8272</v>
      </c>
      <c r="P258" s="17">
        <f t="shared" si="3"/>
        <v>41319.769293981481</v>
      </c>
    </row>
    <row r="259" spans="1:16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2" t="s">
        <v>8267</v>
      </c>
      <c r="O259" t="s">
        <v>8272</v>
      </c>
      <c r="P259" s="17">
        <f t="shared" ref="P259:P322" si="4">(((J259/60)/60)/24)+DATE(1970,1,1)</f>
        <v>42479.626875000002</v>
      </c>
    </row>
    <row r="260" spans="1:16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2" t="s">
        <v>8267</v>
      </c>
      <c r="O260" t="s">
        <v>8272</v>
      </c>
      <c r="P260" s="17">
        <f t="shared" si="4"/>
        <v>40682.051689814813</v>
      </c>
    </row>
    <row r="261" spans="1:16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2" t="s">
        <v>8267</v>
      </c>
      <c r="O261" t="s">
        <v>8272</v>
      </c>
      <c r="P261" s="17">
        <f t="shared" si="4"/>
        <v>42072.738067129627</v>
      </c>
    </row>
    <row r="262" spans="1:16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2" t="s">
        <v>8267</v>
      </c>
      <c r="O262" t="s">
        <v>8272</v>
      </c>
      <c r="P262" s="17">
        <f t="shared" si="4"/>
        <v>40330.755543981482</v>
      </c>
    </row>
    <row r="263" spans="1:16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2" t="s">
        <v>8267</v>
      </c>
      <c r="O263" t="s">
        <v>8272</v>
      </c>
      <c r="P263" s="17">
        <f t="shared" si="4"/>
        <v>41017.885462962964</v>
      </c>
    </row>
    <row r="264" spans="1:16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2" t="s">
        <v>8267</v>
      </c>
      <c r="O264" t="s">
        <v>8272</v>
      </c>
      <c r="P264" s="17">
        <f t="shared" si="4"/>
        <v>40555.24800925926</v>
      </c>
    </row>
    <row r="265" spans="1:16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2" t="s">
        <v>8267</v>
      </c>
      <c r="O265" t="s">
        <v>8272</v>
      </c>
      <c r="P265" s="17">
        <f t="shared" si="4"/>
        <v>41149.954791666663</v>
      </c>
    </row>
    <row r="266" spans="1:16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2" t="s">
        <v>8267</v>
      </c>
      <c r="O266" t="s">
        <v>8272</v>
      </c>
      <c r="P266" s="17">
        <f t="shared" si="4"/>
        <v>41010.620312500003</v>
      </c>
    </row>
    <row r="267" spans="1:16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2" t="s">
        <v>8267</v>
      </c>
      <c r="O267" t="s">
        <v>8272</v>
      </c>
      <c r="P267" s="17">
        <f t="shared" si="4"/>
        <v>40267.245717592588</v>
      </c>
    </row>
    <row r="268" spans="1:16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2" t="s">
        <v>8267</v>
      </c>
      <c r="O268" t="s">
        <v>8272</v>
      </c>
      <c r="P268" s="17">
        <f t="shared" si="4"/>
        <v>40205.174849537041</v>
      </c>
    </row>
    <row r="269" spans="1:16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2" t="s">
        <v>8267</v>
      </c>
      <c r="O269" t="s">
        <v>8272</v>
      </c>
      <c r="P269" s="17">
        <f t="shared" si="4"/>
        <v>41785.452534722222</v>
      </c>
    </row>
    <row r="270" spans="1:16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2" t="s">
        <v>8267</v>
      </c>
      <c r="O270" t="s">
        <v>8272</v>
      </c>
      <c r="P270" s="17">
        <f t="shared" si="4"/>
        <v>40809.15252314815</v>
      </c>
    </row>
    <row r="271" spans="1:16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2" t="s">
        <v>8267</v>
      </c>
      <c r="O271" t="s">
        <v>8272</v>
      </c>
      <c r="P271" s="17">
        <f t="shared" si="4"/>
        <v>42758.197013888886</v>
      </c>
    </row>
    <row r="272" spans="1:16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2" t="s">
        <v>8267</v>
      </c>
      <c r="O272" t="s">
        <v>8272</v>
      </c>
      <c r="P272" s="17">
        <f t="shared" si="4"/>
        <v>40637.866550925923</v>
      </c>
    </row>
    <row r="273" spans="1:16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2" t="s">
        <v>8267</v>
      </c>
      <c r="O273" t="s">
        <v>8272</v>
      </c>
      <c r="P273" s="17">
        <f t="shared" si="4"/>
        <v>41612.10024305556</v>
      </c>
    </row>
    <row r="274" spans="1:16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2" t="s">
        <v>8267</v>
      </c>
      <c r="O274" t="s">
        <v>8272</v>
      </c>
      <c r="P274" s="17">
        <f t="shared" si="4"/>
        <v>40235.900358796294</v>
      </c>
    </row>
    <row r="275" spans="1:16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2" t="s">
        <v>8267</v>
      </c>
      <c r="O275" t="s">
        <v>8272</v>
      </c>
      <c r="P275" s="17">
        <f t="shared" si="4"/>
        <v>40697.498449074075</v>
      </c>
    </row>
    <row r="276" spans="1:16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2" t="s">
        <v>8267</v>
      </c>
      <c r="O276" t="s">
        <v>8272</v>
      </c>
      <c r="P276" s="17">
        <f t="shared" si="4"/>
        <v>40969.912372685183</v>
      </c>
    </row>
    <row r="277" spans="1:16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2" t="s">
        <v>8267</v>
      </c>
      <c r="O277" t="s">
        <v>8272</v>
      </c>
      <c r="P277" s="17">
        <f t="shared" si="4"/>
        <v>41193.032013888893</v>
      </c>
    </row>
    <row r="278" spans="1:16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2" t="s">
        <v>8267</v>
      </c>
      <c r="O278" t="s">
        <v>8272</v>
      </c>
      <c r="P278" s="17">
        <f t="shared" si="4"/>
        <v>40967.081874999996</v>
      </c>
    </row>
    <row r="279" spans="1:16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2" t="s">
        <v>8267</v>
      </c>
      <c r="O279" t="s">
        <v>8272</v>
      </c>
      <c r="P279" s="17">
        <f t="shared" si="4"/>
        <v>42117.891423611116</v>
      </c>
    </row>
    <row r="280" spans="1:16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2" t="s">
        <v>8267</v>
      </c>
      <c r="O280" t="s">
        <v>8272</v>
      </c>
      <c r="P280" s="17">
        <f t="shared" si="4"/>
        <v>41164.040960648148</v>
      </c>
    </row>
    <row r="281" spans="1:16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2" t="s">
        <v>8267</v>
      </c>
      <c r="O281" t="s">
        <v>8272</v>
      </c>
      <c r="P281" s="17">
        <f t="shared" si="4"/>
        <v>42759.244166666671</v>
      </c>
    </row>
    <row r="282" spans="1:16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2" t="s">
        <v>8267</v>
      </c>
      <c r="O282" t="s">
        <v>8272</v>
      </c>
      <c r="P282" s="17">
        <f t="shared" si="4"/>
        <v>41744.590682870366</v>
      </c>
    </row>
    <row r="283" spans="1:16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2" t="s">
        <v>8267</v>
      </c>
      <c r="O283" t="s">
        <v>8272</v>
      </c>
      <c r="P283" s="17">
        <f t="shared" si="4"/>
        <v>39950.163344907407</v>
      </c>
    </row>
    <row r="284" spans="1:16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2" t="s">
        <v>8267</v>
      </c>
      <c r="O284" t="s">
        <v>8272</v>
      </c>
      <c r="P284" s="17">
        <f t="shared" si="4"/>
        <v>40194.920046296298</v>
      </c>
    </row>
    <row r="285" spans="1:16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2" t="s">
        <v>8267</v>
      </c>
      <c r="O285" t="s">
        <v>8272</v>
      </c>
      <c r="P285" s="17">
        <f t="shared" si="4"/>
        <v>40675.71</v>
      </c>
    </row>
    <row r="286" spans="1:16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2" t="s">
        <v>8267</v>
      </c>
      <c r="O286" t="s">
        <v>8272</v>
      </c>
      <c r="P286" s="17">
        <f t="shared" si="4"/>
        <v>40904.738194444442</v>
      </c>
    </row>
    <row r="287" spans="1:16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2" t="s">
        <v>8267</v>
      </c>
      <c r="O287" t="s">
        <v>8272</v>
      </c>
      <c r="P287" s="17">
        <f t="shared" si="4"/>
        <v>41506.756111111114</v>
      </c>
    </row>
    <row r="288" spans="1:16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2" t="s">
        <v>8267</v>
      </c>
      <c r="O288" t="s">
        <v>8272</v>
      </c>
      <c r="P288" s="17">
        <f t="shared" si="4"/>
        <v>41313.816249999996</v>
      </c>
    </row>
    <row r="289" spans="1:16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2" t="s">
        <v>8267</v>
      </c>
      <c r="O289" t="s">
        <v>8272</v>
      </c>
      <c r="P289" s="17">
        <f t="shared" si="4"/>
        <v>41184.277986111112</v>
      </c>
    </row>
    <row r="290" spans="1:16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2" t="s">
        <v>8267</v>
      </c>
      <c r="O290" t="s">
        <v>8272</v>
      </c>
      <c r="P290" s="17">
        <f t="shared" si="4"/>
        <v>41051.168900462959</v>
      </c>
    </row>
    <row r="291" spans="1:16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2" t="s">
        <v>8267</v>
      </c>
      <c r="O291" t="s">
        <v>8272</v>
      </c>
      <c r="P291" s="17">
        <f t="shared" si="4"/>
        <v>41550.456412037034</v>
      </c>
    </row>
    <row r="292" spans="1:16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2" t="s">
        <v>8267</v>
      </c>
      <c r="O292" t="s">
        <v>8272</v>
      </c>
      <c r="P292" s="17">
        <f t="shared" si="4"/>
        <v>40526.36917824074</v>
      </c>
    </row>
    <row r="293" spans="1:16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2" t="s">
        <v>8267</v>
      </c>
      <c r="O293" t="s">
        <v>8272</v>
      </c>
      <c r="P293" s="17">
        <f t="shared" si="4"/>
        <v>41376.769050925926</v>
      </c>
    </row>
    <row r="294" spans="1:16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2" t="s">
        <v>8267</v>
      </c>
      <c r="O294" t="s">
        <v>8272</v>
      </c>
      <c r="P294" s="17">
        <f t="shared" si="4"/>
        <v>40812.803229166668</v>
      </c>
    </row>
    <row r="295" spans="1:16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2" t="s">
        <v>8267</v>
      </c>
      <c r="O295" t="s">
        <v>8272</v>
      </c>
      <c r="P295" s="17">
        <f t="shared" si="4"/>
        <v>41719.667986111112</v>
      </c>
    </row>
    <row r="296" spans="1:16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2" t="s">
        <v>8267</v>
      </c>
      <c r="O296" t="s">
        <v>8272</v>
      </c>
      <c r="P296" s="17">
        <f t="shared" si="4"/>
        <v>40343.084421296298</v>
      </c>
    </row>
    <row r="297" spans="1:16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2" t="s">
        <v>8267</v>
      </c>
      <c r="O297" t="s">
        <v>8272</v>
      </c>
      <c r="P297" s="17">
        <f t="shared" si="4"/>
        <v>41519.004733796297</v>
      </c>
    </row>
    <row r="298" spans="1:16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2" t="s">
        <v>8267</v>
      </c>
      <c r="O298" t="s">
        <v>8272</v>
      </c>
      <c r="P298" s="17">
        <f t="shared" si="4"/>
        <v>41134.475497685184</v>
      </c>
    </row>
    <row r="299" spans="1:16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2" t="s">
        <v>8267</v>
      </c>
      <c r="O299" t="s">
        <v>8272</v>
      </c>
      <c r="P299" s="17">
        <f t="shared" si="4"/>
        <v>42089.72802083334</v>
      </c>
    </row>
    <row r="300" spans="1:16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2" t="s">
        <v>8267</v>
      </c>
      <c r="O300" t="s">
        <v>8272</v>
      </c>
      <c r="P300" s="17">
        <f t="shared" si="4"/>
        <v>41709.463518518518</v>
      </c>
    </row>
    <row r="301" spans="1:16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2" t="s">
        <v>8267</v>
      </c>
      <c r="O301" t="s">
        <v>8272</v>
      </c>
      <c r="P301" s="17">
        <f t="shared" si="4"/>
        <v>40469.225231481483</v>
      </c>
    </row>
    <row r="302" spans="1:16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2" t="s">
        <v>8267</v>
      </c>
      <c r="O302" t="s">
        <v>8272</v>
      </c>
      <c r="P302" s="17">
        <f t="shared" si="4"/>
        <v>40626.959930555553</v>
      </c>
    </row>
    <row r="303" spans="1:16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2" t="s">
        <v>8267</v>
      </c>
      <c r="O303" t="s">
        <v>8272</v>
      </c>
      <c r="P303" s="17">
        <f t="shared" si="4"/>
        <v>41312.737673611111</v>
      </c>
    </row>
    <row r="304" spans="1:16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2" t="s">
        <v>8267</v>
      </c>
      <c r="O304" t="s">
        <v>8272</v>
      </c>
      <c r="P304" s="17">
        <f t="shared" si="4"/>
        <v>40933.856921296298</v>
      </c>
    </row>
    <row r="305" spans="1:16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2" t="s">
        <v>8267</v>
      </c>
      <c r="O305" t="s">
        <v>8272</v>
      </c>
      <c r="P305" s="17">
        <f t="shared" si="4"/>
        <v>41032.071134259262</v>
      </c>
    </row>
    <row r="306" spans="1:16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2" t="s">
        <v>8267</v>
      </c>
      <c r="O306" t="s">
        <v>8272</v>
      </c>
      <c r="P306" s="17">
        <f t="shared" si="4"/>
        <v>41114.094872685186</v>
      </c>
    </row>
    <row r="307" spans="1:16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2" t="s">
        <v>8267</v>
      </c>
      <c r="O307" t="s">
        <v>8272</v>
      </c>
      <c r="P307" s="17">
        <f t="shared" si="4"/>
        <v>40948.630196759259</v>
      </c>
    </row>
    <row r="308" spans="1:16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2" t="s">
        <v>8267</v>
      </c>
      <c r="O308" t="s">
        <v>8272</v>
      </c>
      <c r="P308" s="17">
        <f t="shared" si="4"/>
        <v>41333.837187500001</v>
      </c>
    </row>
    <row r="309" spans="1:16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2" t="s">
        <v>8267</v>
      </c>
      <c r="O309" t="s">
        <v>8272</v>
      </c>
      <c r="P309" s="17">
        <f t="shared" si="4"/>
        <v>41282.944456018515</v>
      </c>
    </row>
    <row r="310" spans="1:16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2" t="s">
        <v>8267</v>
      </c>
      <c r="O310" t="s">
        <v>8272</v>
      </c>
      <c r="P310" s="17">
        <f t="shared" si="4"/>
        <v>40567.694560185184</v>
      </c>
    </row>
    <row r="311" spans="1:16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2" t="s">
        <v>8267</v>
      </c>
      <c r="O311" t="s">
        <v>8272</v>
      </c>
      <c r="P311" s="17">
        <f t="shared" si="4"/>
        <v>41134.751550925925</v>
      </c>
    </row>
    <row r="312" spans="1:16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2" t="s">
        <v>8267</v>
      </c>
      <c r="O312" t="s">
        <v>8272</v>
      </c>
      <c r="P312" s="17">
        <f t="shared" si="4"/>
        <v>40821.183136574073</v>
      </c>
    </row>
    <row r="313" spans="1:16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2" t="s">
        <v>8267</v>
      </c>
      <c r="O313" t="s">
        <v>8272</v>
      </c>
      <c r="P313" s="17">
        <f t="shared" si="4"/>
        <v>40868.219814814816</v>
      </c>
    </row>
    <row r="314" spans="1:16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2" t="s">
        <v>8267</v>
      </c>
      <c r="O314" t="s">
        <v>8272</v>
      </c>
      <c r="P314" s="17">
        <f t="shared" si="4"/>
        <v>41348.877685185187</v>
      </c>
    </row>
    <row r="315" spans="1:16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2" t="s">
        <v>8267</v>
      </c>
      <c r="O315" t="s">
        <v>8272</v>
      </c>
      <c r="P315" s="17">
        <f t="shared" si="4"/>
        <v>40357.227939814817</v>
      </c>
    </row>
    <row r="316" spans="1:16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2" t="s">
        <v>8267</v>
      </c>
      <c r="O316" t="s">
        <v>8272</v>
      </c>
      <c r="P316" s="17">
        <f t="shared" si="4"/>
        <v>41304.833194444444</v>
      </c>
    </row>
    <row r="317" spans="1:16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2" t="s">
        <v>8267</v>
      </c>
      <c r="O317" t="s">
        <v>8272</v>
      </c>
      <c r="P317" s="17">
        <f t="shared" si="4"/>
        <v>41113.77238425926</v>
      </c>
    </row>
    <row r="318" spans="1:16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2" t="s">
        <v>8267</v>
      </c>
      <c r="O318" t="s">
        <v>8272</v>
      </c>
      <c r="P318" s="17">
        <f t="shared" si="4"/>
        <v>41950.923576388886</v>
      </c>
    </row>
    <row r="319" spans="1:16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2" t="s">
        <v>8267</v>
      </c>
      <c r="O319" t="s">
        <v>8272</v>
      </c>
      <c r="P319" s="17">
        <f t="shared" si="4"/>
        <v>41589.676886574074</v>
      </c>
    </row>
    <row r="320" spans="1:16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2" t="s">
        <v>8267</v>
      </c>
      <c r="O320" t="s">
        <v>8272</v>
      </c>
      <c r="P320" s="17">
        <f t="shared" si="4"/>
        <v>41330.038784722223</v>
      </c>
    </row>
    <row r="321" spans="1:16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2" t="s">
        <v>8267</v>
      </c>
      <c r="O321" t="s">
        <v>8272</v>
      </c>
      <c r="P321" s="17">
        <f t="shared" si="4"/>
        <v>40123.83829861111</v>
      </c>
    </row>
    <row r="322" spans="1:16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2" t="s">
        <v>8267</v>
      </c>
      <c r="O322" t="s">
        <v>8272</v>
      </c>
      <c r="P322" s="17">
        <f t="shared" si="4"/>
        <v>42331.551307870366</v>
      </c>
    </row>
    <row r="323" spans="1:16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2" t="s">
        <v>8267</v>
      </c>
      <c r="O323" t="s">
        <v>8272</v>
      </c>
      <c r="P323" s="17">
        <f t="shared" ref="P323:P386" si="5">(((J323/60)/60)/24)+DATE(1970,1,1)</f>
        <v>42647.446597222224</v>
      </c>
    </row>
    <row r="324" spans="1:16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2" t="s">
        <v>8267</v>
      </c>
      <c r="O324" t="s">
        <v>8272</v>
      </c>
      <c r="P324" s="17">
        <f t="shared" si="5"/>
        <v>42473.57</v>
      </c>
    </row>
    <row r="325" spans="1:16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2" t="s">
        <v>8267</v>
      </c>
      <c r="O325" t="s">
        <v>8272</v>
      </c>
      <c r="P325" s="17">
        <f t="shared" si="5"/>
        <v>42697.32136574074</v>
      </c>
    </row>
    <row r="326" spans="1:16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2" t="s">
        <v>8267</v>
      </c>
      <c r="O326" t="s">
        <v>8272</v>
      </c>
      <c r="P326" s="17">
        <f t="shared" si="5"/>
        <v>42184.626250000001</v>
      </c>
    </row>
    <row r="327" spans="1:16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2" t="s">
        <v>8267</v>
      </c>
      <c r="O327" t="s">
        <v>8272</v>
      </c>
      <c r="P327" s="17">
        <f t="shared" si="5"/>
        <v>42689.187881944439</v>
      </c>
    </row>
    <row r="328" spans="1:16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2" t="s">
        <v>8267</v>
      </c>
      <c r="O328" t="s">
        <v>8272</v>
      </c>
      <c r="P328" s="17">
        <f t="shared" si="5"/>
        <v>42775.314884259264</v>
      </c>
    </row>
    <row r="329" spans="1:16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2" t="s">
        <v>8267</v>
      </c>
      <c r="O329" t="s">
        <v>8272</v>
      </c>
      <c r="P329" s="17">
        <f t="shared" si="5"/>
        <v>42058.235289351855</v>
      </c>
    </row>
    <row r="330" spans="1:16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2" t="s">
        <v>8267</v>
      </c>
      <c r="O330" t="s">
        <v>8272</v>
      </c>
      <c r="P330" s="17">
        <f t="shared" si="5"/>
        <v>42278.946620370371</v>
      </c>
    </row>
    <row r="331" spans="1:16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2" t="s">
        <v>8267</v>
      </c>
      <c r="O331" t="s">
        <v>8272</v>
      </c>
      <c r="P331" s="17">
        <f t="shared" si="5"/>
        <v>42291.46674768519</v>
      </c>
    </row>
    <row r="332" spans="1:16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2" t="s">
        <v>8267</v>
      </c>
      <c r="O332" t="s">
        <v>8272</v>
      </c>
      <c r="P332" s="17">
        <f t="shared" si="5"/>
        <v>41379.515775462962</v>
      </c>
    </row>
    <row r="333" spans="1:16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2" t="s">
        <v>8267</v>
      </c>
      <c r="O333" t="s">
        <v>8272</v>
      </c>
      <c r="P333" s="17">
        <f t="shared" si="5"/>
        <v>42507.581412037034</v>
      </c>
    </row>
    <row r="334" spans="1:16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2" t="s">
        <v>8267</v>
      </c>
      <c r="O334" t="s">
        <v>8272</v>
      </c>
      <c r="P334" s="17">
        <f t="shared" si="5"/>
        <v>42263.680289351847</v>
      </c>
    </row>
    <row r="335" spans="1:16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2" t="s">
        <v>8267</v>
      </c>
      <c r="O335" t="s">
        <v>8272</v>
      </c>
      <c r="P335" s="17">
        <f t="shared" si="5"/>
        <v>42437.636469907404</v>
      </c>
    </row>
    <row r="336" spans="1:16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2" t="s">
        <v>8267</v>
      </c>
      <c r="O336" t="s">
        <v>8272</v>
      </c>
      <c r="P336" s="17">
        <f t="shared" si="5"/>
        <v>42101.682372685187</v>
      </c>
    </row>
    <row r="337" spans="1:16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2" t="s">
        <v>8267</v>
      </c>
      <c r="O337" t="s">
        <v>8272</v>
      </c>
      <c r="P337" s="17">
        <f t="shared" si="5"/>
        <v>42101.737442129626</v>
      </c>
    </row>
    <row r="338" spans="1:16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2" t="s">
        <v>8267</v>
      </c>
      <c r="O338" t="s">
        <v>8272</v>
      </c>
      <c r="P338" s="17">
        <f t="shared" si="5"/>
        <v>42291.596273148149</v>
      </c>
    </row>
    <row r="339" spans="1:16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2" t="s">
        <v>8267</v>
      </c>
      <c r="O339" t="s">
        <v>8272</v>
      </c>
      <c r="P339" s="17">
        <f t="shared" si="5"/>
        <v>42047.128564814819</v>
      </c>
    </row>
    <row r="340" spans="1:16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2" t="s">
        <v>8267</v>
      </c>
      <c r="O340" t="s">
        <v>8272</v>
      </c>
      <c r="P340" s="17">
        <f t="shared" si="5"/>
        <v>42559.755671296298</v>
      </c>
    </row>
    <row r="341" spans="1:16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2" t="s">
        <v>8267</v>
      </c>
      <c r="O341" t="s">
        <v>8272</v>
      </c>
      <c r="P341" s="17">
        <f t="shared" si="5"/>
        <v>42093.760046296295</v>
      </c>
    </row>
    <row r="342" spans="1:16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2" t="s">
        <v>8267</v>
      </c>
      <c r="O342" t="s">
        <v>8272</v>
      </c>
      <c r="P342" s="17">
        <f t="shared" si="5"/>
        <v>42772.669062500005</v>
      </c>
    </row>
    <row r="343" spans="1:16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2" t="s">
        <v>8267</v>
      </c>
      <c r="O343" t="s">
        <v>8272</v>
      </c>
      <c r="P343" s="17">
        <f t="shared" si="5"/>
        <v>41894.879606481481</v>
      </c>
    </row>
    <row r="344" spans="1:16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2" t="s">
        <v>8267</v>
      </c>
      <c r="O344" t="s">
        <v>8272</v>
      </c>
      <c r="P344" s="17">
        <f t="shared" si="5"/>
        <v>42459.780844907407</v>
      </c>
    </row>
    <row r="345" spans="1:16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2" t="s">
        <v>8267</v>
      </c>
      <c r="O345" t="s">
        <v>8272</v>
      </c>
      <c r="P345" s="17">
        <f t="shared" si="5"/>
        <v>41926.73778935185</v>
      </c>
    </row>
    <row r="346" spans="1:16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2" t="s">
        <v>8267</v>
      </c>
      <c r="O346" t="s">
        <v>8272</v>
      </c>
      <c r="P346" s="17">
        <f t="shared" si="5"/>
        <v>42111.970995370371</v>
      </c>
    </row>
    <row r="347" spans="1:16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2" t="s">
        <v>8267</v>
      </c>
      <c r="O347" t="s">
        <v>8272</v>
      </c>
      <c r="P347" s="17">
        <f t="shared" si="5"/>
        <v>42114.944328703699</v>
      </c>
    </row>
    <row r="348" spans="1:16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2" t="s">
        <v>8267</v>
      </c>
      <c r="O348" t="s">
        <v>8272</v>
      </c>
      <c r="P348" s="17">
        <f t="shared" si="5"/>
        <v>42261.500243055561</v>
      </c>
    </row>
    <row r="349" spans="1:16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2" t="s">
        <v>8267</v>
      </c>
      <c r="O349" t="s">
        <v>8272</v>
      </c>
      <c r="P349" s="17">
        <f t="shared" si="5"/>
        <v>42292.495474537034</v>
      </c>
    </row>
    <row r="350" spans="1:16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2" t="s">
        <v>8267</v>
      </c>
      <c r="O350" t="s">
        <v>8272</v>
      </c>
      <c r="P350" s="17">
        <f t="shared" si="5"/>
        <v>42207.58699074074</v>
      </c>
    </row>
    <row r="351" spans="1:16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2" t="s">
        <v>8267</v>
      </c>
      <c r="O351" t="s">
        <v>8272</v>
      </c>
      <c r="P351" s="17">
        <f t="shared" si="5"/>
        <v>42760.498935185184</v>
      </c>
    </row>
    <row r="352" spans="1:16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2" t="s">
        <v>8267</v>
      </c>
      <c r="O352" t="s">
        <v>8272</v>
      </c>
      <c r="P352" s="17">
        <f t="shared" si="5"/>
        <v>42586.066076388888</v>
      </c>
    </row>
    <row r="353" spans="1:16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2" t="s">
        <v>8267</v>
      </c>
      <c r="O353" t="s">
        <v>8272</v>
      </c>
      <c r="P353" s="17">
        <f t="shared" si="5"/>
        <v>42427.964745370366</v>
      </c>
    </row>
    <row r="354" spans="1:16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2" t="s">
        <v>8267</v>
      </c>
      <c r="O354" t="s">
        <v>8272</v>
      </c>
      <c r="P354" s="17">
        <f t="shared" si="5"/>
        <v>41890.167453703703</v>
      </c>
    </row>
    <row r="355" spans="1:16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2" t="s">
        <v>8267</v>
      </c>
      <c r="O355" t="s">
        <v>8272</v>
      </c>
      <c r="P355" s="17">
        <f t="shared" si="5"/>
        <v>42297.791886574079</v>
      </c>
    </row>
    <row r="356" spans="1:16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2" t="s">
        <v>8267</v>
      </c>
      <c r="O356" t="s">
        <v>8272</v>
      </c>
      <c r="P356" s="17">
        <f t="shared" si="5"/>
        <v>42438.827789351853</v>
      </c>
    </row>
    <row r="357" spans="1:16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2" t="s">
        <v>8267</v>
      </c>
      <c r="O357" t="s">
        <v>8272</v>
      </c>
      <c r="P357" s="17">
        <f t="shared" si="5"/>
        <v>41943.293912037036</v>
      </c>
    </row>
    <row r="358" spans="1:16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2" t="s">
        <v>8267</v>
      </c>
      <c r="O358" t="s">
        <v>8272</v>
      </c>
      <c r="P358" s="17">
        <f t="shared" si="5"/>
        <v>42415.803159722222</v>
      </c>
    </row>
    <row r="359" spans="1:16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2" t="s">
        <v>8267</v>
      </c>
      <c r="O359" t="s">
        <v>8272</v>
      </c>
      <c r="P359" s="17">
        <f t="shared" si="5"/>
        <v>42078.222187499996</v>
      </c>
    </row>
    <row r="360" spans="1:16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2" t="s">
        <v>8267</v>
      </c>
      <c r="O360" t="s">
        <v>8272</v>
      </c>
      <c r="P360" s="17">
        <f t="shared" si="5"/>
        <v>42507.860196759255</v>
      </c>
    </row>
    <row r="361" spans="1:16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2" t="s">
        <v>8267</v>
      </c>
      <c r="O361" t="s">
        <v>8272</v>
      </c>
      <c r="P361" s="17">
        <f t="shared" si="5"/>
        <v>41935.070486111108</v>
      </c>
    </row>
    <row r="362" spans="1:16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2" t="s">
        <v>8267</v>
      </c>
      <c r="O362" t="s">
        <v>8272</v>
      </c>
      <c r="P362" s="17">
        <f t="shared" si="5"/>
        <v>42163.897916666669</v>
      </c>
    </row>
    <row r="363" spans="1:16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2" t="s">
        <v>8267</v>
      </c>
      <c r="O363" t="s">
        <v>8272</v>
      </c>
      <c r="P363" s="17">
        <f t="shared" si="5"/>
        <v>41936.001226851848</v>
      </c>
    </row>
    <row r="364" spans="1:16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2" t="s">
        <v>8267</v>
      </c>
      <c r="O364" t="s">
        <v>8272</v>
      </c>
      <c r="P364" s="17">
        <f t="shared" si="5"/>
        <v>41837.210543981484</v>
      </c>
    </row>
    <row r="365" spans="1:16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2" t="s">
        <v>8267</v>
      </c>
      <c r="O365" t="s">
        <v>8272</v>
      </c>
      <c r="P365" s="17">
        <f t="shared" si="5"/>
        <v>40255.744629629626</v>
      </c>
    </row>
    <row r="366" spans="1:16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2" t="s">
        <v>8267</v>
      </c>
      <c r="O366" t="s">
        <v>8272</v>
      </c>
      <c r="P366" s="17">
        <f t="shared" si="5"/>
        <v>41780.859629629631</v>
      </c>
    </row>
    <row r="367" spans="1:16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2" t="s">
        <v>8267</v>
      </c>
      <c r="O367" t="s">
        <v>8272</v>
      </c>
      <c r="P367" s="17">
        <f t="shared" si="5"/>
        <v>41668.606469907405</v>
      </c>
    </row>
    <row r="368" spans="1:16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2" t="s">
        <v>8267</v>
      </c>
      <c r="O368" t="s">
        <v>8272</v>
      </c>
      <c r="P368" s="17">
        <f t="shared" si="5"/>
        <v>41019.793032407404</v>
      </c>
    </row>
    <row r="369" spans="1:16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2" t="s">
        <v>8267</v>
      </c>
      <c r="O369" t="s">
        <v>8272</v>
      </c>
      <c r="P369" s="17">
        <f t="shared" si="5"/>
        <v>41355.577291666668</v>
      </c>
    </row>
    <row r="370" spans="1:16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2" t="s">
        <v>8267</v>
      </c>
      <c r="O370" t="s">
        <v>8272</v>
      </c>
      <c r="P370" s="17">
        <f t="shared" si="5"/>
        <v>42043.605578703704</v>
      </c>
    </row>
    <row r="371" spans="1:16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2" t="s">
        <v>8267</v>
      </c>
      <c r="O371" t="s">
        <v>8272</v>
      </c>
      <c r="P371" s="17">
        <f t="shared" si="5"/>
        <v>40893.551724537036</v>
      </c>
    </row>
    <row r="372" spans="1:16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2" t="s">
        <v>8267</v>
      </c>
      <c r="O372" t="s">
        <v>8272</v>
      </c>
      <c r="P372" s="17">
        <f t="shared" si="5"/>
        <v>42711.795138888891</v>
      </c>
    </row>
    <row r="373" spans="1:16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2" t="s">
        <v>8267</v>
      </c>
      <c r="O373" t="s">
        <v>8272</v>
      </c>
      <c r="P373" s="17">
        <f t="shared" si="5"/>
        <v>41261.767812500002</v>
      </c>
    </row>
    <row r="374" spans="1:16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2" t="s">
        <v>8267</v>
      </c>
      <c r="O374" t="s">
        <v>8272</v>
      </c>
      <c r="P374" s="17">
        <f t="shared" si="5"/>
        <v>42425.576898148152</v>
      </c>
    </row>
    <row r="375" spans="1:16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2" t="s">
        <v>8267</v>
      </c>
      <c r="O375" t="s">
        <v>8272</v>
      </c>
      <c r="P375" s="17">
        <f t="shared" si="5"/>
        <v>41078.91201388889</v>
      </c>
    </row>
    <row r="376" spans="1:16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2" t="s">
        <v>8267</v>
      </c>
      <c r="O376" t="s">
        <v>8272</v>
      </c>
      <c r="P376" s="17">
        <f t="shared" si="5"/>
        <v>40757.889247685183</v>
      </c>
    </row>
    <row r="377" spans="1:16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2" t="s">
        <v>8267</v>
      </c>
      <c r="O377" t="s">
        <v>8272</v>
      </c>
      <c r="P377" s="17">
        <f t="shared" si="5"/>
        <v>41657.985081018516</v>
      </c>
    </row>
    <row r="378" spans="1:16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2" t="s">
        <v>8267</v>
      </c>
      <c r="O378" t="s">
        <v>8272</v>
      </c>
      <c r="P378" s="17">
        <f t="shared" si="5"/>
        <v>42576.452731481477</v>
      </c>
    </row>
    <row r="379" spans="1:16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2" t="s">
        <v>8267</v>
      </c>
      <c r="O379" t="s">
        <v>8272</v>
      </c>
      <c r="P379" s="17">
        <f t="shared" si="5"/>
        <v>42292.250787037032</v>
      </c>
    </row>
    <row r="380" spans="1:16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2" t="s">
        <v>8267</v>
      </c>
      <c r="O380" t="s">
        <v>8272</v>
      </c>
      <c r="P380" s="17">
        <f t="shared" si="5"/>
        <v>42370.571851851855</v>
      </c>
    </row>
    <row r="381" spans="1:16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2" t="s">
        <v>8267</v>
      </c>
      <c r="O381" t="s">
        <v>8272</v>
      </c>
      <c r="P381" s="17">
        <f t="shared" si="5"/>
        <v>40987.688333333332</v>
      </c>
    </row>
    <row r="382" spans="1:16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2" t="s">
        <v>8267</v>
      </c>
      <c r="O382" t="s">
        <v>8272</v>
      </c>
      <c r="P382" s="17">
        <f t="shared" si="5"/>
        <v>42367.719814814816</v>
      </c>
    </row>
    <row r="383" spans="1:16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2" t="s">
        <v>8267</v>
      </c>
      <c r="O383" t="s">
        <v>8272</v>
      </c>
      <c r="P383" s="17">
        <f t="shared" si="5"/>
        <v>41085.698113425926</v>
      </c>
    </row>
    <row r="384" spans="1:16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2" t="s">
        <v>8267</v>
      </c>
      <c r="O384" t="s">
        <v>8272</v>
      </c>
      <c r="P384" s="17">
        <f t="shared" si="5"/>
        <v>41144.709490740745</v>
      </c>
    </row>
    <row r="385" spans="1:16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2" t="s">
        <v>8267</v>
      </c>
      <c r="O385" t="s">
        <v>8272</v>
      </c>
      <c r="P385" s="17">
        <f t="shared" si="5"/>
        <v>41755.117581018516</v>
      </c>
    </row>
    <row r="386" spans="1:16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2" t="s">
        <v>8267</v>
      </c>
      <c r="O386" t="s">
        <v>8272</v>
      </c>
      <c r="P386" s="17">
        <f t="shared" si="5"/>
        <v>41980.781793981485</v>
      </c>
    </row>
    <row r="387" spans="1:16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2" t="s">
        <v>8267</v>
      </c>
      <c r="O387" t="s">
        <v>8272</v>
      </c>
      <c r="P387" s="17">
        <f t="shared" ref="P387:P450" si="6">(((J387/60)/60)/24)+DATE(1970,1,1)</f>
        <v>41934.584502314814</v>
      </c>
    </row>
    <row r="388" spans="1:16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2" t="s">
        <v>8267</v>
      </c>
      <c r="O388" t="s">
        <v>8272</v>
      </c>
      <c r="P388" s="17">
        <f t="shared" si="6"/>
        <v>42211.951284722221</v>
      </c>
    </row>
    <row r="389" spans="1:16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2" t="s">
        <v>8267</v>
      </c>
      <c r="O389" t="s">
        <v>8272</v>
      </c>
      <c r="P389" s="17">
        <f t="shared" si="6"/>
        <v>42200.67659722222</v>
      </c>
    </row>
    <row r="390" spans="1:16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2" t="s">
        <v>8267</v>
      </c>
      <c r="O390" t="s">
        <v>8272</v>
      </c>
      <c r="P390" s="17">
        <f t="shared" si="6"/>
        <v>42549.076157407413</v>
      </c>
    </row>
    <row r="391" spans="1:16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2" t="s">
        <v>8267</v>
      </c>
      <c r="O391" t="s">
        <v>8272</v>
      </c>
      <c r="P391" s="17">
        <f t="shared" si="6"/>
        <v>41674.063078703701</v>
      </c>
    </row>
    <row r="392" spans="1:16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2" t="s">
        <v>8267</v>
      </c>
      <c r="O392" t="s">
        <v>8272</v>
      </c>
      <c r="P392" s="17">
        <f t="shared" si="6"/>
        <v>42112.036712962959</v>
      </c>
    </row>
    <row r="393" spans="1:16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2" t="s">
        <v>8267</v>
      </c>
      <c r="O393" t="s">
        <v>8272</v>
      </c>
      <c r="P393" s="17">
        <f t="shared" si="6"/>
        <v>40865.042256944449</v>
      </c>
    </row>
    <row r="394" spans="1:16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2" t="s">
        <v>8267</v>
      </c>
      <c r="O394" t="s">
        <v>8272</v>
      </c>
      <c r="P394" s="17">
        <f t="shared" si="6"/>
        <v>40763.717256944445</v>
      </c>
    </row>
    <row r="395" spans="1:16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2" t="s">
        <v>8267</v>
      </c>
      <c r="O395" t="s">
        <v>8272</v>
      </c>
      <c r="P395" s="17">
        <f t="shared" si="6"/>
        <v>41526.708935185183</v>
      </c>
    </row>
    <row r="396" spans="1:16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2" t="s">
        <v>8267</v>
      </c>
      <c r="O396" t="s">
        <v>8272</v>
      </c>
      <c r="P396" s="17">
        <f t="shared" si="6"/>
        <v>42417.818078703705</v>
      </c>
    </row>
    <row r="397" spans="1:16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2" t="s">
        <v>8267</v>
      </c>
      <c r="O397" t="s">
        <v>8272</v>
      </c>
      <c r="P397" s="17">
        <f t="shared" si="6"/>
        <v>40990.909259259257</v>
      </c>
    </row>
    <row r="398" spans="1:16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2" t="s">
        <v>8267</v>
      </c>
      <c r="O398" t="s">
        <v>8272</v>
      </c>
      <c r="P398" s="17">
        <f t="shared" si="6"/>
        <v>41082.564884259256</v>
      </c>
    </row>
    <row r="399" spans="1:16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2" t="s">
        <v>8267</v>
      </c>
      <c r="O399" t="s">
        <v>8272</v>
      </c>
      <c r="P399" s="17">
        <f t="shared" si="6"/>
        <v>40379.776435185187</v>
      </c>
    </row>
    <row r="400" spans="1:16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2" t="s">
        <v>8267</v>
      </c>
      <c r="O400" t="s">
        <v>8272</v>
      </c>
      <c r="P400" s="17">
        <f t="shared" si="6"/>
        <v>42078.793124999997</v>
      </c>
    </row>
    <row r="401" spans="1:16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2" t="s">
        <v>8267</v>
      </c>
      <c r="O401" t="s">
        <v>8272</v>
      </c>
      <c r="P401" s="17">
        <f t="shared" si="6"/>
        <v>42687.875775462962</v>
      </c>
    </row>
    <row r="402" spans="1:16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2" t="s">
        <v>8267</v>
      </c>
      <c r="O402" t="s">
        <v>8272</v>
      </c>
      <c r="P402" s="17">
        <f t="shared" si="6"/>
        <v>41745.635960648149</v>
      </c>
    </row>
    <row r="403" spans="1:16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2" t="s">
        <v>8267</v>
      </c>
      <c r="O403" t="s">
        <v>8272</v>
      </c>
      <c r="P403" s="17">
        <f t="shared" si="6"/>
        <v>40732.842245370368</v>
      </c>
    </row>
    <row r="404" spans="1:16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2" t="s">
        <v>8267</v>
      </c>
      <c r="O404" t="s">
        <v>8272</v>
      </c>
      <c r="P404" s="17">
        <f t="shared" si="6"/>
        <v>42292.539548611108</v>
      </c>
    </row>
    <row r="405" spans="1:16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2" t="s">
        <v>8267</v>
      </c>
      <c r="O405" t="s">
        <v>8272</v>
      </c>
      <c r="P405" s="17">
        <f t="shared" si="6"/>
        <v>40718.310659722221</v>
      </c>
    </row>
    <row r="406" spans="1:16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2" t="s">
        <v>8267</v>
      </c>
      <c r="O406" t="s">
        <v>8272</v>
      </c>
      <c r="P406" s="17">
        <f t="shared" si="6"/>
        <v>41646.628032407411</v>
      </c>
    </row>
    <row r="407" spans="1:16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2" t="s">
        <v>8267</v>
      </c>
      <c r="O407" t="s">
        <v>8272</v>
      </c>
      <c r="P407" s="17">
        <f t="shared" si="6"/>
        <v>41674.08494212963</v>
      </c>
    </row>
    <row r="408" spans="1:16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2" t="s">
        <v>8267</v>
      </c>
      <c r="O408" t="s">
        <v>8272</v>
      </c>
      <c r="P408" s="17">
        <f t="shared" si="6"/>
        <v>40638.162465277775</v>
      </c>
    </row>
    <row r="409" spans="1:16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2" t="s">
        <v>8267</v>
      </c>
      <c r="O409" t="s">
        <v>8272</v>
      </c>
      <c r="P409" s="17">
        <f t="shared" si="6"/>
        <v>40806.870949074073</v>
      </c>
    </row>
    <row r="410" spans="1:16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2" t="s">
        <v>8267</v>
      </c>
      <c r="O410" t="s">
        <v>8272</v>
      </c>
      <c r="P410" s="17">
        <f t="shared" si="6"/>
        <v>41543.735995370371</v>
      </c>
    </row>
    <row r="411" spans="1:16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2" t="s">
        <v>8267</v>
      </c>
      <c r="O411" t="s">
        <v>8272</v>
      </c>
      <c r="P411" s="17">
        <f t="shared" si="6"/>
        <v>42543.862777777773</v>
      </c>
    </row>
    <row r="412" spans="1:16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2" t="s">
        <v>8267</v>
      </c>
      <c r="O412" t="s">
        <v>8272</v>
      </c>
      <c r="P412" s="17">
        <f t="shared" si="6"/>
        <v>42113.981446759266</v>
      </c>
    </row>
    <row r="413" spans="1:16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2" t="s">
        <v>8267</v>
      </c>
      <c r="O413" t="s">
        <v>8272</v>
      </c>
      <c r="P413" s="17">
        <f t="shared" si="6"/>
        <v>41598.17597222222</v>
      </c>
    </row>
    <row r="414" spans="1:16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2" t="s">
        <v>8267</v>
      </c>
      <c r="O414" t="s">
        <v>8272</v>
      </c>
      <c r="P414" s="17">
        <f t="shared" si="6"/>
        <v>41099.742800925924</v>
      </c>
    </row>
    <row r="415" spans="1:16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2" t="s">
        <v>8267</v>
      </c>
      <c r="O415" t="s">
        <v>8272</v>
      </c>
      <c r="P415" s="17">
        <f t="shared" si="6"/>
        <v>41079.877442129626</v>
      </c>
    </row>
    <row r="416" spans="1:16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2" t="s">
        <v>8267</v>
      </c>
      <c r="O416" t="s">
        <v>8272</v>
      </c>
      <c r="P416" s="17">
        <f t="shared" si="6"/>
        <v>41529.063252314816</v>
      </c>
    </row>
    <row r="417" spans="1:16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2" t="s">
        <v>8267</v>
      </c>
      <c r="O417" t="s">
        <v>8272</v>
      </c>
      <c r="P417" s="17">
        <f t="shared" si="6"/>
        <v>41904.851875</v>
      </c>
    </row>
    <row r="418" spans="1:16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2" t="s">
        <v>8267</v>
      </c>
      <c r="O418" t="s">
        <v>8272</v>
      </c>
      <c r="P418" s="17">
        <f t="shared" si="6"/>
        <v>41648.396192129629</v>
      </c>
    </row>
    <row r="419" spans="1:16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2" t="s">
        <v>8267</v>
      </c>
      <c r="O419" t="s">
        <v>8272</v>
      </c>
      <c r="P419" s="17">
        <f t="shared" si="6"/>
        <v>41360.970601851855</v>
      </c>
    </row>
    <row r="420" spans="1:16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2" t="s">
        <v>8267</v>
      </c>
      <c r="O420" t="s">
        <v>8272</v>
      </c>
      <c r="P420" s="17">
        <f t="shared" si="6"/>
        <v>42178.282372685186</v>
      </c>
    </row>
    <row r="421" spans="1:16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2" t="s">
        <v>8267</v>
      </c>
      <c r="O421" t="s">
        <v>8272</v>
      </c>
      <c r="P421" s="17">
        <f t="shared" si="6"/>
        <v>41394.842442129629</v>
      </c>
    </row>
    <row r="422" spans="1:16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2" t="s">
        <v>8267</v>
      </c>
      <c r="O422" t="s">
        <v>8273</v>
      </c>
      <c r="P422" s="17">
        <f t="shared" si="6"/>
        <v>41682.23646990741</v>
      </c>
    </row>
    <row r="423" spans="1:16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2" t="s">
        <v>8267</v>
      </c>
      <c r="O423" t="s">
        <v>8273</v>
      </c>
      <c r="P423" s="17">
        <f t="shared" si="6"/>
        <v>42177.491388888884</v>
      </c>
    </row>
    <row r="424" spans="1:16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2" t="s">
        <v>8267</v>
      </c>
      <c r="O424" t="s">
        <v>8273</v>
      </c>
      <c r="P424" s="17">
        <f t="shared" si="6"/>
        <v>41863.260381944441</v>
      </c>
    </row>
    <row r="425" spans="1:16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2" t="s">
        <v>8267</v>
      </c>
      <c r="O425" t="s">
        <v>8273</v>
      </c>
      <c r="P425" s="17">
        <f t="shared" si="6"/>
        <v>41400.92627314815</v>
      </c>
    </row>
    <row r="426" spans="1:16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2" t="s">
        <v>8267</v>
      </c>
      <c r="O426" t="s">
        <v>8273</v>
      </c>
      <c r="P426" s="17">
        <f t="shared" si="6"/>
        <v>40934.376145833332</v>
      </c>
    </row>
    <row r="427" spans="1:16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2" t="s">
        <v>8267</v>
      </c>
      <c r="O427" t="s">
        <v>8273</v>
      </c>
      <c r="P427" s="17">
        <f t="shared" si="6"/>
        <v>42275.861157407402</v>
      </c>
    </row>
    <row r="428" spans="1:16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2" t="s">
        <v>8267</v>
      </c>
      <c r="O428" t="s">
        <v>8273</v>
      </c>
      <c r="P428" s="17">
        <f t="shared" si="6"/>
        <v>42400.711967592593</v>
      </c>
    </row>
    <row r="429" spans="1:16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2" t="s">
        <v>8267</v>
      </c>
      <c r="O429" t="s">
        <v>8273</v>
      </c>
      <c r="P429" s="17">
        <f t="shared" si="6"/>
        <v>42285.909027777772</v>
      </c>
    </row>
    <row r="430" spans="1:16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2" t="s">
        <v>8267</v>
      </c>
      <c r="O430" t="s">
        <v>8273</v>
      </c>
      <c r="P430" s="17">
        <f t="shared" si="6"/>
        <v>41778.766724537039</v>
      </c>
    </row>
    <row r="431" spans="1:16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2" t="s">
        <v>8267</v>
      </c>
      <c r="O431" t="s">
        <v>8273</v>
      </c>
      <c r="P431" s="17">
        <f t="shared" si="6"/>
        <v>40070.901412037041</v>
      </c>
    </row>
    <row r="432" spans="1:16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2" t="s">
        <v>8267</v>
      </c>
      <c r="O432" t="s">
        <v>8273</v>
      </c>
      <c r="P432" s="17">
        <f t="shared" si="6"/>
        <v>41513.107256944444</v>
      </c>
    </row>
    <row r="433" spans="1:16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2" t="s">
        <v>8267</v>
      </c>
      <c r="O433" t="s">
        <v>8273</v>
      </c>
      <c r="P433" s="17">
        <f t="shared" si="6"/>
        <v>42526.871331018512</v>
      </c>
    </row>
    <row r="434" spans="1:16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2" t="s">
        <v>8267</v>
      </c>
      <c r="O434" t="s">
        <v>8273</v>
      </c>
      <c r="P434" s="17">
        <f t="shared" si="6"/>
        <v>42238.726631944446</v>
      </c>
    </row>
    <row r="435" spans="1:16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2" t="s">
        <v>8267</v>
      </c>
      <c r="O435" t="s">
        <v>8273</v>
      </c>
      <c r="P435" s="17">
        <f t="shared" si="6"/>
        <v>42228.629884259266</v>
      </c>
    </row>
    <row r="436" spans="1:16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2" t="s">
        <v>8267</v>
      </c>
      <c r="O436" t="s">
        <v>8273</v>
      </c>
      <c r="P436" s="17">
        <f t="shared" si="6"/>
        <v>41576.834513888891</v>
      </c>
    </row>
    <row r="437" spans="1:16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2" t="s">
        <v>8267</v>
      </c>
      <c r="O437" t="s">
        <v>8273</v>
      </c>
      <c r="P437" s="17">
        <f t="shared" si="6"/>
        <v>41500.747453703705</v>
      </c>
    </row>
    <row r="438" spans="1:16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2" t="s">
        <v>8267</v>
      </c>
      <c r="O438" t="s">
        <v>8273</v>
      </c>
      <c r="P438" s="17">
        <f t="shared" si="6"/>
        <v>41456.36241898148</v>
      </c>
    </row>
    <row r="439" spans="1:16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2" t="s">
        <v>8267</v>
      </c>
      <c r="O439" t="s">
        <v>8273</v>
      </c>
      <c r="P439" s="17">
        <f t="shared" si="6"/>
        <v>42591.31858796296</v>
      </c>
    </row>
    <row r="440" spans="1:16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2" t="s">
        <v>8267</v>
      </c>
      <c r="O440" t="s">
        <v>8273</v>
      </c>
      <c r="P440" s="17">
        <f t="shared" si="6"/>
        <v>42296.261087962965</v>
      </c>
    </row>
    <row r="441" spans="1:16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2" t="s">
        <v>8267</v>
      </c>
      <c r="O441" t="s">
        <v>8273</v>
      </c>
      <c r="P441" s="17">
        <f t="shared" si="6"/>
        <v>41919.761782407404</v>
      </c>
    </row>
    <row r="442" spans="1:16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2" t="s">
        <v>8267</v>
      </c>
      <c r="O442" t="s">
        <v>8273</v>
      </c>
      <c r="P442" s="17">
        <f t="shared" si="6"/>
        <v>42423.985567129625</v>
      </c>
    </row>
    <row r="443" spans="1:16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2" t="s">
        <v>8267</v>
      </c>
      <c r="O443" t="s">
        <v>8273</v>
      </c>
      <c r="P443" s="17">
        <f t="shared" si="6"/>
        <v>41550.793935185182</v>
      </c>
    </row>
    <row r="444" spans="1:16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2" t="s">
        <v>8267</v>
      </c>
      <c r="O444" t="s">
        <v>8273</v>
      </c>
      <c r="P444" s="17">
        <f t="shared" si="6"/>
        <v>42024.888692129629</v>
      </c>
    </row>
    <row r="445" spans="1:16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2" t="s">
        <v>8267</v>
      </c>
      <c r="O445" t="s">
        <v>8273</v>
      </c>
      <c r="P445" s="17">
        <f t="shared" si="6"/>
        <v>41650.015057870369</v>
      </c>
    </row>
    <row r="446" spans="1:16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2" t="s">
        <v>8267</v>
      </c>
      <c r="O446" t="s">
        <v>8273</v>
      </c>
      <c r="P446" s="17">
        <f t="shared" si="6"/>
        <v>40894.906956018516</v>
      </c>
    </row>
    <row r="447" spans="1:16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2" t="s">
        <v>8267</v>
      </c>
      <c r="O447" t="s">
        <v>8273</v>
      </c>
      <c r="P447" s="17">
        <f t="shared" si="6"/>
        <v>42130.335358796292</v>
      </c>
    </row>
    <row r="448" spans="1:16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2" t="s">
        <v>8267</v>
      </c>
      <c r="O448" t="s">
        <v>8273</v>
      </c>
      <c r="P448" s="17">
        <f t="shared" si="6"/>
        <v>42037.083564814813</v>
      </c>
    </row>
    <row r="449" spans="1:16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2" t="s">
        <v>8267</v>
      </c>
      <c r="O449" t="s">
        <v>8273</v>
      </c>
      <c r="P449" s="17">
        <f t="shared" si="6"/>
        <v>41331.555127314816</v>
      </c>
    </row>
    <row r="450" spans="1:16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2" t="s">
        <v>8267</v>
      </c>
      <c r="O450" t="s">
        <v>8273</v>
      </c>
      <c r="P450" s="17">
        <f t="shared" si="6"/>
        <v>41753.758043981477</v>
      </c>
    </row>
    <row r="451" spans="1:16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2" t="s">
        <v>8267</v>
      </c>
      <c r="O451" t="s">
        <v>8273</v>
      </c>
      <c r="P451" s="17">
        <f t="shared" ref="P451:P514" si="7">(((J451/60)/60)/24)+DATE(1970,1,1)</f>
        <v>41534.568113425928</v>
      </c>
    </row>
    <row r="452" spans="1:16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2" t="s">
        <v>8267</v>
      </c>
      <c r="O452" t="s">
        <v>8273</v>
      </c>
      <c r="P452" s="17">
        <f t="shared" si="7"/>
        <v>41654.946759259255</v>
      </c>
    </row>
    <row r="453" spans="1:16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2" t="s">
        <v>8267</v>
      </c>
      <c r="O453" t="s">
        <v>8273</v>
      </c>
      <c r="P453" s="17">
        <f t="shared" si="7"/>
        <v>41634.715173611112</v>
      </c>
    </row>
    <row r="454" spans="1:16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2" t="s">
        <v>8267</v>
      </c>
      <c r="O454" t="s">
        <v>8273</v>
      </c>
      <c r="P454" s="17">
        <f t="shared" si="7"/>
        <v>42107.703877314809</v>
      </c>
    </row>
    <row r="455" spans="1:16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2" t="s">
        <v>8267</v>
      </c>
      <c r="O455" t="s">
        <v>8273</v>
      </c>
      <c r="P455" s="17">
        <f t="shared" si="7"/>
        <v>42038.824988425928</v>
      </c>
    </row>
    <row r="456" spans="1:16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2" t="s">
        <v>8267</v>
      </c>
      <c r="O456" t="s">
        <v>8273</v>
      </c>
      <c r="P456" s="17">
        <f t="shared" si="7"/>
        <v>41938.717256944445</v>
      </c>
    </row>
    <row r="457" spans="1:16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2" t="s">
        <v>8267</v>
      </c>
      <c r="O457" t="s">
        <v>8273</v>
      </c>
      <c r="P457" s="17">
        <f t="shared" si="7"/>
        <v>40971.002569444441</v>
      </c>
    </row>
    <row r="458" spans="1:16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2" t="s">
        <v>8267</v>
      </c>
      <c r="O458" t="s">
        <v>8273</v>
      </c>
      <c r="P458" s="17">
        <f t="shared" si="7"/>
        <v>41547.694456018515</v>
      </c>
    </row>
    <row r="459" spans="1:16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2" t="s">
        <v>8267</v>
      </c>
      <c r="O459" t="s">
        <v>8273</v>
      </c>
      <c r="P459" s="17">
        <f t="shared" si="7"/>
        <v>41837.767500000002</v>
      </c>
    </row>
    <row r="460" spans="1:16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2" t="s">
        <v>8267</v>
      </c>
      <c r="O460" t="s">
        <v>8273</v>
      </c>
      <c r="P460" s="17">
        <f t="shared" si="7"/>
        <v>41378.69976851852</v>
      </c>
    </row>
    <row r="461" spans="1:16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2" t="s">
        <v>8267</v>
      </c>
      <c r="O461" t="s">
        <v>8273</v>
      </c>
      <c r="P461" s="17">
        <f t="shared" si="7"/>
        <v>40800.6403587963</v>
      </c>
    </row>
    <row r="462" spans="1:16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2" t="s">
        <v>8267</v>
      </c>
      <c r="O462" t="s">
        <v>8273</v>
      </c>
      <c r="P462" s="17">
        <f t="shared" si="7"/>
        <v>41759.542534722219</v>
      </c>
    </row>
    <row r="463" spans="1:16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2" t="s">
        <v>8267</v>
      </c>
      <c r="O463" t="s">
        <v>8273</v>
      </c>
      <c r="P463" s="17">
        <f t="shared" si="7"/>
        <v>41407.84684027778</v>
      </c>
    </row>
    <row r="464" spans="1:16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2" t="s">
        <v>8267</v>
      </c>
      <c r="O464" t="s">
        <v>8273</v>
      </c>
      <c r="P464" s="17">
        <f t="shared" si="7"/>
        <v>40705.126631944448</v>
      </c>
    </row>
    <row r="465" spans="1:16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2" t="s">
        <v>8267</v>
      </c>
      <c r="O465" t="s">
        <v>8273</v>
      </c>
      <c r="P465" s="17">
        <f t="shared" si="7"/>
        <v>40750.710104166668</v>
      </c>
    </row>
    <row r="466" spans="1:16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2" t="s">
        <v>8267</v>
      </c>
      <c r="O466" t="s">
        <v>8273</v>
      </c>
      <c r="P466" s="17">
        <f t="shared" si="7"/>
        <v>42488.848784722228</v>
      </c>
    </row>
    <row r="467" spans="1:16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2" t="s">
        <v>8267</v>
      </c>
      <c r="O467" t="s">
        <v>8273</v>
      </c>
      <c r="P467" s="17">
        <f t="shared" si="7"/>
        <v>41801.120069444441</v>
      </c>
    </row>
    <row r="468" spans="1:16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2" t="s">
        <v>8267</v>
      </c>
      <c r="O468" t="s">
        <v>8273</v>
      </c>
      <c r="P468" s="17">
        <f t="shared" si="7"/>
        <v>41129.942870370374</v>
      </c>
    </row>
    <row r="469" spans="1:16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2" t="s">
        <v>8267</v>
      </c>
      <c r="O469" t="s">
        <v>8273</v>
      </c>
      <c r="P469" s="17">
        <f t="shared" si="7"/>
        <v>41135.679791666669</v>
      </c>
    </row>
    <row r="470" spans="1:16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2" t="s">
        <v>8267</v>
      </c>
      <c r="O470" t="s">
        <v>8273</v>
      </c>
      <c r="P470" s="17">
        <f t="shared" si="7"/>
        <v>41041.167627314811</v>
      </c>
    </row>
    <row r="471" spans="1:16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2" t="s">
        <v>8267</v>
      </c>
      <c r="O471" t="s">
        <v>8273</v>
      </c>
      <c r="P471" s="17">
        <f t="shared" si="7"/>
        <v>41827.989861111113</v>
      </c>
    </row>
    <row r="472" spans="1:16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2" t="s">
        <v>8267</v>
      </c>
      <c r="O472" t="s">
        <v>8273</v>
      </c>
      <c r="P472" s="17">
        <f t="shared" si="7"/>
        <v>41605.167696759258</v>
      </c>
    </row>
    <row r="473" spans="1:16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2" t="s">
        <v>8267</v>
      </c>
      <c r="O473" t="s">
        <v>8273</v>
      </c>
      <c r="P473" s="17">
        <f t="shared" si="7"/>
        <v>41703.721979166665</v>
      </c>
    </row>
    <row r="474" spans="1:16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2" t="s">
        <v>8267</v>
      </c>
      <c r="O474" t="s">
        <v>8273</v>
      </c>
      <c r="P474" s="17">
        <f t="shared" si="7"/>
        <v>41844.922662037039</v>
      </c>
    </row>
    <row r="475" spans="1:16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2" t="s">
        <v>8267</v>
      </c>
      <c r="O475" t="s">
        <v>8273</v>
      </c>
      <c r="P475" s="17">
        <f t="shared" si="7"/>
        <v>41869.698136574072</v>
      </c>
    </row>
    <row r="476" spans="1:16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2" t="s">
        <v>8267</v>
      </c>
      <c r="O476" t="s">
        <v>8273</v>
      </c>
      <c r="P476" s="17">
        <f t="shared" si="7"/>
        <v>42753.329039351855</v>
      </c>
    </row>
    <row r="477" spans="1:16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2" t="s">
        <v>8267</v>
      </c>
      <c r="O477" t="s">
        <v>8273</v>
      </c>
      <c r="P477" s="17">
        <f t="shared" si="7"/>
        <v>42100.086145833338</v>
      </c>
    </row>
    <row r="478" spans="1:16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2" t="s">
        <v>8267</v>
      </c>
      <c r="O478" t="s">
        <v>8273</v>
      </c>
      <c r="P478" s="17">
        <f t="shared" si="7"/>
        <v>41757.975011574075</v>
      </c>
    </row>
    <row r="479" spans="1:16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2" t="s">
        <v>8267</v>
      </c>
      <c r="O479" t="s">
        <v>8273</v>
      </c>
      <c r="P479" s="17">
        <f t="shared" si="7"/>
        <v>40987.83488425926</v>
      </c>
    </row>
    <row r="480" spans="1:16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2" t="s">
        <v>8267</v>
      </c>
      <c r="O480" t="s">
        <v>8273</v>
      </c>
      <c r="P480" s="17">
        <f t="shared" si="7"/>
        <v>42065.910983796297</v>
      </c>
    </row>
    <row r="481" spans="1:16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2" t="s">
        <v>8267</v>
      </c>
      <c r="O481" t="s">
        <v>8273</v>
      </c>
      <c r="P481" s="17">
        <f t="shared" si="7"/>
        <v>41904.407812500001</v>
      </c>
    </row>
    <row r="482" spans="1:16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2" t="s">
        <v>8267</v>
      </c>
      <c r="O482" t="s">
        <v>8273</v>
      </c>
      <c r="P482" s="17">
        <f t="shared" si="7"/>
        <v>41465.500173611108</v>
      </c>
    </row>
    <row r="483" spans="1:16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2" t="s">
        <v>8267</v>
      </c>
      <c r="O483" t="s">
        <v>8273</v>
      </c>
      <c r="P483" s="17">
        <f t="shared" si="7"/>
        <v>41162.672326388885</v>
      </c>
    </row>
    <row r="484" spans="1:16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2" t="s">
        <v>8267</v>
      </c>
      <c r="O484" t="s">
        <v>8273</v>
      </c>
      <c r="P484" s="17">
        <f t="shared" si="7"/>
        <v>42447.896875000006</v>
      </c>
    </row>
    <row r="485" spans="1:16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2" t="s">
        <v>8267</v>
      </c>
      <c r="O485" t="s">
        <v>8273</v>
      </c>
      <c r="P485" s="17">
        <f t="shared" si="7"/>
        <v>41243.197592592594</v>
      </c>
    </row>
    <row r="486" spans="1:16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2" t="s">
        <v>8267</v>
      </c>
      <c r="O486" t="s">
        <v>8273</v>
      </c>
      <c r="P486" s="17">
        <f t="shared" si="7"/>
        <v>42272.93949074074</v>
      </c>
    </row>
    <row r="487" spans="1:16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2" t="s">
        <v>8267</v>
      </c>
      <c r="O487" t="s">
        <v>8273</v>
      </c>
      <c r="P487" s="17">
        <f t="shared" si="7"/>
        <v>41381.50577546296</v>
      </c>
    </row>
    <row r="488" spans="1:16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2" t="s">
        <v>8267</v>
      </c>
      <c r="O488" t="s">
        <v>8273</v>
      </c>
      <c r="P488" s="17">
        <f t="shared" si="7"/>
        <v>41761.94258101852</v>
      </c>
    </row>
    <row r="489" spans="1:16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2" t="s">
        <v>8267</v>
      </c>
      <c r="O489" t="s">
        <v>8273</v>
      </c>
      <c r="P489" s="17">
        <f t="shared" si="7"/>
        <v>42669.594837962963</v>
      </c>
    </row>
    <row r="490" spans="1:16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2" t="s">
        <v>8267</v>
      </c>
      <c r="O490" t="s">
        <v>8273</v>
      </c>
      <c r="P490" s="17">
        <f t="shared" si="7"/>
        <v>42714.054398148146</v>
      </c>
    </row>
    <row r="491" spans="1:16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2" t="s">
        <v>8267</v>
      </c>
      <c r="O491" t="s">
        <v>8273</v>
      </c>
      <c r="P491" s="17">
        <f t="shared" si="7"/>
        <v>40882.481666666667</v>
      </c>
    </row>
    <row r="492" spans="1:16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2" t="s">
        <v>8267</v>
      </c>
      <c r="O492" t="s">
        <v>8273</v>
      </c>
      <c r="P492" s="17">
        <f t="shared" si="7"/>
        <v>41113.968576388892</v>
      </c>
    </row>
    <row r="493" spans="1:16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2" t="s">
        <v>8267</v>
      </c>
      <c r="O493" t="s">
        <v>8273</v>
      </c>
      <c r="P493" s="17">
        <f t="shared" si="7"/>
        <v>42366.982627314821</v>
      </c>
    </row>
    <row r="494" spans="1:16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2" t="s">
        <v>8267</v>
      </c>
      <c r="O494" t="s">
        <v>8273</v>
      </c>
      <c r="P494" s="17">
        <f t="shared" si="7"/>
        <v>42596.03506944445</v>
      </c>
    </row>
    <row r="495" spans="1:16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2" t="s">
        <v>8267</v>
      </c>
      <c r="O495" t="s">
        <v>8273</v>
      </c>
      <c r="P495" s="17">
        <f t="shared" si="7"/>
        <v>42114.726134259254</v>
      </c>
    </row>
    <row r="496" spans="1:16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2" t="s">
        <v>8267</v>
      </c>
      <c r="O496" t="s">
        <v>8273</v>
      </c>
      <c r="P496" s="17">
        <f t="shared" si="7"/>
        <v>41799.830613425926</v>
      </c>
    </row>
    <row r="497" spans="1:16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2" t="s">
        <v>8267</v>
      </c>
      <c r="O497" t="s">
        <v>8273</v>
      </c>
      <c r="P497" s="17">
        <f t="shared" si="7"/>
        <v>42171.827604166669</v>
      </c>
    </row>
    <row r="498" spans="1:16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2" t="s">
        <v>8267</v>
      </c>
      <c r="O498" t="s">
        <v>8273</v>
      </c>
      <c r="P498" s="17">
        <f t="shared" si="7"/>
        <v>41620.93141203704</v>
      </c>
    </row>
    <row r="499" spans="1:16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2" t="s">
        <v>8267</v>
      </c>
      <c r="O499" t="s">
        <v>8273</v>
      </c>
      <c r="P499" s="17">
        <f t="shared" si="7"/>
        <v>41945.037789351853</v>
      </c>
    </row>
    <row r="500" spans="1:16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2" t="s">
        <v>8267</v>
      </c>
      <c r="O500" t="s">
        <v>8273</v>
      </c>
      <c r="P500" s="17">
        <f t="shared" si="7"/>
        <v>40858.762141203704</v>
      </c>
    </row>
    <row r="501" spans="1:16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2" t="s">
        <v>8267</v>
      </c>
      <c r="O501" t="s">
        <v>8273</v>
      </c>
      <c r="P501" s="17">
        <f t="shared" si="7"/>
        <v>40043.895462962959</v>
      </c>
    </row>
    <row r="502" spans="1:16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2" t="s">
        <v>8267</v>
      </c>
      <c r="O502" t="s">
        <v>8273</v>
      </c>
      <c r="P502" s="17">
        <f t="shared" si="7"/>
        <v>40247.886006944449</v>
      </c>
    </row>
    <row r="503" spans="1:16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2" t="s">
        <v>8267</v>
      </c>
      <c r="O503" t="s">
        <v>8273</v>
      </c>
      <c r="P503" s="17">
        <f t="shared" si="7"/>
        <v>40703.234386574077</v>
      </c>
    </row>
    <row r="504" spans="1:16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2" t="s">
        <v>8267</v>
      </c>
      <c r="O504" t="s">
        <v>8273</v>
      </c>
      <c r="P504" s="17">
        <f t="shared" si="7"/>
        <v>40956.553530092591</v>
      </c>
    </row>
    <row r="505" spans="1:16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2" t="s">
        <v>8267</v>
      </c>
      <c r="O505" t="s">
        <v>8273</v>
      </c>
      <c r="P505" s="17">
        <f t="shared" si="7"/>
        <v>41991.526655092588</v>
      </c>
    </row>
    <row r="506" spans="1:16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2" t="s">
        <v>8267</v>
      </c>
      <c r="O506" t="s">
        <v>8273</v>
      </c>
      <c r="P506" s="17">
        <f t="shared" si="7"/>
        <v>40949.98364583333</v>
      </c>
    </row>
    <row r="507" spans="1:16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2" t="s">
        <v>8267</v>
      </c>
      <c r="O507" t="s">
        <v>8273</v>
      </c>
      <c r="P507" s="17">
        <f t="shared" si="7"/>
        <v>42318.098217592589</v>
      </c>
    </row>
    <row r="508" spans="1:16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2" t="s">
        <v>8267</v>
      </c>
      <c r="O508" t="s">
        <v>8273</v>
      </c>
      <c r="P508" s="17">
        <f t="shared" si="7"/>
        <v>41466.552314814813</v>
      </c>
    </row>
    <row r="509" spans="1:16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2" t="s">
        <v>8267</v>
      </c>
      <c r="O509" t="s">
        <v>8273</v>
      </c>
      <c r="P509" s="17">
        <f t="shared" si="7"/>
        <v>41156.958993055552</v>
      </c>
    </row>
    <row r="510" spans="1:16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2" t="s">
        <v>8267</v>
      </c>
      <c r="O510" t="s">
        <v>8273</v>
      </c>
      <c r="P510" s="17">
        <f t="shared" si="7"/>
        <v>40995.024317129632</v>
      </c>
    </row>
    <row r="511" spans="1:16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2" t="s">
        <v>8267</v>
      </c>
      <c r="O511" t="s">
        <v>8273</v>
      </c>
      <c r="P511" s="17">
        <f t="shared" si="7"/>
        <v>42153.631597222222</v>
      </c>
    </row>
    <row r="512" spans="1:16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2" t="s">
        <v>8267</v>
      </c>
      <c r="O512" t="s">
        <v>8273</v>
      </c>
      <c r="P512" s="17">
        <f t="shared" si="7"/>
        <v>42400.176377314812</v>
      </c>
    </row>
    <row r="513" spans="1:16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2" t="s">
        <v>8267</v>
      </c>
      <c r="O513" t="s">
        <v>8273</v>
      </c>
      <c r="P513" s="17">
        <f t="shared" si="7"/>
        <v>41340.303032407406</v>
      </c>
    </row>
    <row r="514" spans="1:16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2" t="s">
        <v>8267</v>
      </c>
      <c r="O514" t="s">
        <v>8273</v>
      </c>
      <c r="P514" s="17">
        <f t="shared" si="7"/>
        <v>42649.742210648154</v>
      </c>
    </row>
    <row r="515" spans="1:16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2" t="s">
        <v>8267</v>
      </c>
      <c r="O515" t="s">
        <v>8273</v>
      </c>
      <c r="P515" s="17">
        <f t="shared" ref="P515:P578" si="8">(((J515/60)/60)/24)+DATE(1970,1,1)</f>
        <v>42552.653993055559</v>
      </c>
    </row>
    <row r="516" spans="1:16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2" t="s">
        <v>8267</v>
      </c>
      <c r="O516" t="s">
        <v>8273</v>
      </c>
      <c r="P516" s="17">
        <f t="shared" si="8"/>
        <v>41830.613969907405</v>
      </c>
    </row>
    <row r="517" spans="1:16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2" t="s">
        <v>8267</v>
      </c>
      <c r="O517" t="s">
        <v>8273</v>
      </c>
      <c r="P517" s="17">
        <f t="shared" si="8"/>
        <v>42327.490752314814</v>
      </c>
    </row>
    <row r="518" spans="1:16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2" t="s">
        <v>8267</v>
      </c>
      <c r="O518" t="s">
        <v>8273</v>
      </c>
      <c r="P518" s="17">
        <f t="shared" si="8"/>
        <v>42091.778703703705</v>
      </c>
    </row>
    <row r="519" spans="1:16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2" t="s">
        <v>8267</v>
      </c>
      <c r="O519" t="s">
        <v>8273</v>
      </c>
      <c r="P519" s="17">
        <f t="shared" si="8"/>
        <v>42738.615289351852</v>
      </c>
    </row>
    <row r="520" spans="1:16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2" t="s">
        <v>8267</v>
      </c>
      <c r="O520" t="s">
        <v>8273</v>
      </c>
      <c r="P520" s="17">
        <f t="shared" si="8"/>
        <v>42223.616018518514</v>
      </c>
    </row>
    <row r="521" spans="1:16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2" t="s">
        <v>8267</v>
      </c>
      <c r="O521" t="s">
        <v>8273</v>
      </c>
      <c r="P521" s="17">
        <f t="shared" si="8"/>
        <v>41218.391446759262</v>
      </c>
    </row>
    <row r="522" spans="1:16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2" t="s">
        <v>8274</v>
      </c>
      <c r="O522" t="s">
        <v>8275</v>
      </c>
      <c r="P522" s="17">
        <f t="shared" si="8"/>
        <v>42318.702094907407</v>
      </c>
    </row>
    <row r="523" spans="1:16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2" t="s">
        <v>8274</v>
      </c>
      <c r="O523" t="s">
        <v>8275</v>
      </c>
      <c r="P523" s="17">
        <f t="shared" si="8"/>
        <v>42646.092812499999</v>
      </c>
    </row>
    <row r="524" spans="1:16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2" t="s">
        <v>8274</v>
      </c>
      <c r="O524" t="s">
        <v>8275</v>
      </c>
      <c r="P524" s="17">
        <f t="shared" si="8"/>
        <v>42430.040798611109</v>
      </c>
    </row>
    <row r="525" spans="1:16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2" t="s">
        <v>8274</v>
      </c>
      <c r="O525" t="s">
        <v>8275</v>
      </c>
      <c r="P525" s="17">
        <f t="shared" si="8"/>
        <v>42238.13282407407</v>
      </c>
    </row>
    <row r="526" spans="1:16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2" t="s">
        <v>8274</v>
      </c>
      <c r="O526" t="s">
        <v>8275</v>
      </c>
      <c r="P526" s="17">
        <f t="shared" si="8"/>
        <v>42492.717233796298</v>
      </c>
    </row>
    <row r="527" spans="1:16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2" t="s">
        <v>8274</v>
      </c>
      <c r="O527" t="s">
        <v>8275</v>
      </c>
      <c r="P527" s="17">
        <f t="shared" si="8"/>
        <v>41850.400937500002</v>
      </c>
    </row>
    <row r="528" spans="1:16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2" t="s">
        <v>8274</v>
      </c>
      <c r="O528" t="s">
        <v>8275</v>
      </c>
      <c r="P528" s="17">
        <f t="shared" si="8"/>
        <v>42192.591944444444</v>
      </c>
    </row>
    <row r="529" spans="1:16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2" t="s">
        <v>8274</v>
      </c>
      <c r="O529" t="s">
        <v>8275</v>
      </c>
      <c r="P529" s="17">
        <f t="shared" si="8"/>
        <v>42753.205625000002</v>
      </c>
    </row>
    <row r="530" spans="1:16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2" t="s">
        <v>8274</v>
      </c>
      <c r="O530" t="s">
        <v>8275</v>
      </c>
      <c r="P530" s="17">
        <f t="shared" si="8"/>
        <v>42155.920219907406</v>
      </c>
    </row>
    <row r="531" spans="1:16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2" t="s">
        <v>8274</v>
      </c>
      <c r="O531" t="s">
        <v>8275</v>
      </c>
      <c r="P531" s="17">
        <f t="shared" si="8"/>
        <v>42725.031180555554</v>
      </c>
    </row>
    <row r="532" spans="1:16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2" t="s">
        <v>8274</v>
      </c>
      <c r="O532" t="s">
        <v>8275</v>
      </c>
      <c r="P532" s="17">
        <f t="shared" si="8"/>
        <v>42157.591064814813</v>
      </c>
    </row>
    <row r="533" spans="1:16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2" t="s">
        <v>8274</v>
      </c>
      <c r="O533" t="s">
        <v>8275</v>
      </c>
      <c r="P533" s="17">
        <f t="shared" si="8"/>
        <v>42676.065150462964</v>
      </c>
    </row>
    <row r="534" spans="1:16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2" t="s">
        <v>8274</v>
      </c>
      <c r="O534" t="s">
        <v>8275</v>
      </c>
      <c r="P534" s="17">
        <f t="shared" si="8"/>
        <v>42473.007037037038</v>
      </c>
    </row>
    <row r="535" spans="1:16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2" t="s">
        <v>8274</v>
      </c>
      <c r="O535" t="s">
        <v>8275</v>
      </c>
      <c r="P535" s="17">
        <f t="shared" si="8"/>
        <v>42482.43478009259</v>
      </c>
    </row>
    <row r="536" spans="1:16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2" t="s">
        <v>8274</v>
      </c>
      <c r="O536" t="s">
        <v>8275</v>
      </c>
      <c r="P536" s="17">
        <f t="shared" si="8"/>
        <v>42270.810995370368</v>
      </c>
    </row>
    <row r="537" spans="1:16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2" t="s">
        <v>8274</v>
      </c>
      <c r="O537" t="s">
        <v>8275</v>
      </c>
      <c r="P537" s="17">
        <f t="shared" si="8"/>
        <v>42711.545196759253</v>
      </c>
    </row>
    <row r="538" spans="1:16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2" t="s">
        <v>8274</v>
      </c>
      <c r="O538" t="s">
        <v>8275</v>
      </c>
      <c r="P538" s="17">
        <f t="shared" si="8"/>
        <v>42179.344988425932</v>
      </c>
    </row>
    <row r="539" spans="1:16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2" t="s">
        <v>8274</v>
      </c>
      <c r="O539" t="s">
        <v>8275</v>
      </c>
      <c r="P539" s="17">
        <f t="shared" si="8"/>
        <v>42282.768414351856</v>
      </c>
    </row>
    <row r="540" spans="1:16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2" t="s">
        <v>8274</v>
      </c>
      <c r="O540" t="s">
        <v>8275</v>
      </c>
      <c r="P540" s="17">
        <f t="shared" si="8"/>
        <v>42473.794710648144</v>
      </c>
    </row>
    <row r="541" spans="1:16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2" t="s">
        <v>8274</v>
      </c>
      <c r="O541" t="s">
        <v>8275</v>
      </c>
      <c r="P541" s="17">
        <f t="shared" si="8"/>
        <v>42535.049849537041</v>
      </c>
    </row>
    <row r="542" spans="1:16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2" t="s">
        <v>8276</v>
      </c>
      <c r="O542" t="s">
        <v>8277</v>
      </c>
      <c r="P542" s="17">
        <f t="shared" si="8"/>
        <v>42009.817199074074</v>
      </c>
    </row>
    <row r="543" spans="1:16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2" t="s">
        <v>8276</v>
      </c>
      <c r="O543" t="s">
        <v>8277</v>
      </c>
      <c r="P543" s="17">
        <f t="shared" si="8"/>
        <v>42276.046689814815</v>
      </c>
    </row>
    <row r="544" spans="1:16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2" t="s">
        <v>8276</v>
      </c>
      <c r="O544" t="s">
        <v>8277</v>
      </c>
      <c r="P544" s="17">
        <f t="shared" si="8"/>
        <v>42433.737453703703</v>
      </c>
    </row>
    <row r="545" spans="1:16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2" t="s">
        <v>8276</v>
      </c>
      <c r="O545" t="s">
        <v>8277</v>
      </c>
      <c r="P545" s="17">
        <f t="shared" si="8"/>
        <v>41914.092152777775</v>
      </c>
    </row>
    <row r="546" spans="1:16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2" t="s">
        <v>8276</v>
      </c>
      <c r="O546" t="s">
        <v>8277</v>
      </c>
      <c r="P546" s="17">
        <f t="shared" si="8"/>
        <v>42525.656944444447</v>
      </c>
    </row>
    <row r="547" spans="1:16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2" t="s">
        <v>8276</v>
      </c>
      <c r="O547" t="s">
        <v>8277</v>
      </c>
      <c r="P547" s="17">
        <f t="shared" si="8"/>
        <v>42283.592465277776</v>
      </c>
    </row>
    <row r="548" spans="1:16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2" t="s">
        <v>8276</v>
      </c>
      <c r="O548" t="s">
        <v>8277</v>
      </c>
      <c r="P548" s="17">
        <f t="shared" si="8"/>
        <v>42249.667997685188</v>
      </c>
    </row>
    <row r="549" spans="1:16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2" t="s">
        <v>8276</v>
      </c>
      <c r="O549" t="s">
        <v>8277</v>
      </c>
      <c r="P549" s="17">
        <f t="shared" si="8"/>
        <v>42380.696342592593</v>
      </c>
    </row>
    <row r="550" spans="1:16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2" t="s">
        <v>8276</v>
      </c>
      <c r="O550" t="s">
        <v>8277</v>
      </c>
      <c r="P550" s="17">
        <f t="shared" si="8"/>
        <v>42276.903333333335</v>
      </c>
    </row>
    <row r="551" spans="1:16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2" t="s">
        <v>8276</v>
      </c>
      <c r="O551" t="s">
        <v>8277</v>
      </c>
      <c r="P551" s="17">
        <f t="shared" si="8"/>
        <v>42163.636828703704</v>
      </c>
    </row>
    <row r="552" spans="1:16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2" t="s">
        <v>8276</v>
      </c>
      <c r="O552" t="s">
        <v>8277</v>
      </c>
      <c r="P552" s="17">
        <f t="shared" si="8"/>
        <v>42753.678761574076</v>
      </c>
    </row>
    <row r="553" spans="1:16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2" t="s">
        <v>8276</v>
      </c>
      <c r="O553" t="s">
        <v>8277</v>
      </c>
      <c r="P553" s="17">
        <f t="shared" si="8"/>
        <v>42173.275740740741</v>
      </c>
    </row>
    <row r="554" spans="1:16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2" t="s">
        <v>8276</v>
      </c>
      <c r="O554" t="s">
        <v>8277</v>
      </c>
      <c r="P554" s="17">
        <f t="shared" si="8"/>
        <v>42318.616851851853</v>
      </c>
    </row>
    <row r="555" spans="1:16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2" t="s">
        <v>8276</v>
      </c>
      <c r="O555" t="s">
        <v>8277</v>
      </c>
      <c r="P555" s="17">
        <f t="shared" si="8"/>
        <v>41927.71980324074</v>
      </c>
    </row>
    <row r="556" spans="1:16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2" t="s">
        <v>8276</v>
      </c>
      <c r="O556" t="s">
        <v>8277</v>
      </c>
      <c r="P556" s="17">
        <f t="shared" si="8"/>
        <v>41901.684861111113</v>
      </c>
    </row>
    <row r="557" spans="1:16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2" t="s">
        <v>8276</v>
      </c>
      <c r="O557" t="s">
        <v>8277</v>
      </c>
      <c r="P557" s="17">
        <f t="shared" si="8"/>
        <v>42503.353506944448</v>
      </c>
    </row>
    <row r="558" spans="1:16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2" t="s">
        <v>8276</v>
      </c>
      <c r="O558" t="s">
        <v>8277</v>
      </c>
      <c r="P558" s="17">
        <f t="shared" si="8"/>
        <v>42345.860150462962</v>
      </c>
    </row>
    <row r="559" spans="1:16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2" t="s">
        <v>8276</v>
      </c>
      <c r="O559" t="s">
        <v>8277</v>
      </c>
      <c r="P559" s="17">
        <f t="shared" si="8"/>
        <v>42676.942164351851</v>
      </c>
    </row>
    <row r="560" spans="1:16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2" t="s">
        <v>8276</v>
      </c>
      <c r="O560" t="s">
        <v>8277</v>
      </c>
      <c r="P560" s="17">
        <f t="shared" si="8"/>
        <v>42057.883159722223</v>
      </c>
    </row>
    <row r="561" spans="1:16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2" t="s">
        <v>8276</v>
      </c>
      <c r="O561" t="s">
        <v>8277</v>
      </c>
      <c r="P561" s="17">
        <f t="shared" si="8"/>
        <v>42321.283101851848</v>
      </c>
    </row>
    <row r="562" spans="1:16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2" t="s">
        <v>8276</v>
      </c>
      <c r="O562" t="s">
        <v>8277</v>
      </c>
      <c r="P562" s="17">
        <f t="shared" si="8"/>
        <v>41960.771354166667</v>
      </c>
    </row>
    <row r="563" spans="1:16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2" t="s">
        <v>8276</v>
      </c>
      <c r="O563" t="s">
        <v>8277</v>
      </c>
      <c r="P563" s="17">
        <f t="shared" si="8"/>
        <v>42268.658715277779</v>
      </c>
    </row>
    <row r="564" spans="1:16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2" t="s">
        <v>8276</v>
      </c>
      <c r="O564" t="s">
        <v>8277</v>
      </c>
      <c r="P564" s="17">
        <f t="shared" si="8"/>
        <v>42692.389062500006</v>
      </c>
    </row>
    <row r="565" spans="1:16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2" t="s">
        <v>8276</v>
      </c>
      <c r="O565" t="s">
        <v>8277</v>
      </c>
      <c r="P565" s="17">
        <f t="shared" si="8"/>
        <v>42022.069988425923</v>
      </c>
    </row>
    <row r="566" spans="1:16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2" t="s">
        <v>8276</v>
      </c>
      <c r="O566" t="s">
        <v>8277</v>
      </c>
      <c r="P566" s="17">
        <f t="shared" si="8"/>
        <v>42411.942997685182</v>
      </c>
    </row>
    <row r="567" spans="1:16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2" t="s">
        <v>8276</v>
      </c>
      <c r="O567" t="s">
        <v>8277</v>
      </c>
      <c r="P567" s="17">
        <f t="shared" si="8"/>
        <v>42165.785289351858</v>
      </c>
    </row>
    <row r="568" spans="1:16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2" t="s">
        <v>8276</v>
      </c>
      <c r="O568" t="s">
        <v>8277</v>
      </c>
      <c r="P568" s="17">
        <f t="shared" si="8"/>
        <v>42535.68440972222</v>
      </c>
    </row>
    <row r="569" spans="1:16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2" t="s">
        <v>8276</v>
      </c>
      <c r="O569" t="s">
        <v>8277</v>
      </c>
      <c r="P569" s="17">
        <f t="shared" si="8"/>
        <v>41975.842523148152</v>
      </c>
    </row>
    <row r="570" spans="1:16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2" t="s">
        <v>8276</v>
      </c>
      <c r="O570" t="s">
        <v>8277</v>
      </c>
      <c r="P570" s="17">
        <f t="shared" si="8"/>
        <v>42348.9215625</v>
      </c>
    </row>
    <row r="571" spans="1:16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2" t="s">
        <v>8276</v>
      </c>
      <c r="O571" t="s">
        <v>8277</v>
      </c>
      <c r="P571" s="17">
        <f t="shared" si="8"/>
        <v>42340.847361111111</v>
      </c>
    </row>
    <row r="572" spans="1:16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2" t="s">
        <v>8276</v>
      </c>
      <c r="O572" t="s">
        <v>8277</v>
      </c>
      <c r="P572" s="17">
        <f t="shared" si="8"/>
        <v>42388.798252314817</v>
      </c>
    </row>
    <row r="573" spans="1:16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2" t="s">
        <v>8276</v>
      </c>
      <c r="O573" t="s">
        <v>8277</v>
      </c>
      <c r="P573" s="17">
        <f t="shared" si="8"/>
        <v>42192.816238425927</v>
      </c>
    </row>
    <row r="574" spans="1:16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2" t="s">
        <v>8276</v>
      </c>
      <c r="O574" t="s">
        <v>8277</v>
      </c>
      <c r="P574" s="17">
        <f t="shared" si="8"/>
        <v>42282.71629629629</v>
      </c>
    </row>
    <row r="575" spans="1:16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2" t="s">
        <v>8276</v>
      </c>
      <c r="O575" t="s">
        <v>8277</v>
      </c>
      <c r="P575" s="17">
        <f t="shared" si="8"/>
        <v>41963.050127314811</v>
      </c>
    </row>
    <row r="576" spans="1:16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2" t="s">
        <v>8276</v>
      </c>
      <c r="O576" t="s">
        <v>8277</v>
      </c>
      <c r="P576" s="17">
        <f t="shared" si="8"/>
        <v>42632.443368055552</v>
      </c>
    </row>
    <row r="577" spans="1:16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2" t="s">
        <v>8276</v>
      </c>
      <c r="O577" t="s">
        <v>8277</v>
      </c>
      <c r="P577" s="17">
        <f t="shared" si="8"/>
        <v>42138.692627314813</v>
      </c>
    </row>
    <row r="578" spans="1:16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2" t="s">
        <v>8276</v>
      </c>
      <c r="O578" t="s">
        <v>8277</v>
      </c>
      <c r="P578" s="17">
        <f t="shared" si="8"/>
        <v>42031.471666666665</v>
      </c>
    </row>
    <row r="579" spans="1:16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2" t="s">
        <v>8276</v>
      </c>
      <c r="O579" t="s">
        <v>8277</v>
      </c>
      <c r="P579" s="17">
        <f t="shared" ref="P579:P642" si="9">(((J579/60)/60)/24)+DATE(1970,1,1)</f>
        <v>42450.589143518519</v>
      </c>
    </row>
    <row r="580" spans="1:16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2" t="s">
        <v>8276</v>
      </c>
      <c r="O580" t="s">
        <v>8277</v>
      </c>
      <c r="P580" s="17">
        <f t="shared" si="9"/>
        <v>42230.578622685185</v>
      </c>
    </row>
    <row r="581" spans="1:16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2" t="s">
        <v>8276</v>
      </c>
      <c r="O581" t="s">
        <v>8277</v>
      </c>
      <c r="P581" s="17">
        <f t="shared" si="9"/>
        <v>41968.852118055554</v>
      </c>
    </row>
    <row r="582" spans="1:16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2" t="s">
        <v>8276</v>
      </c>
      <c r="O582" t="s">
        <v>8277</v>
      </c>
      <c r="P582" s="17">
        <f t="shared" si="9"/>
        <v>42605.908182870371</v>
      </c>
    </row>
    <row r="583" spans="1:16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2" t="s">
        <v>8276</v>
      </c>
      <c r="O583" t="s">
        <v>8277</v>
      </c>
      <c r="P583" s="17">
        <f t="shared" si="9"/>
        <v>42188.012777777782</v>
      </c>
    </row>
    <row r="584" spans="1:16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2" t="s">
        <v>8276</v>
      </c>
      <c r="O584" t="s">
        <v>8277</v>
      </c>
      <c r="P584" s="17">
        <f t="shared" si="9"/>
        <v>42055.739803240736</v>
      </c>
    </row>
    <row r="585" spans="1:16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2" t="s">
        <v>8276</v>
      </c>
      <c r="O585" t="s">
        <v>8277</v>
      </c>
      <c r="P585" s="17">
        <f t="shared" si="9"/>
        <v>42052.93850694444</v>
      </c>
    </row>
    <row r="586" spans="1:16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2" t="s">
        <v>8276</v>
      </c>
      <c r="O586" t="s">
        <v>8277</v>
      </c>
      <c r="P586" s="17">
        <f t="shared" si="9"/>
        <v>42049.716620370367</v>
      </c>
    </row>
    <row r="587" spans="1:16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2" t="s">
        <v>8276</v>
      </c>
      <c r="O587" t="s">
        <v>8277</v>
      </c>
      <c r="P587" s="17">
        <f t="shared" si="9"/>
        <v>42283.3909375</v>
      </c>
    </row>
    <row r="588" spans="1:16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2" t="s">
        <v>8276</v>
      </c>
      <c r="O588" t="s">
        <v>8277</v>
      </c>
      <c r="P588" s="17">
        <f t="shared" si="9"/>
        <v>42020.854247685187</v>
      </c>
    </row>
    <row r="589" spans="1:16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2" t="s">
        <v>8276</v>
      </c>
      <c r="O589" t="s">
        <v>8277</v>
      </c>
      <c r="P589" s="17">
        <f t="shared" si="9"/>
        <v>42080.757326388892</v>
      </c>
    </row>
    <row r="590" spans="1:16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2" t="s">
        <v>8276</v>
      </c>
      <c r="O590" t="s">
        <v>8277</v>
      </c>
      <c r="P590" s="17">
        <f t="shared" si="9"/>
        <v>42631.769513888896</v>
      </c>
    </row>
    <row r="591" spans="1:16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2" t="s">
        <v>8276</v>
      </c>
      <c r="O591" t="s">
        <v>8277</v>
      </c>
      <c r="P591" s="17">
        <f t="shared" si="9"/>
        <v>42178.614571759259</v>
      </c>
    </row>
    <row r="592" spans="1:16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2" t="s">
        <v>8276</v>
      </c>
      <c r="O592" t="s">
        <v>8277</v>
      </c>
      <c r="P592" s="17">
        <f t="shared" si="9"/>
        <v>42377.554756944446</v>
      </c>
    </row>
    <row r="593" spans="1:16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2" t="s">
        <v>8276</v>
      </c>
      <c r="O593" t="s">
        <v>8277</v>
      </c>
      <c r="P593" s="17">
        <f t="shared" si="9"/>
        <v>42177.543171296296</v>
      </c>
    </row>
    <row r="594" spans="1:16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2" t="s">
        <v>8276</v>
      </c>
      <c r="O594" t="s">
        <v>8277</v>
      </c>
      <c r="P594" s="17">
        <f t="shared" si="9"/>
        <v>41946.232175925928</v>
      </c>
    </row>
    <row r="595" spans="1:16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2" t="s">
        <v>8276</v>
      </c>
      <c r="O595" t="s">
        <v>8277</v>
      </c>
      <c r="P595" s="17">
        <f t="shared" si="9"/>
        <v>42070.677604166667</v>
      </c>
    </row>
    <row r="596" spans="1:16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2" t="s">
        <v>8276</v>
      </c>
      <c r="O596" t="s">
        <v>8277</v>
      </c>
      <c r="P596" s="17">
        <f t="shared" si="9"/>
        <v>42446.780162037037</v>
      </c>
    </row>
    <row r="597" spans="1:16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2" t="s">
        <v>8276</v>
      </c>
      <c r="O597" t="s">
        <v>8277</v>
      </c>
      <c r="P597" s="17">
        <f t="shared" si="9"/>
        <v>42083.069884259254</v>
      </c>
    </row>
    <row r="598" spans="1:16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2" t="s">
        <v>8276</v>
      </c>
      <c r="O598" t="s">
        <v>8277</v>
      </c>
      <c r="P598" s="17">
        <f t="shared" si="9"/>
        <v>42646.896898148145</v>
      </c>
    </row>
    <row r="599" spans="1:16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2" t="s">
        <v>8276</v>
      </c>
      <c r="O599" t="s">
        <v>8277</v>
      </c>
      <c r="P599" s="17">
        <f t="shared" si="9"/>
        <v>42545.705266203702</v>
      </c>
    </row>
    <row r="600" spans="1:16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2" t="s">
        <v>8276</v>
      </c>
      <c r="O600" t="s">
        <v>8277</v>
      </c>
      <c r="P600" s="17">
        <f t="shared" si="9"/>
        <v>41948.00209490741</v>
      </c>
    </row>
    <row r="601" spans="1:16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2" t="s">
        <v>8276</v>
      </c>
      <c r="O601" t="s">
        <v>8277</v>
      </c>
      <c r="P601" s="17">
        <f t="shared" si="9"/>
        <v>42047.812523148154</v>
      </c>
    </row>
    <row r="602" spans="1:16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2" t="s">
        <v>8276</v>
      </c>
      <c r="O602" t="s">
        <v>8277</v>
      </c>
      <c r="P602" s="17">
        <f t="shared" si="9"/>
        <v>42073.798171296294</v>
      </c>
    </row>
    <row r="603" spans="1:16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2" t="s">
        <v>8276</v>
      </c>
      <c r="O603" t="s">
        <v>8277</v>
      </c>
      <c r="P603" s="17">
        <f t="shared" si="9"/>
        <v>41969.858090277776</v>
      </c>
    </row>
    <row r="604" spans="1:16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2" t="s">
        <v>8276</v>
      </c>
      <c r="O604" t="s">
        <v>8277</v>
      </c>
      <c r="P604" s="17">
        <f t="shared" si="9"/>
        <v>42143.79415509259</v>
      </c>
    </row>
    <row r="605" spans="1:16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2" t="s">
        <v>8276</v>
      </c>
      <c r="O605" t="s">
        <v>8277</v>
      </c>
      <c r="P605" s="17">
        <f t="shared" si="9"/>
        <v>41835.639155092591</v>
      </c>
    </row>
    <row r="606" spans="1:16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2" t="s">
        <v>8276</v>
      </c>
      <c r="O606" t="s">
        <v>8277</v>
      </c>
      <c r="P606" s="17">
        <f t="shared" si="9"/>
        <v>41849.035370370373</v>
      </c>
    </row>
    <row r="607" spans="1:16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2" t="s">
        <v>8276</v>
      </c>
      <c r="O607" t="s">
        <v>8277</v>
      </c>
      <c r="P607" s="17">
        <f t="shared" si="9"/>
        <v>42194.357731481476</v>
      </c>
    </row>
    <row r="608" spans="1:16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2" t="s">
        <v>8276</v>
      </c>
      <c r="O608" t="s">
        <v>8277</v>
      </c>
      <c r="P608" s="17">
        <f t="shared" si="9"/>
        <v>42102.650567129633</v>
      </c>
    </row>
    <row r="609" spans="1:16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2" t="s">
        <v>8276</v>
      </c>
      <c r="O609" t="s">
        <v>8277</v>
      </c>
      <c r="P609" s="17">
        <f t="shared" si="9"/>
        <v>42300.825648148151</v>
      </c>
    </row>
    <row r="610" spans="1:16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2" t="s">
        <v>8276</v>
      </c>
      <c r="O610" t="s">
        <v>8277</v>
      </c>
      <c r="P610" s="17">
        <f t="shared" si="9"/>
        <v>42140.921064814815</v>
      </c>
    </row>
    <row r="611" spans="1:16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2" t="s">
        <v>8276</v>
      </c>
      <c r="O611" t="s">
        <v>8277</v>
      </c>
      <c r="P611" s="17">
        <f t="shared" si="9"/>
        <v>42307.034074074079</v>
      </c>
    </row>
    <row r="612" spans="1:16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2" t="s">
        <v>8276</v>
      </c>
      <c r="O612" t="s">
        <v>8277</v>
      </c>
      <c r="P612" s="17">
        <f t="shared" si="9"/>
        <v>42086.83085648148</v>
      </c>
    </row>
    <row r="613" spans="1:16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2" t="s">
        <v>8276</v>
      </c>
      <c r="O613" t="s">
        <v>8277</v>
      </c>
      <c r="P613" s="17">
        <f t="shared" si="9"/>
        <v>42328.560613425929</v>
      </c>
    </row>
    <row r="614" spans="1:16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2" t="s">
        <v>8276</v>
      </c>
      <c r="O614" t="s">
        <v>8277</v>
      </c>
      <c r="P614" s="17">
        <f t="shared" si="9"/>
        <v>42585.031782407401</v>
      </c>
    </row>
    <row r="615" spans="1:16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2" t="s">
        <v>8276</v>
      </c>
      <c r="O615" t="s">
        <v>8277</v>
      </c>
      <c r="P615" s="17">
        <f t="shared" si="9"/>
        <v>42247.496759259258</v>
      </c>
    </row>
    <row r="616" spans="1:16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2" t="s">
        <v>8276</v>
      </c>
      <c r="O616" t="s">
        <v>8277</v>
      </c>
      <c r="P616" s="17">
        <f t="shared" si="9"/>
        <v>42515.061805555553</v>
      </c>
    </row>
    <row r="617" spans="1:16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2" t="s">
        <v>8276</v>
      </c>
      <c r="O617" t="s">
        <v>8277</v>
      </c>
      <c r="P617" s="17">
        <f t="shared" si="9"/>
        <v>42242.122210648144</v>
      </c>
    </row>
    <row r="618" spans="1:16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2" t="s">
        <v>8276</v>
      </c>
      <c r="O618" t="s">
        <v>8277</v>
      </c>
      <c r="P618" s="17">
        <f t="shared" si="9"/>
        <v>42761.376238425932</v>
      </c>
    </row>
    <row r="619" spans="1:16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2" t="s">
        <v>8276</v>
      </c>
      <c r="O619" t="s">
        <v>8277</v>
      </c>
      <c r="P619" s="17">
        <f t="shared" si="9"/>
        <v>42087.343090277776</v>
      </c>
    </row>
    <row r="620" spans="1:16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2" t="s">
        <v>8276</v>
      </c>
      <c r="O620" t="s">
        <v>8277</v>
      </c>
      <c r="P620" s="17">
        <f t="shared" si="9"/>
        <v>42317.810219907406</v>
      </c>
    </row>
    <row r="621" spans="1:16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2" t="s">
        <v>8276</v>
      </c>
      <c r="O621" t="s">
        <v>8277</v>
      </c>
      <c r="P621" s="17">
        <f t="shared" si="9"/>
        <v>41908.650347222225</v>
      </c>
    </row>
    <row r="622" spans="1:16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2" t="s">
        <v>8276</v>
      </c>
      <c r="O622" t="s">
        <v>8277</v>
      </c>
      <c r="P622" s="17">
        <f t="shared" si="9"/>
        <v>41831.716874999998</v>
      </c>
    </row>
    <row r="623" spans="1:16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2" t="s">
        <v>8276</v>
      </c>
      <c r="O623" t="s">
        <v>8277</v>
      </c>
      <c r="P623" s="17">
        <f t="shared" si="9"/>
        <v>42528.987696759257</v>
      </c>
    </row>
    <row r="624" spans="1:16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2" t="s">
        <v>8276</v>
      </c>
      <c r="O624" t="s">
        <v>8277</v>
      </c>
      <c r="P624" s="17">
        <f t="shared" si="9"/>
        <v>42532.774745370371</v>
      </c>
    </row>
    <row r="625" spans="1:16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2" t="s">
        <v>8276</v>
      </c>
      <c r="O625" t="s">
        <v>8277</v>
      </c>
      <c r="P625" s="17">
        <f t="shared" si="9"/>
        <v>42122.009224537032</v>
      </c>
    </row>
    <row r="626" spans="1:16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2" t="s">
        <v>8276</v>
      </c>
      <c r="O626" t="s">
        <v>8277</v>
      </c>
      <c r="P626" s="17">
        <f t="shared" si="9"/>
        <v>42108.988900462966</v>
      </c>
    </row>
    <row r="627" spans="1:16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2" t="s">
        <v>8276</v>
      </c>
      <c r="O627" t="s">
        <v>8277</v>
      </c>
      <c r="P627" s="17">
        <f t="shared" si="9"/>
        <v>42790.895567129628</v>
      </c>
    </row>
    <row r="628" spans="1:16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2" t="s">
        <v>8276</v>
      </c>
      <c r="O628" t="s">
        <v>8277</v>
      </c>
      <c r="P628" s="17">
        <f t="shared" si="9"/>
        <v>42198.559479166666</v>
      </c>
    </row>
    <row r="629" spans="1:16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2" t="s">
        <v>8276</v>
      </c>
      <c r="O629" t="s">
        <v>8277</v>
      </c>
      <c r="P629" s="17">
        <f t="shared" si="9"/>
        <v>42384.306840277779</v>
      </c>
    </row>
    <row r="630" spans="1:16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2" t="s">
        <v>8276</v>
      </c>
      <c r="O630" t="s">
        <v>8277</v>
      </c>
      <c r="P630" s="17">
        <f t="shared" si="9"/>
        <v>41803.692789351851</v>
      </c>
    </row>
    <row r="631" spans="1:16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2" t="s">
        <v>8276</v>
      </c>
      <c r="O631" t="s">
        <v>8277</v>
      </c>
      <c r="P631" s="17">
        <f t="shared" si="9"/>
        <v>42474.637824074074</v>
      </c>
    </row>
    <row r="632" spans="1:16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2" t="s">
        <v>8276</v>
      </c>
      <c r="O632" t="s">
        <v>8277</v>
      </c>
      <c r="P632" s="17">
        <f t="shared" si="9"/>
        <v>42223.619456018518</v>
      </c>
    </row>
    <row r="633" spans="1:16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2" t="s">
        <v>8276</v>
      </c>
      <c r="O633" t="s">
        <v>8277</v>
      </c>
      <c r="P633" s="17">
        <f t="shared" si="9"/>
        <v>42489.772326388891</v>
      </c>
    </row>
    <row r="634" spans="1:16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2" t="s">
        <v>8276</v>
      </c>
      <c r="O634" t="s">
        <v>8277</v>
      </c>
      <c r="P634" s="17">
        <f t="shared" si="9"/>
        <v>42303.659317129626</v>
      </c>
    </row>
    <row r="635" spans="1:16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2" t="s">
        <v>8276</v>
      </c>
      <c r="O635" t="s">
        <v>8277</v>
      </c>
      <c r="P635" s="17">
        <f t="shared" si="9"/>
        <v>42507.29932870371</v>
      </c>
    </row>
    <row r="636" spans="1:16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2" t="s">
        <v>8276</v>
      </c>
      <c r="O636" t="s">
        <v>8277</v>
      </c>
      <c r="P636" s="17">
        <f t="shared" si="9"/>
        <v>42031.928576388891</v>
      </c>
    </row>
    <row r="637" spans="1:16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2" t="s">
        <v>8276</v>
      </c>
      <c r="O637" t="s">
        <v>8277</v>
      </c>
      <c r="P637" s="17">
        <f t="shared" si="9"/>
        <v>42076.092152777783</v>
      </c>
    </row>
    <row r="638" spans="1:16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2" t="s">
        <v>8276</v>
      </c>
      <c r="O638" t="s">
        <v>8277</v>
      </c>
      <c r="P638" s="17">
        <f t="shared" si="9"/>
        <v>42131.455439814818</v>
      </c>
    </row>
    <row r="639" spans="1:16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2" t="s">
        <v>8276</v>
      </c>
      <c r="O639" t="s">
        <v>8277</v>
      </c>
      <c r="P639" s="17">
        <f t="shared" si="9"/>
        <v>42762.962013888886</v>
      </c>
    </row>
    <row r="640" spans="1:16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2" t="s">
        <v>8276</v>
      </c>
      <c r="O640" t="s">
        <v>8277</v>
      </c>
      <c r="P640" s="17">
        <f t="shared" si="9"/>
        <v>42759.593310185184</v>
      </c>
    </row>
    <row r="641" spans="1:16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2" t="s">
        <v>8276</v>
      </c>
      <c r="O641" t="s">
        <v>8277</v>
      </c>
      <c r="P641" s="17">
        <f t="shared" si="9"/>
        <v>41865.583275462966</v>
      </c>
    </row>
    <row r="642" spans="1:16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2" t="s">
        <v>8276</v>
      </c>
      <c r="O642" t="s">
        <v>8278</v>
      </c>
      <c r="P642" s="17">
        <f t="shared" si="9"/>
        <v>42683.420312500006</v>
      </c>
    </row>
    <row r="643" spans="1:16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2" t="s">
        <v>8276</v>
      </c>
      <c r="O643" t="s">
        <v>8278</v>
      </c>
      <c r="P643" s="17">
        <f t="shared" ref="P643:P706" si="10">(((J643/60)/60)/24)+DATE(1970,1,1)</f>
        <v>42199.57</v>
      </c>
    </row>
    <row r="644" spans="1:16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2" t="s">
        <v>8276</v>
      </c>
      <c r="O644" t="s">
        <v>8278</v>
      </c>
      <c r="P644" s="17">
        <f t="shared" si="10"/>
        <v>42199.651319444441</v>
      </c>
    </row>
    <row r="645" spans="1:16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2" t="s">
        <v>8276</v>
      </c>
      <c r="O645" t="s">
        <v>8278</v>
      </c>
      <c r="P645" s="17">
        <f t="shared" si="10"/>
        <v>42100.642071759255</v>
      </c>
    </row>
    <row r="646" spans="1:16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2" t="s">
        <v>8276</v>
      </c>
      <c r="O646" t="s">
        <v>8278</v>
      </c>
      <c r="P646" s="17">
        <f t="shared" si="10"/>
        <v>41898.665960648148</v>
      </c>
    </row>
    <row r="647" spans="1:16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2" t="s">
        <v>8276</v>
      </c>
      <c r="O647" t="s">
        <v>8278</v>
      </c>
      <c r="P647" s="17">
        <f t="shared" si="10"/>
        <v>42564.026319444441</v>
      </c>
    </row>
    <row r="648" spans="1:16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2" t="s">
        <v>8276</v>
      </c>
      <c r="O648" t="s">
        <v>8278</v>
      </c>
      <c r="P648" s="17">
        <f t="shared" si="10"/>
        <v>41832.852627314816</v>
      </c>
    </row>
    <row r="649" spans="1:16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2" t="s">
        <v>8276</v>
      </c>
      <c r="O649" t="s">
        <v>8278</v>
      </c>
      <c r="P649" s="17">
        <f t="shared" si="10"/>
        <v>42416.767928240741</v>
      </c>
    </row>
    <row r="650" spans="1:16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2" t="s">
        <v>8276</v>
      </c>
      <c r="O650" t="s">
        <v>8278</v>
      </c>
      <c r="P650" s="17">
        <f t="shared" si="10"/>
        <v>41891.693379629629</v>
      </c>
    </row>
    <row r="651" spans="1:16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2" t="s">
        <v>8276</v>
      </c>
      <c r="O651" t="s">
        <v>8278</v>
      </c>
      <c r="P651" s="17">
        <f t="shared" si="10"/>
        <v>41877.912187499998</v>
      </c>
    </row>
    <row r="652" spans="1:16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2" t="s">
        <v>8276</v>
      </c>
      <c r="O652" t="s">
        <v>8278</v>
      </c>
      <c r="P652" s="17">
        <f t="shared" si="10"/>
        <v>41932.036851851852</v>
      </c>
    </row>
    <row r="653" spans="1:16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2" t="s">
        <v>8276</v>
      </c>
      <c r="O653" t="s">
        <v>8278</v>
      </c>
      <c r="P653" s="17">
        <f t="shared" si="10"/>
        <v>41956.017488425925</v>
      </c>
    </row>
    <row r="654" spans="1:16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2" t="s">
        <v>8276</v>
      </c>
      <c r="O654" t="s">
        <v>8278</v>
      </c>
      <c r="P654" s="17">
        <f t="shared" si="10"/>
        <v>42675.690393518518</v>
      </c>
    </row>
    <row r="655" spans="1:16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2" t="s">
        <v>8276</v>
      </c>
      <c r="O655" t="s">
        <v>8278</v>
      </c>
      <c r="P655" s="17">
        <f t="shared" si="10"/>
        <v>42199.618518518517</v>
      </c>
    </row>
    <row r="656" spans="1:16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2" t="s">
        <v>8276</v>
      </c>
      <c r="O656" t="s">
        <v>8278</v>
      </c>
      <c r="P656" s="17">
        <f t="shared" si="10"/>
        <v>42163.957326388889</v>
      </c>
    </row>
    <row r="657" spans="1:16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2" t="s">
        <v>8276</v>
      </c>
      <c r="O657" t="s">
        <v>8278</v>
      </c>
      <c r="P657" s="17">
        <f t="shared" si="10"/>
        <v>42045.957314814819</v>
      </c>
    </row>
    <row r="658" spans="1:16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2" t="s">
        <v>8276</v>
      </c>
      <c r="O658" t="s">
        <v>8278</v>
      </c>
      <c r="P658" s="17">
        <f t="shared" si="10"/>
        <v>42417.804618055554</v>
      </c>
    </row>
    <row r="659" spans="1:16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2" t="s">
        <v>8276</v>
      </c>
      <c r="O659" t="s">
        <v>8278</v>
      </c>
      <c r="P659" s="17">
        <f t="shared" si="10"/>
        <v>42331.84574074074</v>
      </c>
    </row>
    <row r="660" spans="1:16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2" t="s">
        <v>8276</v>
      </c>
      <c r="O660" t="s">
        <v>8278</v>
      </c>
      <c r="P660" s="17">
        <f t="shared" si="10"/>
        <v>42179.160752314812</v>
      </c>
    </row>
    <row r="661" spans="1:16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2" t="s">
        <v>8276</v>
      </c>
      <c r="O661" t="s">
        <v>8278</v>
      </c>
      <c r="P661" s="17">
        <f t="shared" si="10"/>
        <v>42209.593692129631</v>
      </c>
    </row>
    <row r="662" spans="1:16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2" t="s">
        <v>8276</v>
      </c>
      <c r="O662" t="s">
        <v>8278</v>
      </c>
      <c r="P662" s="17">
        <f t="shared" si="10"/>
        <v>41922.741655092592</v>
      </c>
    </row>
    <row r="663" spans="1:16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2" t="s">
        <v>8276</v>
      </c>
      <c r="O663" t="s">
        <v>8278</v>
      </c>
      <c r="P663" s="17">
        <f t="shared" si="10"/>
        <v>42636.645358796297</v>
      </c>
    </row>
    <row r="664" spans="1:16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2" t="s">
        <v>8276</v>
      </c>
      <c r="O664" t="s">
        <v>8278</v>
      </c>
      <c r="P664" s="17">
        <f t="shared" si="10"/>
        <v>41990.438043981485</v>
      </c>
    </row>
    <row r="665" spans="1:16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2" t="s">
        <v>8276</v>
      </c>
      <c r="O665" t="s">
        <v>8278</v>
      </c>
      <c r="P665" s="17">
        <f t="shared" si="10"/>
        <v>42173.843240740738</v>
      </c>
    </row>
    <row r="666" spans="1:16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2" t="s">
        <v>8276</v>
      </c>
      <c r="O666" t="s">
        <v>8278</v>
      </c>
      <c r="P666" s="17">
        <f t="shared" si="10"/>
        <v>42077.666377314818</v>
      </c>
    </row>
    <row r="667" spans="1:16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2" t="s">
        <v>8276</v>
      </c>
      <c r="O667" t="s">
        <v>8278</v>
      </c>
      <c r="P667" s="17">
        <f t="shared" si="10"/>
        <v>42688.711354166662</v>
      </c>
    </row>
    <row r="668" spans="1:16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2" t="s">
        <v>8276</v>
      </c>
      <c r="O668" t="s">
        <v>8278</v>
      </c>
      <c r="P668" s="17">
        <f t="shared" si="10"/>
        <v>41838.832152777781</v>
      </c>
    </row>
    <row r="669" spans="1:16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2" t="s">
        <v>8276</v>
      </c>
      <c r="O669" t="s">
        <v>8278</v>
      </c>
      <c r="P669" s="17">
        <f t="shared" si="10"/>
        <v>42632.373414351852</v>
      </c>
    </row>
    <row r="670" spans="1:16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2" t="s">
        <v>8276</v>
      </c>
      <c r="O670" t="s">
        <v>8278</v>
      </c>
      <c r="P670" s="17">
        <f t="shared" si="10"/>
        <v>42090.831273148149</v>
      </c>
    </row>
    <row r="671" spans="1:16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2" t="s">
        <v>8276</v>
      </c>
      <c r="O671" t="s">
        <v>8278</v>
      </c>
      <c r="P671" s="17">
        <f t="shared" si="10"/>
        <v>42527.625671296293</v>
      </c>
    </row>
    <row r="672" spans="1:16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2" t="s">
        <v>8276</v>
      </c>
      <c r="O672" t="s">
        <v>8278</v>
      </c>
      <c r="P672" s="17">
        <f t="shared" si="10"/>
        <v>42506.709722222222</v>
      </c>
    </row>
    <row r="673" spans="1:16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2" t="s">
        <v>8276</v>
      </c>
      <c r="O673" t="s">
        <v>8278</v>
      </c>
      <c r="P673" s="17">
        <f t="shared" si="10"/>
        <v>41984.692731481482</v>
      </c>
    </row>
    <row r="674" spans="1:16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2" t="s">
        <v>8276</v>
      </c>
      <c r="O674" t="s">
        <v>8278</v>
      </c>
      <c r="P674" s="17">
        <f t="shared" si="10"/>
        <v>41974.219490740739</v>
      </c>
    </row>
    <row r="675" spans="1:16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2" t="s">
        <v>8276</v>
      </c>
      <c r="O675" t="s">
        <v>8278</v>
      </c>
      <c r="P675" s="17">
        <f t="shared" si="10"/>
        <v>41838.840474537035</v>
      </c>
    </row>
    <row r="676" spans="1:16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2" t="s">
        <v>8276</v>
      </c>
      <c r="O676" t="s">
        <v>8278</v>
      </c>
      <c r="P676" s="17">
        <f t="shared" si="10"/>
        <v>41803.116053240738</v>
      </c>
    </row>
    <row r="677" spans="1:16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2" t="s">
        <v>8276</v>
      </c>
      <c r="O677" t="s">
        <v>8278</v>
      </c>
      <c r="P677" s="17">
        <f t="shared" si="10"/>
        <v>41975.930601851855</v>
      </c>
    </row>
    <row r="678" spans="1:16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2" t="s">
        <v>8276</v>
      </c>
      <c r="O678" t="s">
        <v>8278</v>
      </c>
      <c r="P678" s="17">
        <f t="shared" si="10"/>
        <v>42012.768298611118</v>
      </c>
    </row>
    <row r="679" spans="1:16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2" t="s">
        <v>8276</v>
      </c>
      <c r="O679" t="s">
        <v>8278</v>
      </c>
      <c r="P679" s="17">
        <f t="shared" si="10"/>
        <v>42504.403877314813</v>
      </c>
    </row>
    <row r="680" spans="1:16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2" t="s">
        <v>8276</v>
      </c>
      <c r="O680" t="s">
        <v>8278</v>
      </c>
      <c r="P680" s="17">
        <f t="shared" si="10"/>
        <v>42481.376597222217</v>
      </c>
    </row>
    <row r="681" spans="1:16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2" t="s">
        <v>8276</v>
      </c>
      <c r="O681" t="s">
        <v>8278</v>
      </c>
      <c r="P681" s="17">
        <f t="shared" si="10"/>
        <v>42556.695706018523</v>
      </c>
    </row>
    <row r="682" spans="1:16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2" t="s">
        <v>8276</v>
      </c>
      <c r="O682" t="s">
        <v>8278</v>
      </c>
      <c r="P682" s="17">
        <f t="shared" si="10"/>
        <v>41864.501516203702</v>
      </c>
    </row>
    <row r="683" spans="1:16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2" t="s">
        <v>8276</v>
      </c>
      <c r="O683" t="s">
        <v>8278</v>
      </c>
      <c r="P683" s="17">
        <f t="shared" si="10"/>
        <v>42639.805601851855</v>
      </c>
    </row>
    <row r="684" spans="1:16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2" t="s">
        <v>8276</v>
      </c>
      <c r="O684" t="s">
        <v>8278</v>
      </c>
      <c r="P684" s="17">
        <f t="shared" si="10"/>
        <v>42778.765300925923</v>
      </c>
    </row>
    <row r="685" spans="1:16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2" t="s">
        <v>8276</v>
      </c>
      <c r="O685" t="s">
        <v>8278</v>
      </c>
      <c r="P685" s="17">
        <f t="shared" si="10"/>
        <v>42634.900046296301</v>
      </c>
    </row>
    <row r="686" spans="1:16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2" t="s">
        <v>8276</v>
      </c>
      <c r="O686" t="s">
        <v>8278</v>
      </c>
      <c r="P686" s="17">
        <f t="shared" si="10"/>
        <v>41809.473275462966</v>
      </c>
    </row>
    <row r="687" spans="1:16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2" t="s">
        <v>8276</v>
      </c>
      <c r="O687" t="s">
        <v>8278</v>
      </c>
      <c r="P687" s="17">
        <f t="shared" si="10"/>
        <v>41971.866574074069</v>
      </c>
    </row>
    <row r="688" spans="1:16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2" t="s">
        <v>8276</v>
      </c>
      <c r="O688" t="s">
        <v>8278</v>
      </c>
      <c r="P688" s="17">
        <f t="shared" si="10"/>
        <v>42189.673263888893</v>
      </c>
    </row>
    <row r="689" spans="1:16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2" t="s">
        <v>8276</v>
      </c>
      <c r="O689" t="s">
        <v>8278</v>
      </c>
      <c r="P689" s="17">
        <f t="shared" si="10"/>
        <v>42711.750613425931</v>
      </c>
    </row>
    <row r="690" spans="1:16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2" t="s">
        <v>8276</v>
      </c>
      <c r="O690" t="s">
        <v>8278</v>
      </c>
      <c r="P690" s="17">
        <f t="shared" si="10"/>
        <v>42262.104780092588</v>
      </c>
    </row>
    <row r="691" spans="1:16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2" t="s">
        <v>8276</v>
      </c>
      <c r="O691" t="s">
        <v>8278</v>
      </c>
      <c r="P691" s="17">
        <f t="shared" si="10"/>
        <v>42675.66778935185</v>
      </c>
    </row>
    <row r="692" spans="1:16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2" t="s">
        <v>8276</v>
      </c>
      <c r="O692" t="s">
        <v>8278</v>
      </c>
      <c r="P692" s="17">
        <f t="shared" si="10"/>
        <v>42579.634733796294</v>
      </c>
    </row>
    <row r="693" spans="1:16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2" t="s">
        <v>8276</v>
      </c>
      <c r="O693" t="s">
        <v>8278</v>
      </c>
      <c r="P693" s="17">
        <f t="shared" si="10"/>
        <v>42158.028310185182</v>
      </c>
    </row>
    <row r="694" spans="1:16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2" t="s">
        <v>8276</v>
      </c>
      <c r="O694" t="s">
        <v>8278</v>
      </c>
      <c r="P694" s="17">
        <f t="shared" si="10"/>
        <v>42696.37572916667</v>
      </c>
    </row>
    <row r="695" spans="1:16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2" t="s">
        <v>8276</v>
      </c>
      <c r="O695" t="s">
        <v>8278</v>
      </c>
      <c r="P695" s="17">
        <f t="shared" si="10"/>
        <v>42094.808182870373</v>
      </c>
    </row>
    <row r="696" spans="1:16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2" t="s">
        <v>8276</v>
      </c>
      <c r="O696" t="s">
        <v>8278</v>
      </c>
      <c r="P696" s="17">
        <f t="shared" si="10"/>
        <v>42737.663877314815</v>
      </c>
    </row>
    <row r="697" spans="1:16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2" t="s">
        <v>8276</v>
      </c>
      <c r="O697" t="s">
        <v>8278</v>
      </c>
      <c r="P697" s="17">
        <f t="shared" si="10"/>
        <v>41913.521064814813</v>
      </c>
    </row>
    <row r="698" spans="1:16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2" t="s">
        <v>8276</v>
      </c>
      <c r="O698" t="s">
        <v>8278</v>
      </c>
      <c r="P698" s="17">
        <f t="shared" si="10"/>
        <v>41815.927106481482</v>
      </c>
    </row>
    <row r="699" spans="1:16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2" t="s">
        <v>8276</v>
      </c>
      <c r="O699" t="s">
        <v>8278</v>
      </c>
      <c r="P699" s="17">
        <f t="shared" si="10"/>
        <v>42388.523020833338</v>
      </c>
    </row>
    <row r="700" spans="1:16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2" t="s">
        <v>8276</v>
      </c>
      <c r="O700" t="s">
        <v>8278</v>
      </c>
      <c r="P700" s="17">
        <f t="shared" si="10"/>
        <v>41866.931076388886</v>
      </c>
    </row>
    <row r="701" spans="1:16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2" t="s">
        <v>8276</v>
      </c>
      <c r="O701" t="s">
        <v>8278</v>
      </c>
      <c r="P701" s="17">
        <f t="shared" si="10"/>
        <v>41563.485509259262</v>
      </c>
    </row>
    <row r="702" spans="1:16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2" t="s">
        <v>8276</v>
      </c>
      <c r="O702" t="s">
        <v>8278</v>
      </c>
      <c r="P702" s="17">
        <f t="shared" si="10"/>
        <v>42715.688437500001</v>
      </c>
    </row>
    <row r="703" spans="1:16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2" t="s">
        <v>8276</v>
      </c>
      <c r="O703" t="s">
        <v>8278</v>
      </c>
      <c r="P703" s="17">
        <f t="shared" si="10"/>
        <v>41813.662962962961</v>
      </c>
    </row>
    <row r="704" spans="1:16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2" t="s">
        <v>8276</v>
      </c>
      <c r="O704" t="s">
        <v>8278</v>
      </c>
      <c r="P704" s="17">
        <f t="shared" si="10"/>
        <v>42668.726701388892</v>
      </c>
    </row>
    <row r="705" spans="1:16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2" t="s">
        <v>8276</v>
      </c>
      <c r="O705" t="s">
        <v>8278</v>
      </c>
      <c r="P705" s="17">
        <f t="shared" si="10"/>
        <v>42711.950798611113</v>
      </c>
    </row>
    <row r="706" spans="1:16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2" t="s">
        <v>8276</v>
      </c>
      <c r="O706" t="s">
        <v>8278</v>
      </c>
      <c r="P706" s="17">
        <f t="shared" si="10"/>
        <v>42726.192916666667</v>
      </c>
    </row>
    <row r="707" spans="1:16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2" t="s">
        <v>8276</v>
      </c>
      <c r="O707" t="s">
        <v>8278</v>
      </c>
      <c r="P707" s="17">
        <f t="shared" ref="P707:P770" si="11">(((J707/60)/60)/24)+DATE(1970,1,1)</f>
        <v>42726.491643518515</v>
      </c>
    </row>
    <row r="708" spans="1:16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2" t="s">
        <v>8276</v>
      </c>
      <c r="O708" t="s">
        <v>8278</v>
      </c>
      <c r="P708" s="17">
        <f t="shared" si="11"/>
        <v>42676.995173611111</v>
      </c>
    </row>
    <row r="709" spans="1:16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2" t="s">
        <v>8276</v>
      </c>
      <c r="O709" t="s">
        <v>8278</v>
      </c>
      <c r="P709" s="17">
        <f t="shared" si="11"/>
        <v>42696.663506944446</v>
      </c>
    </row>
    <row r="710" spans="1:16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2" t="s">
        <v>8276</v>
      </c>
      <c r="O710" t="s">
        <v>8278</v>
      </c>
      <c r="P710" s="17">
        <f t="shared" si="11"/>
        <v>41835.581018518518</v>
      </c>
    </row>
    <row r="711" spans="1:16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2" t="s">
        <v>8276</v>
      </c>
      <c r="O711" t="s">
        <v>8278</v>
      </c>
      <c r="P711" s="17">
        <f t="shared" si="11"/>
        <v>41948.041192129633</v>
      </c>
    </row>
    <row r="712" spans="1:16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2" t="s">
        <v>8276</v>
      </c>
      <c r="O712" t="s">
        <v>8278</v>
      </c>
      <c r="P712" s="17">
        <f t="shared" si="11"/>
        <v>41837.984976851854</v>
      </c>
    </row>
    <row r="713" spans="1:16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2" t="s">
        <v>8276</v>
      </c>
      <c r="O713" t="s">
        <v>8278</v>
      </c>
      <c r="P713" s="17">
        <f t="shared" si="11"/>
        <v>42678.459120370375</v>
      </c>
    </row>
    <row r="714" spans="1:16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2" t="s">
        <v>8276</v>
      </c>
      <c r="O714" t="s">
        <v>8278</v>
      </c>
      <c r="P714" s="17">
        <f t="shared" si="11"/>
        <v>42384.680925925932</v>
      </c>
    </row>
    <row r="715" spans="1:16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2" t="s">
        <v>8276</v>
      </c>
      <c r="O715" t="s">
        <v>8278</v>
      </c>
      <c r="P715" s="17">
        <f t="shared" si="11"/>
        <v>42496.529305555552</v>
      </c>
    </row>
    <row r="716" spans="1:16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2" t="s">
        <v>8276</v>
      </c>
      <c r="O716" t="s">
        <v>8278</v>
      </c>
      <c r="P716" s="17">
        <f t="shared" si="11"/>
        <v>42734.787986111114</v>
      </c>
    </row>
    <row r="717" spans="1:16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2" t="s">
        <v>8276</v>
      </c>
      <c r="O717" t="s">
        <v>8278</v>
      </c>
      <c r="P717" s="17">
        <f t="shared" si="11"/>
        <v>42273.090740740736</v>
      </c>
    </row>
    <row r="718" spans="1:16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2" t="s">
        <v>8276</v>
      </c>
      <c r="O718" t="s">
        <v>8278</v>
      </c>
      <c r="P718" s="17">
        <f t="shared" si="11"/>
        <v>41940.658645833333</v>
      </c>
    </row>
    <row r="719" spans="1:16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2" t="s">
        <v>8276</v>
      </c>
      <c r="O719" t="s">
        <v>8278</v>
      </c>
      <c r="P719" s="17">
        <f t="shared" si="11"/>
        <v>41857.854189814818</v>
      </c>
    </row>
    <row r="720" spans="1:16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2" t="s">
        <v>8276</v>
      </c>
      <c r="O720" t="s">
        <v>8278</v>
      </c>
      <c r="P720" s="17">
        <f t="shared" si="11"/>
        <v>42752.845451388886</v>
      </c>
    </row>
    <row r="721" spans="1:16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2" t="s">
        <v>8276</v>
      </c>
      <c r="O721" t="s">
        <v>8278</v>
      </c>
      <c r="P721" s="17">
        <f t="shared" si="11"/>
        <v>42409.040231481486</v>
      </c>
    </row>
    <row r="722" spans="1:16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2" t="s">
        <v>8279</v>
      </c>
      <c r="O722" t="s">
        <v>8280</v>
      </c>
      <c r="P722" s="17">
        <f t="shared" si="11"/>
        <v>40909.649201388893</v>
      </c>
    </row>
    <row r="723" spans="1:16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2" t="s">
        <v>8279</v>
      </c>
      <c r="O723" t="s">
        <v>8280</v>
      </c>
      <c r="P723" s="17">
        <f t="shared" si="11"/>
        <v>41807.571840277778</v>
      </c>
    </row>
    <row r="724" spans="1:16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2" t="s">
        <v>8279</v>
      </c>
      <c r="O724" t="s">
        <v>8280</v>
      </c>
      <c r="P724" s="17">
        <f t="shared" si="11"/>
        <v>40977.805300925924</v>
      </c>
    </row>
    <row r="725" spans="1:16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2" t="s">
        <v>8279</v>
      </c>
      <c r="O725" t="s">
        <v>8280</v>
      </c>
      <c r="P725" s="17">
        <f t="shared" si="11"/>
        <v>42184.816539351858</v>
      </c>
    </row>
    <row r="726" spans="1:16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2" t="s">
        <v>8279</v>
      </c>
      <c r="O726" t="s">
        <v>8280</v>
      </c>
      <c r="P726" s="17">
        <f t="shared" si="11"/>
        <v>40694.638460648144</v>
      </c>
    </row>
    <row r="727" spans="1:16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2" t="s">
        <v>8279</v>
      </c>
      <c r="O727" t="s">
        <v>8280</v>
      </c>
      <c r="P727" s="17">
        <f t="shared" si="11"/>
        <v>42321.626296296294</v>
      </c>
    </row>
    <row r="728" spans="1:16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2" t="s">
        <v>8279</v>
      </c>
      <c r="O728" t="s">
        <v>8280</v>
      </c>
      <c r="P728" s="17">
        <f t="shared" si="11"/>
        <v>41346.042673611111</v>
      </c>
    </row>
    <row r="729" spans="1:16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2" t="s">
        <v>8279</v>
      </c>
      <c r="O729" t="s">
        <v>8280</v>
      </c>
      <c r="P729" s="17">
        <f t="shared" si="11"/>
        <v>41247.020243055551</v>
      </c>
    </row>
    <row r="730" spans="1:16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2" t="s">
        <v>8279</v>
      </c>
      <c r="O730" t="s">
        <v>8280</v>
      </c>
      <c r="P730" s="17">
        <f t="shared" si="11"/>
        <v>40731.837465277778</v>
      </c>
    </row>
    <row r="731" spans="1:16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2" t="s">
        <v>8279</v>
      </c>
      <c r="O731" t="s">
        <v>8280</v>
      </c>
      <c r="P731" s="17">
        <f t="shared" si="11"/>
        <v>41111.185891203706</v>
      </c>
    </row>
    <row r="732" spans="1:16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2" t="s">
        <v>8279</v>
      </c>
      <c r="O732" t="s">
        <v>8280</v>
      </c>
      <c r="P732" s="17">
        <f t="shared" si="11"/>
        <v>40854.745266203703</v>
      </c>
    </row>
    <row r="733" spans="1:16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2" t="s">
        <v>8279</v>
      </c>
      <c r="O733" t="s">
        <v>8280</v>
      </c>
      <c r="P733" s="17">
        <f t="shared" si="11"/>
        <v>40879.795682870368</v>
      </c>
    </row>
    <row r="734" spans="1:16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2" t="s">
        <v>8279</v>
      </c>
      <c r="O734" t="s">
        <v>8280</v>
      </c>
      <c r="P734" s="17">
        <f t="shared" si="11"/>
        <v>41486.424317129626</v>
      </c>
    </row>
    <row r="735" spans="1:16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2" t="s">
        <v>8279</v>
      </c>
      <c r="O735" t="s">
        <v>8280</v>
      </c>
      <c r="P735" s="17">
        <f t="shared" si="11"/>
        <v>41598.420046296298</v>
      </c>
    </row>
    <row r="736" spans="1:16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2" t="s">
        <v>8279</v>
      </c>
      <c r="O736" t="s">
        <v>8280</v>
      </c>
      <c r="P736" s="17">
        <f t="shared" si="11"/>
        <v>42102.164583333331</v>
      </c>
    </row>
    <row r="737" spans="1:16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2" t="s">
        <v>8279</v>
      </c>
      <c r="O737" t="s">
        <v>8280</v>
      </c>
      <c r="P737" s="17">
        <f t="shared" si="11"/>
        <v>41946.029467592591</v>
      </c>
    </row>
    <row r="738" spans="1:16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2" t="s">
        <v>8279</v>
      </c>
      <c r="O738" t="s">
        <v>8280</v>
      </c>
      <c r="P738" s="17">
        <f t="shared" si="11"/>
        <v>41579.734259259261</v>
      </c>
    </row>
    <row r="739" spans="1:16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2" t="s">
        <v>8279</v>
      </c>
      <c r="O739" t="s">
        <v>8280</v>
      </c>
      <c r="P739" s="17">
        <f t="shared" si="11"/>
        <v>41667.275312500002</v>
      </c>
    </row>
    <row r="740" spans="1:16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2" t="s">
        <v>8279</v>
      </c>
      <c r="O740" t="s">
        <v>8280</v>
      </c>
      <c r="P740" s="17">
        <f t="shared" si="11"/>
        <v>41943.604097222218</v>
      </c>
    </row>
    <row r="741" spans="1:16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2" t="s">
        <v>8279</v>
      </c>
      <c r="O741" t="s">
        <v>8280</v>
      </c>
      <c r="P741" s="17">
        <f t="shared" si="11"/>
        <v>41829.502650462964</v>
      </c>
    </row>
    <row r="742" spans="1:16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2" t="s">
        <v>8279</v>
      </c>
      <c r="O742" t="s">
        <v>8280</v>
      </c>
      <c r="P742" s="17">
        <f t="shared" si="11"/>
        <v>42162.146782407406</v>
      </c>
    </row>
    <row r="743" spans="1:16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2" t="s">
        <v>8279</v>
      </c>
      <c r="O743" t="s">
        <v>8280</v>
      </c>
      <c r="P743" s="17">
        <f t="shared" si="11"/>
        <v>41401.648217592592</v>
      </c>
    </row>
    <row r="744" spans="1:16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2" t="s">
        <v>8279</v>
      </c>
      <c r="O744" t="s">
        <v>8280</v>
      </c>
      <c r="P744" s="17">
        <f t="shared" si="11"/>
        <v>41689.917962962965</v>
      </c>
    </row>
    <row r="745" spans="1:16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2" t="s">
        <v>8279</v>
      </c>
      <c r="O745" t="s">
        <v>8280</v>
      </c>
      <c r="P745" s="17">
        <f t="shared" si="11"/>
        <v>40990.709317129629</v>
      </c>
    </row>
    <row r="746" spans="1:16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2" t="s">
        <v>8279</v>
      </c>
      <c r="O746" t="s">
        <v>8280</v>
      </c>
      <c r="P746" s="17">
        <f t="shared" si="11"/>
        <v>41226.95721064815</v>
      </c>
    </row>
    <row r="747" spans="1:16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2" t="s">
        <v>8279</v>
      </c>
      <c r="O747" t="s">
        <v>8280</v>
      </c>
      <c r="P747" s="17">
        <f t="shared" si="11"/>
        <v>41367.572280092594</v>
      </c>
    </row>
    <row r="748" spans="1:16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2" t="s">
        <v>8279</v>
      </c>
      <c r="O748" t="s">
        <v>8280</v>
      </c>
      <c r="P748" s="17">
        <f t="shared" si="11"/>
        <v>41157.042928240742</v>
      </c>
    </row>
    <row r="749" spans="1:16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2" t="s">
        <v>8279</v>
      </c>
      <c r="O749" t="s">
        <v>8280</v>
      </c>
      <c r="P749" s="17">
        <f t="shared" si="11"/>
        <v>41988.548831018517</v>
      </c>
    </row>
    <row r="750" spans="1:16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2" t="s">
        <v>8279</v>
      </c>
      <c r="O750" t="s">
        <v>8280</v>
      </c>
      <c r="P750" s="17">
        <f t="shared" si="11"/>
        <v>41831.846828703703</v>
      </c>
    </row>
    <row r="751" spans="1:16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2" t="s">
        <v>8279</v>
      </c>
      <c r="O751" t="s">
        <v>8280</v>
      </c>
      <c r="P751" s="17">
        <f t="shared" si="11"/>
        <v>42733.94131944445</v>
      </c>
    </row>
    <row r="752" spans="1:16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2" t="s">
        <v>8279</v>
      </c>
      <c r="O752" t="s">
        <v>8280</v>
      </c>
      <c r="P752" s="17">
        <f t="shared" si="11"/>
        <v>41299.878148148149</v>
      </c>
    </row>
    <row r="753" spans="1:16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2" t="s">
        <v>8279</v>
      </c>
      <c r="O753" t="s">
        <v>8280</v>
      </c>
      <c r="P753" s="17">
        <f t="shared" si="11"/>
        <v>40713.630497685182</v>
      </c>
    </row>
    <row r="754" spans="1:16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2" t="s">
        <v>8279</v>
      </c>
      <c r="O754" t="s">
        <v>8280</v>
      </c>
      <c r="P754" s="17">
        <f t="shared" si="11"/>
        <v>42639.421493055561</v>
      </c>
    </row>
    <row r="755" spans="1:16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2" t="s">
        <v>8279</v>
      </c>
      <c r="O755" t="s">
        <v>8280</v>
      </c>
      <c r="P755" s="17">
        <f t="shared" si="11"/>
        <v>42019.590173611112</v>
      </c>
    </row>
    <row r="756" spans="1:16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2" t="s">
        <v>8279</v>
      </c>
      <c r="O756" t="s">
        <v>8280</v>
      </c>
      <c r="P756" s="17">
        <f t="shared" si="11"/>
        <v>41249.749085648145</v>
      </c>
    </row>
    <row r="757" spans="1:16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2" t="s">
        <v>8279</v>
      </c>
      <c r="O757" t="s">
        <v>8280</v>
      </c>
      <c r="P757" s="17">
        <f t="shared" si="11"/>
        <v>41383.605057870373</v>
      </c>
    </row>
    <row r="758" spans="1:16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2" t="s">
        <v>8279</v>
      </c>
      <c r="O758" t="s">
        <v>8280</v>
      </c>
      <c r="P758" s="17">
        <f t="shared" si="11"/>
        <v>40590.766886574071</v>
      </c>
    </row>
    <row r="759" spans="1:16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2" t="s">
        <v>8279</v>
      </c>
      <c r="O759" t="s">
        <v>8280</v>
      </c>
      <c r="P759" s="17">
        <f t="shared" si="11"/>
        <v>41235.054560185185</v>
      </c>
    </row>
    <row r="760" spans="1:16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2" t="s">
        <v>8279</v>
      </c>
      <c r="O760" t="s">
        <v>8280</v>
      </c>
      <c r="P760" s="17">
        <f t="shared" si="11"/>
        <v>40429.836435185185</v>
      </c>
    </row>
    <row r="761" spans="1:16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2" t="s">
        <v>8279</v>
      </c>
      <c r="O761" t="s">
        <v>8280</v>
      </c>
      <c r="P761" s="17">
        <f t="shared" si="11"/>
        <v>41789.330312500002</v>
      </c>
    </row>
    <row r="762" spans="1:16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2" t="s">
        <v>8279</v>
      </c>
      <c r="O762" t="s">
        <v>8281</v>
      </c>
      <c r="P762" s="17">
        <f t="shared" si="11"/>
        <v>42670.764039351852</v>
      </c>
    </row>
    <row r="763" spans="1:16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2" t="s">
        <v>8279</v>
      </c>
      <c r="O763" t="s">
        <v>8281</v>
      </c>
      <c r="P763" s="17">
        <f t="shared" si="11"/>
        <v>41642.751458333332</v>
      </c>
    </row>
    <row r="764" spans="1:16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2" t="s">
        <v>8279</v>
      </c>
      <c r="O764" t="s">
        <v>8281</v>
      </c>
      <c r="P764" s="17">
        <f t="shared" si="11"/>
        <v>42690.858449074076</v>
      </c>
    </row>
    <row r="765" spans="1:16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2" t="s">
        <v>8279</v>
      </c>
      <c r="O765" t="s">
        <v>8281</v>
      </c>
      <c r="P765" s="17">
        <f t="shared" si="11"/>
        <v>41471.446851851848</v>
      </c>
    </row>
    <row r="766" spans="1:16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2" t="s">
        <v>8279</v>
      </c>
      <c r="O766" t="s">
        <v>8281</v>
      </c>
      <c r="P766" s="17">
        <f t="shared" si="11"/>
        <v>42227.173159722224</v>
      </c>
    </row>
    <row r="767" spans="1:16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2" t="s">
        <v>8279</v>
      </c>
      <c r="O767" t="s">
        <v>8281</v>
      </c>
      <c r="P767" s="17">
        <f t="shared" si="11"/>
        <v>41901.542638888888</v>
      </c>
    </row>
    <row r="768" spans="1:16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2" t="s">
        <v>8279</v>
      </c>
      <c r="O768" t="s">
        <v>8281</v>
      </c>
      <c r="P768" s="17">
        <f t="shared" si="11"/>
        <v>42021.783368055556</v>
      </c>
    </row>
    <row r="769" spans="1:16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2" t="s">
        <v>8279</v>
      </c>
      <c r="O769" t="s">
        <v>8281</v>
      </c>
      <c r="P769" s="17">
        <f t="shared" si="11"/>
        <v>42115.143634259264</v>
      </c>
    </row>
    <row r="770" spans="1:16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2" t="s">
        <v>8279</v>
      </c>
      <c r="O770" t="s">
        <v>8281</v>
      </c>
      <c r="P770" s="17">
        <f t="shared" si="11"/>
        <v>41594.207060185188</v>
      </c>
    </row>
    <row r="771" spans="1:16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2" t="s">
        <v>8279</v>
      </c>
      <c r="O771" t="s">
        <v>8281</v>
      </c>
      <c r="P771" s="17">
        <f t="shared" ref="P771:P834" si="12">(((J771/60)/60)/24)+DATE(1970,1,1)</f>
        <v>41604.996458333335</v>
      </c>
    </row>
    <row r="772" spans="1:16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2" t="s">
        <v>8279</v>
      </c>
      <c r="O772" t="s">
        <v>8281</v>
      </c>
      <c r="P772" s="17">
        <f t="shared" si="12"/>
        <v>41289.999641203707</v>
      </c>
    </row>
    <row r="773" spans="1:16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2" t="s">
        <v>8279</v>
      </c>
      <c r="O773" t="s">
        <v>8281</v>
      </c>
      <c r="P773" s="17">
        <f t="shared" si="12"/>
        <v>42349.824097222227</v>
      </c>
    </row>
    <row r="774" spans="1:16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2" t="s">
        <v>8279</v>
      </c>
      <c r="O774" t="s">
        <v>8281</v>
      </c>
      <c r="P774" s="17">
        <f t="shared" si="12"/>
        <v>40068.056932870371</v>
      </c>
    </row>
    <row r="775" spans="1:16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2" t="s">
        <v>8279</v>
      </c>
      <c r="O775" t="s">
        <v>8281</v>
      </c>
      <c r="P775" s="17">
        <f t="shared" si="12"/>
        <v>42100.735937499994</v>
      </c>
    </row>
    <row r="776" spans="1:16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2" t="s">
        <v>8279</v>
      </c>
      <c r="O776" t="s">
        <v>8281</v>
      </c>
      <c r="P776" s="17">
        <f t="shared" si="12"/>
        <v>41663.780300925922</v>
      </c>
    </row>
    <row r="777" spans="1:16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2" t="s">
        <v>8279</v>
      </c>
      <c r="O777" t="s">
        <v>8281</v>
      </c>
      <c r="P777" s="17">
        <f t="shared" si="12"/>
        <v>40863.060127314813</v>
      </c>
    </row>
    <row r="778" spans="1:16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2" t="s">
        <v>8279</v>
      </c>
      <c r="O778" t="s">
        <v>8281</v>
      </c>
      <c r="P778" s="17">
        <f t="shared" si="12"/>
        <v>42250.685706018514</v>
      </c>
    </row>
    <row r="779" spans="1:16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2" t="s">
        <v>8279</v>
      </c>
      <c r="O779" t="s">
        <v>8281</v>
      </c>
      <c r="P779" s="17">
        <f t="shared" si="12"/>
        <v>41456.981215277774</v>
      </c>
    </row>
    <row r="780" spans="1:16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2" t="s">
        <v>8279</v>
      </c>
      <c r="O780" t="s">
        <v>8281</v>
      </c>
      <c r="P780" s="17">
        <f t="shared" si="12"/>
        <v>41729.702314814815</v>
      </c>
    </row>
    <row r="781" spans="1:16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2" t="s">
        <v>8279</v>
      </c>
      <c r="O781" t="s">
        <v>8281</v>
      </c>
      <c r="P781" s="17">
        <f t="shared" si="12"/>
        <v>40436.68408564815</v>
      </c>
    </row>
    <row r="782" spans="1:16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2" t="s">
        <v>8282</v>
      </c>
      <c r="O782" t="s">
        <v>8283</v>
      </c>
      <c r="P782" s="17">
        <f t="shared" si="12"/>
        <v>40636.673900462964</v>
      </c>
    </row>
    <row r="783" spans="1:16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2" t="s">
        <v>8282</v>
      </c>
      <c r="O783" t="s">
        <v>8283</v>
      </c>
      <c r="P783" s="17">
        <f t="shared" si="12"/>
        <v>41403.000856481485</v>
      </c>
    </row>
    <row r="784" spans="1:16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2" t="s">
        <v>8282</v>
      </c>
      <c r="O784" t="s">
        <v>8283</v>
      </c>
      <c r="P784" s="17">
        <f t="shared" si="12"/>
        <v>41116.758125</v>
      </c>
    </row>
    <row r="785" spans="1:16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2" t="s">
        <v>8282</v>
      </c>
      <c r="O785" t="s">
        <v>8283</v>
      </c>
      <c r="P785" s="17">
        <f t="shared" si="12"/>
        <v>40987.773715277777</v>
      </c>
    </row>
    <row r="786" spans="1:16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2" t="s">
        <v>8282</v>
      </c>
      <c r="O786" t="s">
        <v>8283</v>
      </c>
      <c r="P786" s="17">
        <f t="shared" si="12"/>
        <v>41675.149525462963</v>
      </c>
    </row>
    <row r="787" spans="1:16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2" t="s">
        <v>8282</v>
      </c>
      <c r="O787" t="s">
        <v>8283</v>
      </c>
      <c r="P787" s="17">
        <f t="shared" si="12"/>
        <v>41303.593923611108</v>
      </c>
    </row>
    <row r="788" spans="1:16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2" t="s">
        <v>8282</v>
      </c>
      <c r="O788" t="s">
        <v>8283</v>
      </c>
      <c r="P788" s="17">
        <f t="shared" si="12"/>
        <v>40983.055949074071</v>
      </c>
    </row>
    <row r="789" spans="1:16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2" t="s">
        <v>8282</v>
      </c>
      <c r="O789" t="s">
        <v>8283</v>
      </c>
      <c r="P789" s="17">
        <f t="shared" si="12"/>
        <v>41549.627615740741</v>
      </c>
    </row>
    <row r="790" spans="1:16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2" t="s">
        <v>8282</v>
      </c>
      <c r="O790" t="s">
        <v>8283</v>
      </c>
      <c r="P790" s="17">
        <f t="shared" si="12"/>
        <v>41059.006805555553</v>
      </c>
    </row>
    <row r="791" spans="1:16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2" t="s">
        <v>8282</v>
      </c>
      <c r="O791" t="s">
        <v>8283</v>
      </c>
      <c r="P791" s="17">
        <f t="shared" si="12"/>
        <v>41277.186111111114</v>
      </c>
    </row>
    <row r="792" spans="1:16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2" t="s">
        <v>8282</v>
      </c>
      <c r="O792" t="s">
        <v>8283</v>
      </c>
      <c r="P792" s="17">
        <f t="shared" si="12"/>
        <v>41276.047905092593</v>
      </c>
    </row>
    <row r="793" spans="1:16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2" t="s">
        <v>8282</v>
      </c>
      <c r="O793" t="s">
        <v>8283</v>
      </c>
      <c r="P793" s="17">
        <f t="shared" si="12"/>
        <v>41557.780624999999</v>
      </c>
    </row>
    <row r="794" spans="1:16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2" t="s">
        <v>8282</v>
      </c>
      <c r="O794" t="s">
        <v>8283</v>
      </c>
      <c r="P794" s="17">
        <f t="shared" si="12"/>
        <v>41555.873645833337</v>
      </c>
    </row>
    <row r="795" spans="1:16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2" t="s">
        <v>8282</v>
      </c>
      <c r="O795" t="s">
        <v>8283</v>
      </c>
      <c r="P795" s="17">
        <f t="shared" si="12"/>
        <v>41442.741249999999</v>
      </c>
    </row>
    <row r="796" spans="1:16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2" t="s">
        <v>8282</v>
      </c>
      <c r="O796" t="s">
        <v>8283</v>
      </c>
      <c r="P796" s="17">
        <f t="shared" si="12"/>
        <v>40736.115011574075</v>
      </c>
    </row>
    <row r="797" spans="1:16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2" t="s">
        <v>8282</v>
      </c>
      <c r="O797" t="s">
        <v>8283</v>
      </c>
      <c r="P797" s="17">
        <f t="shared" si="12"/>
        <v>40963.613032407404</v>
      </c>
    </row>
    <row r="798" spans="1:16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2" t="s">
        <v>8282</v>
      </c>
      <c r="O798" t="s">
        <v>8283</v>
      </c>
      <c r="P798" s="17">
        <f t="shared" si="12"/>
        <v>41502.882928240739</v>
      </c>
    </row>
    <row r="799" spans="1:16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2" t="s">
        <v>8282</v>
      </c>
      <c r="O799" t="s">
        <v>8283</v>
      </c>
      <c r="P799" s="17">
        <f t="shared" si="12"/>
        <v>40996.994074074071</v>
      </c>
    </row>
    <row r="800" spans="1:16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2" t="s">
        <v>8282</v>
      </c>
      <c r="O800" t="s">
        <v>8283</v>
      </c>
      <c r="P800" s="17">
        <f t="shared" si="12"/>
        <v>41882.590127314819</v>
      </c>
    </row>
    <row r="801" spans="1:16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2" t="s">
        <v>8282</v>
      </c>
      <c r="O801" t="s">
        <v>8283</v>
      </c>
      <c r="P801" s="17">
        <f t="shared" si="12"/>
        <v>40996.667199074072</v>
      </c>
    </row>
    <row r="802" spans="1:16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2" t="s">
        <v>8282</v>
      </c>
      <c r="O802" t="s">
        <v>8283</v>
      </c>
      <c r="P802" s="17">
        <f t="shared" si="12"/>
        <v>41863.433495370373</v>
      </c>
    </row>
    <row r="803" spans="1:16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2" t="s">
        <v>8282</v>
      </c>
      <c r="O803" t="s">
        <v>8283</v>
      </c>
      <c r="P803" s="17">
        <f t="shared" si="12"/>
        <v>40695.795370370368</v>
      </c>
    </row>
    <row r="804" spans="1:16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2" t="s">
        <v>8282</v>
      </c>
      <c r="O804" t="s">
        <v>8283</v>
      </c>
      <c r="P804" s="17">
        <f t="shared" si="12"/>
        <v>41123.022268518522</v>
      </c>
    </row>
    <row r="805" spans="1:16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2" t="s">
        <v>8282</v>
      </c>
      <c r="O805" t="s">
        <v>8283</v>
      </c>
      <c r="P805" s="17">
        <f t="shared" si="12"/>
        <v>40665.949976851851</v>
      </c>
    </row>
    <row r="806" spans="1:16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2" t="s">
        <v>8282</v>
      </c>
      <c r="O806" t="s">
        <v>8283</v>
      </c>
      <c r="P806" s="17">
        <f t="shared" si="12"/>
        <v>40730.105625000004</v>
      </c>
    </row>
    <row r="807" spans="1:16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2" t="s">
        <v>8282</v>
      </c>
      <c r="O807" t="s">
        <v>8283</v>
      </c>
      <c r="P807" s="17">
        <f t="shared" si="12"/>
        <v>40690.823055555556</v>
      </c>
    </row>
    <row r="808" spans="1:16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2" t="s">
        <v>8282</v>
      </c>
      <c r="O808" t="s">
        <v>8283</v>
      </c>
      <c r="P808" s="17">
        <f t="shared" si="12"/>
        <v>40763.691423611112</v>
      </c>
    </row>
    <row r="809" spans="1:16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2" t="s">
        <v>8282</v>
      </c>
      <c r="O809" t="s">
        <v>8283</v>
      </c>
      <c r="P809" s="17">
        <f t="shared" si="12"/>
        <v>42759.628599537042</v>
      </c>
    </row>
    <row r="810" spans="1:16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2" t="s">
        <v>8282</v>
      </c>
      <c r="O810" t="s">
        <v>8283</v>
      </c>
      <c r="P810" s="17">
        <f t="shared" si="12"/>
        <v>41962.100532407407</v>
      </c>
    </row>
    <row r="811" spans="1:16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2" t="s">
        <v>8282</v>
      </c>
      <c r="O811" t="s">
        <v>8283</v>
      </c>
      <c r="P811" s="17">
        <f t="shared" si="12"/>
        <v>41628.833680555559</v>
      </c>
    </row>
    <row r="812" spans="1:16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2" t="s">
        <v>8282</v>
      </c>
      <c r="O812" t="s">
        <v>8283</v>
      </c>
      <c r="P812" s="17">
        <f t="shared" si="12"/>
        <v>41123.056273148148</v>
      </c>
    </row>
    <row r="813" spans="1:16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2" t="s">
        <v>8282</v>
      </c>
      <c r="O813" t="s">
        <v>8283</v>
      </c>
      <c r="P813" s="17">
        <f t="shared" si="12"/>
        <v>41443.643541666665</v>
      </c>
    </row>
    <row r="814" spans="1:16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2" t="s">
        <v>8282</v>
      </c>
      <c r="O814" t="s">
        <v>8283</v>
      </c>
      <c r="P814" s="17">
        <f t="shared" si="12"/>
        <v>41282.017962962964</v>
      </c>
    </row>
    <row r="815" spans="1:16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2" t="s">
        <v>8282</v>
      </c>
      <c r="O815" t="s">
        <v>8283</v>
      </c>
      <c r="P815" s="17">
        <f t="shared" si="12"/>
        <v>41080.960243055553</v>
      </c>
    </row>
    <row r="816" spans="1:16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2" t="s">
        <v>8282</v>
      </c>
      <c r="O816" t="s">
        <v>8283</v>
      </c>
      <c r="P816" s="17">
        <f t="shared" si="12"/>
        <v>40679.743067129632</v>
      </c>
    </row>
    <row r="817" spans="1:16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2" t="s">
        <v>8282</v>
      </c>
      <c r="O817" t="s">
        <v>8283</v>
      </c>
      <c r="P817" s="17">
        <f t="shared" si="12"/>
        <v>41914.917858796296</v>
      </c>
    </row>
    <row r="818" spans="1:16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2" t="s">
        <v>8282</v>
      </c>
      <c r="O818" t="s">
        <v>8283</v>
      </c>
      <c r="P818" s="17">
        <f t="shared" si="12"/>
        <v>41341.870868055557</v>
      </c>
    </row>
    <row r="819" spans="1:16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2" t="s">
        <v>8282</v>
      </c>
      <c r="O819" t="s">
        <v>8283</v>
      </c>
      <c r="P819" s="17">
        <f t="shared" si="12"/>
        <v>40925.599664351852</v>
      </c>
    </row>
    <row r="820" spans="1:16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2" t="s">
        <v>8282</v>
      </c>
      <c r="O820" t="s">
        <v>8283</v>
      </c>
      <c r="P820" s="17">
        <f t="shared" si="12"/>
        <v>41120.882881944446</v>
      </c>
    </row>
    <row r="821" spans="1:16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2" t="s">
        <v>8282</v>
      </c>
      <c r="O821" t="s">
        <v>8283</v>
      </c>
      <c r="P821" s="17">
        <f t="shared" si="12"/>
        <v>41619.998310185183</v>
      </c>
    </row>
    <row r="822" spans="1:16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2" t="s">
        <v>8282</v>
      </c>
      <c r="O822" t="s">
        <v>8283</v>
      </c>
      <c r="P822" s="17">
        <f t="shared" si="12"/>
        <v>41768.841921296298</v>
      </c>
    </row>
    <row r="823" spans="1:16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2" t="s">
        <v>8282</v>
      </c>
      <c r="O823" t="s">
        <v>8283</v>
      </c>
      <c r="P823" s="17">
        <f t="shared" si="12"/>
        <v>42093.922048611115</v>
      </c>
    </row>
    <row r="824" spans="1:16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2" t="s">
        <v>8282</v>
      </c>
      <c r="O824" t="s">
        <v>8283</v>
      </c>
      <c r="P824" s="17">
        <f t="shared" si="12"/>
        <v>41157.947337962964</v>
      </c>
    </row>
    <row r="825" spans="1:16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2" t="s">
        <v>8282</v>
      </c>
      <c r="O825" t="s">
        <v>8283</v>
      </c>
      <c r="P825" s="17">
        <f t="shared" si="12"/>
        <v>42055.972824074073</v>
      </c>
    </row>
    <row r="826" spans="1:16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2" t="s">
        <v>8282</v>
      </c>
      <c r="O826" t="s">
        <v>8283</v>
      </c>
      <c r="P826" s="17">
        <f t="shared" si="12"/>
        <v>40250.242106481484</v>
      </c>
    </row>
    <row r="827" spans="1:16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2" t="s">
        <v>8282</v>
      </c>
      <c r="O827" t="s">
        <v>8283</v>
      </c>
      <c r="P827" s="17">
        <f t="shared" si="12"/>
        <v>41186.306527777779</v>
      </c>
    </row>
    <row r="828" spans="1:16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2" t="s">
        <v>8282</v>
      </c>
      <c r="O828" t="s">
        <v>8283</v>
      </c>
      <c r="P828" s="17">
        <f t="shared" si="12"/>
        <v>40973.038541666669</v>
      </c>
    </row>
    <row r="829" spans="1:16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2" t="s">
        <v>8282</v>
      </c>
      <c r="O829" t="s">
        <v>8283</v>
      </c>
      <c r="P829" s="17">
        <f t="shared" si="12"/>
        <v>40927.473460648151</v>
      </c>
    </row>
    <row r="830" spans="1:16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2" t="s">
        <v>8282</v>
      </c>
      <c r="O830" t="s">
        <v>8283</v>
      </c>
      <c r="P830" s="17">
        <f t="shared" si="12"/>
        <v>41073.050717592596</v>
      </c>
    </row>
    <row r="831" spans="1:16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2" t="s">
        <v>8282</v>
      </c>
      <c r="O831" t="s">
        <v>8283</v>
      </c>
      <c r="P831" s="17">
        <f t="shared" si="12"/>
        <v>42504.801388888889</v>
      </c>
    </row>
    <row r="832" spans="1:16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2" t="s">
        <v>8282</v>
      </c>
      <c r="O832" t="s">
        <v>8283</v>
      </c>
      <c r="P832" s="17">
        <f t="shared" si="12"/>
        <v>41325.525752314818</v>
      </c>
    </row>
    <row r="833" spans="1:16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2" t="s">
        <v>8282</v>
      </c>
      <c r="O833" t="s">
        <v>8283</v>
      </c>
      <c r="P833" s="17">
        <f t="shared" si="12"/>
        <v>40996.646921296298</v>
      </c>
    </row>
    <row r="834" spans="1:16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2" t="s">
        <v>8282</v>
      </c>
      <c r="O834" t="s">
        <v>8283</v>
      </c>
      <c r="P834" s="17">
        <f t="shared" si="12"/>
        <v>40869.675173611111</v>
      </c>
    </row>
    <row r="835" spans="1:16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2" t="s">
        <v>8282</v>
      </c>
      <c r="O835" t="s">
        <v>8283</v>
      </c>
      <c r="P835" s="17">
        <f t="shared" ref="P835:P898" si="13">(((J835/60)/60)/24)+DATE(1970,1,1)</f>
        <v>41718.878182870372</v>
      </c>
    </row>
    <row r="836" spans="1:16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2" t="s">
        <v>8282</v>
      </c>
      <c r="O836" t="s">
        <v>8283</v>
      </c>
      <c r="P836" s="17">
        <f t="shared" si="13"/>
        <v>41422.822824074072</v>
      </c>
    </row>
    <row r="837" spans="1:16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2" t="s">
        <v>8282</v>
      </c>
      <c r="O837" t="s">
        <v>8283</v>
      </c>
      <c r="P837" s="17">
        <f t="shared" si="13"/>
        <v>41005.45784722222</v>
      </c>
    </row>
    <row r="838" spans="1:16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2" t="s">
        <v>8282</v>
      </c>
      <c r="O838" t="s">
        <v>8283</v>
      </c>
      <c r="P838" s="17">
        <f t="shared" si="13"/>
        <v>41524.056921296295</v>
      </c>
    </row>
    <row r="839" spans="1:16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2" t="s">
        <v>8282</v>
      </c>
      <c r="O839" t="s">
        <v>8283</v>
      </c>
      <c r="P839" s="17">
        <f t="shared" si="13"/>
        <v>41730.998402777775</v>
      </c>
    </row>
    <row r="840" spans="1:16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2" t="s">
        <v>8282</v>
      </c>
      <c r="O840" t="s">
        <v>8283</v>
      </c>
      <c r="P840" s="17">
        <f t="shared" si="13"/>
        <v>40895.897974537038</v>
      </c>
    </row>
    <row r="841" spans="1:16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2" t="s">
        <v>8282</v>
      </c>
      <c r="O841" t="s">
        <v>8283</v>
      </c>
      <c r="P841" s="17">
        <f t="shared" si="13"/>
        <v>41144.763379629629</v>
      </c>
    </row>
    <row r="842" spans="1:16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2" t="s">
        <v>8282</v>
      </c>
      <c r="O842" t="s">
        <v>8284</v>
      </c>
      <c r="P842" s="17">
        <f t="shared" si="13"/>
        <v>42607.226701388892</v>
      </c>
    </row>
    <row r="843" spans="1:16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2" t="s">
        <v>8282</v>
      </c>
      <c r="O843" t="s">
        <v>8284</v>
      </c>
      <c r="P843" s="17">
        <f t="shared" si="13"/>
        <v>41923.838692129626</v>
      </c>
    </row>
    <row r="844" spans="1:16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2" t="s">
        <v>8282</v>
      </c>
      <c r="O844" t="s">
        <v>8284</v>
      </c>
      <c r="P844" s="17">
        <f t="shared" si="13"/>
        <v>41526.592395833337</v>
      </c>
    </row>
    <row r="845" spans="1:16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8282</v>
      </c>
      <c r="O845" t="s">
        <v>8284</v>
      </c>
      <c r="P845" s="17">
        <f t="shared" si="13"/>
        <v>42695.257870370369</v>
      </c>
    </row>
    <row r="846" spans="1:16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2" t="s">
        <v>8282</v>
      </c>
      <c r="O846" t="s">
        <v>8284</v>
      </c>
      <c r="P846" s="17">
        <f t="shared" si="13"/>
        <v>41905.684629629628</v>
      </c>
    </row>
    <row r="847" spans="1:16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2" t="s">
        <v>8282</v>
      </c>
      <c r="O847" t="s">
        <v>8284</v>
      </c>
      <c r="P847" s="17">
        <f t="shared" si="13"/>
        <v>42578.205972222218</v>
      </c>
    </row>
    <row r="848" spans="1:16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2" t="s">
        <v>8282</v>
      </c>
      <c r="O848" t="s">
        <v>8284</v>
      </c>
      <c r="P848" s="17">
        <f t="shared" si="13"/>
        <v>41694.391840277778</v>
      </c>
    </row>
    <row r="849" spans="1:16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2" t="s">
        <v>8282</v>
      </c>
      <c r="O849" t="s">
        <v>8284</v>
      </c>
      <c r="P849" s="17">
        <f t="shared" si="13"/>
        <v>42165.79833333334</v>
      </c>
    </row>
    <row r="850" spans="1:16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2" t="s">
        <v>8282</v>
      </c>
      <c r="O850" t="s">
        <v>8284</v>
      </c>
      <c r="P850" s="17">
        <f t="shared" si="13"/>
        <v>42078.792048611111</v>
      </c>
    </row>
    <row r="851" spans="1:16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2" t="s">
        <v>8282</v>
      </c>
      <c r="O851" t="s">
        <v>8284</v>
      </c>
      <c r="P851" s="17">
        <f t="shared" si="13"/>
        <v>42051.148888888885</v>
      </c>
    </row>
    <row r="852" spans="1:16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2" t="s">
        <v>8282</v>
      </c>
      <c r="O852" t="s">
        <v>8284</v>
      </c>
      <c r="P852" s="17">
        <f t="shared" si="13"/>
        <v>42452.827743055561</v>
      </c>
    </row>
    <row r="853" spans="1:16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2" t="s">
        <v>8282</v>
      </c>
      <c r="O853" t="s">
        <v>8284</v>
      </c>
      <c r="P853" s="17">
        <f t="shared" si="13"/>
        <v>42522.880243055552</v>
      </c>
    </row>
    <row r="854" spans="1:16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2" t="s">
        <v>8282</v>
      </c>
      <c r="O854" t="s">
        <v>8284</v>
      </c>
      <c r="P854" s="17">
        <f t="shared" si="13"/>
        <v>42656.805497685185</v>
      </c>
    </row>
    <row r="855" spans="1:16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2" t="s">
        <v>8282</v>
      </c>
      <c r="O855" t="s">
        <v>8284</v>
      </c>
      <c r="P855" s="17">
        <f t="shared" si="13"/>
        <v>42021.832280092596</v>
      </c>
    </row>
    <row r="856" spans="1:16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2" t="s">
        <v>8282</v>
      </c>
      <c r="O856" t="s">
        <v>8284</v>
      </c>
      <c r="P856" s="17">
        <f t="shared" si="13"/>
        <v>42702.212337962963</v>
      </c>
    </row>
    <row r="857" spans="1:16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2" t="s">
        <v>8282</v>
      </c>
      <c r="O857" t="s">
        <v>8284</v>
      </c>
      <c r="P857" s="17">
        <f t="shared" si="13"/>
        <v>42545.125196759262</v>
      </c>
    </row>
    <row r="858" spans="1:16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2" t="s">
        <v>8282</v>
      </c>
      <c r="O858" t="s">
        <v>8284</v>
      </c>
      <c r="P858" s="17">
        <f t="shared" si="13"/>
        <v>42609.311990740738</v>
      </c>
    </row>
    <row r="859" spans="1:16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2" t="s">
        <v>8282</v>
      </c>
      <c r="O859" t="s">
        <v>8284</v>
      </c>
      <c r="P859" s="17">
        <f t="shared" si="13"/>
        <v>42291.581377314811</v>
      </c>
    </row>
    <row r="860" spans="1:16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2" t="s">
        <v>8282</v>
      </c>
      <c r="O860" t="s">
        <v>8284</v>
      </c>
      <c r="P860" s="17">
        <f t="shared" si="13"/>
        <v>42079.745578703703</v>
      </c>
    </row>
    <row r="861" spans="1:16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2" t="s">
        <v>8282</v>
      </c>
      <c r="O861" t="s">
        <v>8284</v>
      </c>
      <c r="P861" s="17">
        <f t="shared" si="13"/>
        <v>42128.820231481484</v>
      </c>
    </row>
    <row r="862" spans="1:16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2" t="s">
        <v>8282</v>
      </c>
      <c r="O862" t="s">
        <v>8285</v>
      </c>
      <c r="P862" s="17">
        <f t="shared" si="13"/>
        <v>41570.482789351852</v>
      </c>
    </row>
    <row r="863" spans="1:16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2" t="s">
        <v>8282</v>
      </c>
      <c r="O863" t="s">
        <v>8285</v>
      </c>
      <c r="P863" s="17">
        <f t="shared" si="13"/>
        <v>42599.965324074074</v>
      </c>
    </row>
    <row r="864" spans="1:16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2" t="s">
        <v>8282</v>
      </c>
      <c r="O864" t="s">
        <v>8285</v>
      </c>
      <c r="P864" s="17">
        <f t="shared" si="13"/>
        <v>41559.5549537037</v>
      </c>
    </row>
    <row r="865" spans="1:16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2" t="s">
        <v>8282</v>
      </c>
      <c r="O865" t="s">
        <v>8285</v>
      </c>
      <c r="P865" s="17">
        <f t="shared" si="13"/>
        <v>40921.117662037039</v>
      </c>
    </row>
    <row r="866" spans="1:16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2" t="s">
        <v>8282</v>
      </c>
      <c r="O866" t="s">
        <v>8285</v>
      </c>
      <c r="P866" s="17">
        <f t="shared" si="13"/>
        <v>41541.106921296298</v>
      </c>
    </row>
    <row r="867" spans="1:16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2" t="s">
        <v>8282</v>
      </c>
      <c r="O867" t="s">
        <v>8285</v>
      </c>
      <c r="P867" s="17">
        <f t="shared" si="13"/>
        <v>41230.77311342593</v>
      </c>
    </row>
    <row r="868" spans="1:16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2" t="s">
        <v>8282</v>
      </c>
      <c r="O868" t="s">
        <v>8285</v>
      </c>
      <c r="P868" s="17">
        <f t="shared" si="13"/>
        <v>42025.637939814813</v>
      </c>
    </row>
    <row r="869" spans="1:16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2" t="s">
        <v>8282</v>
      </c>
      <c r="O869" t="s">
        <v>8285</v>
      </c>
      <c r="P869" s="17">
        <f t="shared" si="13"/>
        <v>40088.105393518519</v>
      </c>
    </row>
    <row r="870" spans="1:16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2" t="s">
        <v>8282</v>
      </c>
      <c r="O870" t="s">
        <v>8285</v>
      </c>
      <c r="P870" s="17">
        <f t="shared" si="13"/>
        <v>41616.027754629627</v>
      </c>
    </row>
    <row r="871" spans="1:16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2" t="s">
        <v>8282</v>
      </c>
      <c r="O871" t="s">
        <v>8285</v>
      </c>
      <c r="P871" s="17">
        <f t="shared" si="13"/>
        <v>41342.845567129632</v>
      </c>
    </row>
    <row r="872" spans="1:16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2" t="s">
        <v>8282</v>
      </c>
      <c r="O872" t="s">
        <v>8285</v>
      </c>
      <c r="P872" s="17">
        <f t="shared" si="13"/>
        <v>41488.022256944445</v>
      </c>
    </row>
    <row r="873" spans="1:16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2" t="s">
        <v>8282</v>
      </c>
      <c r="O873" t="s">
        <v>8285</v>
      </c>
      <c r="P873" s="17">
        <f t="shared" si="13"/>
        <v>41577.561284722222</v>
      </c>
    </row>
    <row r="874" spans="1:16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2" t="s">
        <v>8282</v>
      </c>
      <c r="O874" t="s">
        <v>8285</v>
      </c>
      <c r="P874" s="17">
        <f t="shared" si="13"/>
        <v>40567.825543981482</v>
      </c>
    </row>
    <row r="875" spans="1:16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2" t="s">
        <v>8282</v>
      </c>
      <c r="O875" t="s">
        <v>8285</v>
      </c>
      <c r="P875" s="17">
        <f t="shared" si="13"/>
        <v>41184.167129629634</v>
      </c>
    </row>
    <row r="876" spans="1:16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2" t="s">
        <v>8282</v>
      </c>
      <c r="O876" t="s">
        <v>8285</v>
      </c>
      <c r="P876" s="17">
        <f t="shared" si="13"/>
        <v>41368.583726851852</v>
      </c>
    </row>
    <row r="877" spans="1:16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2" t="s">
        <v>8282</v>
      </c>
      <c r="O877" t="s">
        <v>8285</v>
      </c>
      <c r="P877" s="17">
        <f t="shared" si="13"/>
        <v>42248.723738425921</v>
      </c>
    </row>
    <row r="878" spans="1:16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2" t="s">
        <v>8282</v>
      </c>
      <c r="O878" t="s">
        <v>8285</v>
      </c>
      <c r="P878" s="17">
        <f t="shared" si="13"/>
        <v>41276.496840277774</v>
      </c>
    </row>
    <row r="879" spans="1:16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2" t="s">
        <v>8282</v>
      </c>
      <c r="O879" t="s">
        <v>8285</v>
      </c>
      <c r="P879" s="17">
        <f t="shared" si="13"/>
        <v>41597.788888888892</v>
      </c>
    </row>
    <row r="880" spans="1:16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2" t="s">
        <v>8282</v>
      </c>
      <c r="O880" t="s">
        <v>8285</v>
      </c>
      <c r="P880" s="17">
        <f t="shared" si="13"/>
        <v>40505.232916666668</v>
      </c>
    </row>
    <row r="881" spans="1:16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2" t="s">
        <v>8282</v>
      </c>
      <c r="O881" t="s">
        <v>8285</v>
      </c>
      <c r="P881" s="17">
        <f t="shared" si="13"/>
        <v>41037.829918981479</v>
      </c>
    </row>
    <row r="882" spans="1:16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2" t="s">
        <v>8282</v>
      </c>
      <c r="O882" t="s">
        <v>8286</v>
      </c>
      <c r="P882" s="17">
        <f t="shared" si="13"/>
        <v>41179.32104166667</v>
      </c>
    </row>
    <row r="883" spans="1:16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2" t="s">
        <v>8282</v>
      </c>
      <c r="O883" t="s">
        <v>8286</v>
      </c>
      <c r="P883" s="17">
        <f t="shared" si="13"/>
        <v>40877.25099537037</v>
      </c>
    </row>
    <row r="884" spans="1:16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2" t="s">
        <v>8282</v>
      </c>
      <c r="O884" t="s">
        <v>8286</v>
      </c>
      <c r="P884" s="17">
        <f t="shared" si="13"/>
        <v>40759.860532407409</v>
      </c>
    </row>
    <row r="885" spans="1:16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2" t="s">
        <v>8282</v>
      </c>
      <c r="O885" t="s">
        <v>8286</v>
      </c>
      <c r="P885" s="17">
        <f t="shared" si="13"/>
        <v>42371.935590277775</v>
      </c>
    </row>
    <row r="886" spans="1:16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2" t="s">
        <v>8282</v>
      </c>
      <c r="O886" t="s">
        <v>8286</v>
      </c>
      <c r="P886" s="17">
        <f t="shared" si="13"/>
        <v>40981.802615740737</v>
      </c>
    </row>
    <row r="887" spans="1:16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2" t="s">
        <v>8282</v>
      </c>
      <c r="O887" t="s">
        <v>8286</v>
      </c>
      <c r="P887" s="17">
        <f t="shared" si="13"/>
        <v>42713.941099537042</v>
      </c>
    </row>
    <row r="888" spans="1:16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2" t="s">
        <v>8282</v>
      </c>
      <c r="O888" t="s">
        <v>8286</v>
      </c>
      <c r="P888" s="17">
        <f t="shared" si="13"/>
        <v>42603.870520833334</v>
      </c>
    </row>
    <row r="889" spans="1:16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2" t="s">
        <v>8282</v>
      </c>
      <c r="O889" t="s">
        <v>8286</v>
      </c>
      <c r="P889" s="17">
        <f t="shared" si="13"/>
        <v>41026.958969907406</v>
      </c>
    </row>
    <row r="890" spans="1:16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2" t="s">
        <v>8282</v>
      </c>
      <c r="O890" t="s">
        <v>8286</v>
      </c>
      <c r="P890" s="17">
        <f t="shared" si="13"/>
        <v>40751.753298611111</v>
      </c>
    </row>
    <row r="891" spans="1:16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2" t="s">
        <v>8282</v>
      </c>
      <c r="O891" t="s">
        <v>8286</v>
      </c>
      <c r="P891" s="17">
        <f t="shared" si="13"/>
        <v>41887.784062500003</v>
      </c>
    </row>
    <row r="892" spans="1:16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2" t="s">
        <v>8282</v>
      </c>
      <c r="O892" t="s">
        <v>8286</v>
      </c>
      <c r="P892" s="17">
        <f t="shared" si="13"/>
        <v>41569.698831018519</v>
      </c>
    </row>
    <row r="893" spans="1:16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2" t="s">
        <v>8282</v>
      </c>
      <c r="O893" t="s">
        <v>8286</v>
      </c>
      <c r="P893" s="17">
        <f t="shared" si="13"/>
        <v>41842.031597222223</v>
      </c>
    </row>
    <row r="894" spans="1:16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2" t="s">
        <v>8282</v>
      </c>
      <c r="O894" t="s">
        <v>8286</v>
      </c>
      <c r="P894" s="17">
        <f t="shared" si="13"/>
        <v>40304.20003472222</v>
      </c>
    </row>
    <row r="895" spans="1:16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2" t="s">
        <v>8282</v>
      </c>
      <c r="O895" t="s">
        <v>8286</v>
      </c>
      <c r="P895" s="17">
        <f t="shared" si="13"/>
        <v>42065.897719907407</v>
      </c>
    </row>
    <row r="896" spans="1:16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2" t="s">
        <v>8282</v>
      </c>
      <c r="O896" t="s">
        <v>8286</v>
      </c>
      <c r="P896" s="17">
        <f t="shared" si="13"/>
        <v>42496.981597222228</v>
      </c>
    </row>
    <row r="897" spans="1:16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2" t="s">
        <v>8282</v>
      </c>
      <c r="O897" t="s">
        <v>8286</v>
      </c>
      <c r="P897" s="17">
        <f t="shared" si="13"/>
        <v>40431.127650462964</v>
      </c>
    </row>
    <row r="898" spans="1:16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2" t="s">
        <v>8282</v>
      </c>
      <c r="O898" t="s">
        <v>8286</v>
      </c>
      <c r="P898" s="17">
        <f t="shared" si="13"/>
        <v>42218.872986111113</v>
      </c>
    </row>
    <row r="899" spans="1:16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2" t="s">
        <v>8282</v>
      </c>
      <c r="O899" t="s">
        <v>8286</v>
      </c>
      <c r="P899" s="17">
        <f t="shared" ref="P899:P962" si="14">(((J899/60)/60)/24)+DATE(1970,1,1)</f>
        <v>41211.688750000001</v>
      </c>
    </row>
    <row r="900" spans="1:16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2" t="s">
        <v>8282</v>
      </c>
      <c r="O900" t="s">
        <v>8286</v>
      </c>
      <c r="P900" s="17">
        <f t="shared" si="14"/>
        <v>40878.758217592593</v>
      </c>
    </row>
    <row r="901" spans="1:16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2" t="s">
        <v>8282</v>
      </c>
      <c r="O901" t="s">
        <v>8286</v>
      </c>
      <c r="P901" s="17">
        <f t="shared" si="14"/>
        <v>40646.099097222221</v>
      </c>
    </row>
    <row r="902" spans="1:16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2" t="s">
        <v>8282</v>
      </c>
      <c r="O902" t="s">
        <v>8285</v>
      </c>
      <c r="P902" s="17">
        <f t="shared" si="14"/>
        <v>42429.84956018519</v>
      </c>
    </row>
    <row r="903" spans="1:16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2" t="s">
        <v>8282</v>
      </c>
      <c r="O903" t="s">
        <v>8285</v>
      </c>
      <c r="P903" s="17">
        <f t="shared" si="14"/>
        <v>40291.81150462963</v>
      </c>
    </row>
    <row r="904" spans="1:16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2" t="s">
        <v>8282</v>
      </c>
      <c r="O904" t="s">
        <v>8285</v>
      </c>
      <c r="P904" s="17">
        <f t="shared" si="14"/>
        <v>41829.965532407405</v>
      </c>
    </row>
    <row r="905" spans="1:16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2" t="s">
        <v>8282</v>
      </c>
      <c r="O905" t="s">
        <v>8285</v>
      </c>
      <c r="P905" s="17">
        <f t="shared" si="14"/>
        <v>41149.796064814815</v>
      </c>
    </row>
    <row r="906" spans="1:16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2" t="s">
        <v>8282</v>
      </c>
      <c r="O906" t="s">
        <v>8285</v>
      </c>
      <c r="P906" s="17">
        <f t="shared" si="14"/>
        <v>42342.080289351856</v>
      </c>
    </row>
    <row r="907" spans="1:16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2" t="s">
        <v>8282</v>
      </c>
      <c r="O907" t="s">
        <v>8285</v>
      </c>
      <c r="P907" s="17">
        <f t="shared" si="14"/>
        <v>40507.239884259259</v>
      </c>
    </row>
    <row r="908" spans="1:16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2" t="s">
        <v>8282</v>
      </c>
      <c r="O908" t="s">
        <v>8285</v>
      </c>
      <c r="P908" s="17">
        <f t="shared" si="14"/>
        <v>41681.189699074072</v>
      </c>
    </row>
    <row r="909" spans="1:16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2" t="s">
        <v>8282</v>
      </c>
      <c r="O909" t="s">
        <v>8285</v>
      </c>
      <c r="P909" s="17">
        <f t="shared" si="14"/>
        <v>40767.192395833335</v>
      </c>
    </row>
    <row r="910" spans="1:16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2" t="s">
        <v>8282</v>
      </c>
      <c r="O910" t="s">
        <v>8285</v>
      </c>
      <c r="P910" s="17">
        <f t="shared" si="14"/>
        <v>40340.801562499997</v>
      </c>
    </row>
    <row r="911" spans="1:16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2" t="s">
        <v>8282</v>
      </c>
      <c r="O911" t="s">
        <v>8285</v>
      </c>
      <c r="P911" s="17">
        <f t="shared" si="14"/>
        <v>41081.69027777778</v>
      </c>
    </row>
    <row r="912" spans="1:16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2" t="s">
        <v>8282</v>
      </c>
      <c r="O912" t="s">
        <v>8285</v>
      </c>
      <c r="P912" s="17">
        <f t="shared" si="14"/>
        <v>42737.545358796298</v>
      </c>
    </row>
    <row r="913" spans="1:16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2" t="s">
        <v>8282</v>
      </c>
      <c r="O913" t="s">
        <v>8285</v>
      </c>
      <c r="P913" s="17">
        <f t="shared" si="14"/>
        <v>41642.005150462966</v>
      </c>
    </row>
    <row r="914" spans="1:16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2" t="s">
        <v>8282</v>
      </c>
      <c r="O914" t="s">
        <v>8285</v>
      </c>
      <c r="P914" s="17">
        <f t="shared" si="14"/>
        <v>41194.109340277777</v>
      </c>
    </row>
    <row r="915" spans="1:16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2" t="s">
        <v>8282</v>
      </c>
      <c r="O915" t="s">
        <v>8285</v>
      </c>
      <c r="P915" s="17">
        <f t="shared" si="14"/>
        <v>41004.139108796298</v>
      </c>
    </row>
    <row r="916" spans="1:16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2" t="s">
        <v>8282</v>
      </c>
      <c r="O916" t="s">
        <v>8285</v>
      </c>
      <c r="P916" s="17">
        <f t="shared" si="14"/>
        <v>41116.763275462967</v>
      </c>
    </row>
    <row r="917" spans="1:16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2" t="s">
        <v>8282</v>
      </c>
      <c r="O917" t="s">
        <v>8285</v>
      </c>
      <c r="P917" s="17">
        <f t="shared" si="14"/>
        <v>40937.679560185185</v>
      </c>
    </row>
    <row r="918" spans="1:16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2" t="s">
        <v>8282</v>
      </c>
      <c r="O918" t="s">
        <v>8285</v>
      </c>
      <c r="P918" s="17">
        <f t="shared" si="14"/>
        <v>40434.853402777779</v>
      </c>
    </row>
    <row r="919" spans="1:16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2" t="s">
        <v>8282</v>
      </c>
      <c r="O919" t="s">
        <v>8285</v>
      </c>
      <c r="P919" s="17">
        <f t="shared" si="14"/>
        <v>41802.94363425926</v>
      </c>
    </row>
    <row r="920" spans="1:16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2" t="s">
        <v>8282</v>
      </c>
      <c r="O920" t="s">
        <v>8285</v>
      </c>
      <c r="P920" s="17">
        <f t="shared" si="14"/>
        <v>41944.916215277779</v>
      </c>
    </row>
    <row r="921" spans="1:16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2" t="s">
        <v>8282</v>
      </c>
      <c r="O921" t="s">
        <v>8285</v>
      </c>
      <c r="P921" s="17">
        <f t="shared" si="14"/>
        <v>41227.641724537039</v>
      </c>
    </row>
    <row r="922" spans="1:16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2" t="s">
        <v>8282</v>
      </c>
      <c r="O922" t="s">
        <v>8285</v>
      </c>
      <c r="P922" s="17">
        <f t="shared" si="14"/>
        <v>41562.67155092593</v>
      </c>
    </row>
    <row r="923" spans="1:16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2" t="s">
        <v>8282</v>
      </c>
      <c r="O923" t="s">
        <v>8285</v>
      </c>
      <c r="P923" s="17">
        <f t="shared" si="14"/>
        <v>40847.171018518515</v>
      </c>
    </row>
    <row r="924" spans="1:16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2" t="s">
        <v>8282</v>
      </c>
      <c r="O924" t="s">
        <v>8285</v>
      </c>
      <c r="P924" s="17">
        <f t="shared" si="14"/>
        <v>41878.530011574076</v>
      </c>
    </row>
    <row r="925" spans="1:16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2" t="s">
        <v>8282</v>
      </c>
      <c r="O925" t="s">
        <v>8285</v>
      </c>
      <c r="P925" s="17">
        <f t="shared" si="14"/>
        <v>41934.959756944445</v>
      </c>
    </row>
    <row r="926" spans="1:16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2" t="s">
        <v>8282</v>
      </c>
      <c r="O926" t="s">
        <v>8285</v>
      </c>
      <c r="P926" s="17">
        <f t="shared" si="14"/>
        <v>41288.942928240744</v>
      </c>
    </row>
    <row r="927" spans="1:16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2" t="s">
        <v>8282</v>
      </c>
      <c r="O927" t="s">
        <v>8285</v>
      </c>
      <c r="P927" s="17">
        <f t="shared" si="14"/>
        <v>41575.880914351852</v>
      </c>
    </row>
    <row r="928" spans="1:16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2" t="s">
        <v>8282</v>
      </c>
      <c r="O928" t="s">
        <v>8285</v>
      </c>
      <c r="P928" s="17">
        <f t="shared" si="14"/>
        <v>40338.02002314815</v>
      </c>
    </row>
    <row r="929" spans="1:16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2" t="s">
        <v>8282</v>
      </c>
      <c r="O929" t="s">
        <v>8285</v>
      </c>
      <c r="P929" s="17">
        <f t="shared" si="14"/>
        <v>41013.822858796295</v>
      </c>
    </row>
    <row r="930" spans="1:16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2" t="s">
        <v>8282</v>
      </c>
      <c r="O930" t="s">
        <v>8285</v>
      </c>
      <c r="P930" s="17">
        <f t="shared" si="14"/>
        <v>41180.86241898148</v>
      </c>
    </row>
    <row r="931" spans="1:16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2" t="s">
        <v>8282</v>
      </c>
      <c r="O931" t="s">
        <v>8285</v>
      </c>
      <c r="P931" s="17">
        <f t="shared" si="14"/>
        <v>40978.238067129627</v>
      </c>
    </row>
    <row r="932" spans="1:16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2" t="s">
        <v>8282</v>
      </c>
      <c r="O932" t="s">
        <v>8285</v>
      </c>
      <c r="P932" s="17">
        <f t="shared" si="14"/>
        <v>40312.915578703702</v>
      </c>
    </row>
    <row r="933" spans="1:16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2" t="s">
        <v>8282</v>
      </c>
      <c r="O933" t="s">
        <v>8285</v>
      </c>
      <c r="P933" s="17">
        <f t="shared" si="14"/>
        <v>41680.359976851854</v>
      </c>
    </row>
    <row r="934" spans="1:16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2" t="s">
        <v>8282</v>
      </c>
      <c r="O934" t="s">
        <v>8285</v>
      </c>
      <c r="P934" s="17">
        <f t="shared" si="14"/>
        <v>41310.969270833331</v>
      </c>
    </row>
    <row r="935" spans="1:16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2" t="s">
        <v>8282</v>
      </c>
      <c r="O935" t="s">
        <v>8285</v>
      </c>
      <c r="P935" s="17">
        <f t="shared" si="14"/>
        <v>41711.169085648151</v>
      </c>
    </row>
    <row r="936" spans="1:16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2" t="s">
        <v>8282</v>
      </c>
      <c r="O936" t="s">
        <v>8285</v>
      </c>
      <c r="P936" s="17">
        <f t="shared" si="14"/>
        <v>41733.737083333333</v>
      </c>
    </row>
    <row r="937" spans="1:16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2" t="s">
        <v>8282</v>
      </c>
      <c r="O937" t="s">
        <v>8285</v>
      </c>
      <c r="P937" s="17">
        <f t="shared" si="14"/>
        <v>42368.333668981482</v>
      </c>
    </row>
    <row r="938" spans="1:16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2" t="s">
        <v>8282</v>
      </c>
      <c r="O938" t="s">
        <v>8285</v>
      </c>
      <c r="P938" s="17">
        <f t="shared" si="14"/>
        <v>40883.024178240739</v>
      </c>
    </row>
    <row r="939" spans="1:16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2" t="s">
        <v>8282</v>
      </c>
      <c r="O939" t="s">
        <v>8285</v>
      </c>
      <c r="P939" s="17">
        <f t="shared" si="14"/>
        <v>41551.798113425924</v>
      </c>
    </row>
    <row r="940" spans="1:16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2" t="s">
        <v>8282</v>
      </c>
      <c r="O940" t="s">
        <v>8285</v>
      </c>
      <c r="P940" s="17">
        <f t="shared" si="14"/>
        <v>41124.479722222226</v>
      </c>
    </row>
    <row r="941" spans="1:16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2" t="s">
        <v>8282</v>
      </c>
      <c r="O941" t="s">
        <v>8285</v>
      </c>
      <c r="P941" s="17">
        <f t="shared" si="14"/>
        <v>41416.763171296298</v>
      </c>
    </row>
    <row r="942" spans="1:16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2" t="s">
        <v>8276</v>
      </c>
      <c r="O942" t="s">
        <v>8278</v>
      </c>
      <c r="P942" s="17">
        <f t="shared" si="14"/>
        <v>42182.008402777778</v>
      </c>
    </row>
    <row r="943" spans="1:16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2" t="s">
        <v>8276</v>
      </c>
      <c r="O943" t="s">
        <v>8278</v>
      </c>
      <c r="P943" s="17">
        <f t="shared" si="14"/>
        <v>42746.096585648149</v>
      </c>
    </row>
    <row r="944" spans="1:16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2" t="s">
        <v>8276</v>
      </c>
      <c r="O944" t="s">
        <v>8278</v>
      </c>
      <c r="P944" s="17">
        <f t="shared" si="14"/>
        <v>42382.843287037031</v>
      </c>
    </row>
    <row r="945" spans="1:16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2" t="s">
        <v>8276</v>
      </c>
      <c r="O945" t="s">
        <v>8278</v>
      </c>
      <c r="P945" s="17">
        <f t="shared" si="14"/>
        <v>42673.66788194445</v>
      </c>
    </row>
    <row r="946" spans="1:16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2" t="s">
        <v>8276</v>
      </c>
      <c r="O946" t="s">
        <v>8278</v>
      </c>
      <c r="P946" s="17">
        <f t="shared" si="14"/>
        <v>42444.583912037036</v>
      </c>
    </row>
    <row r="947" spans="1:16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2" t="s">
        <v>8276</v>
      </c>
      <c r="O947" t="s">
        <v>8278</v>
      </c>
      <c r="P947" s="17">
        <f t="shared" si="14"/>
        <v>42732.872986111113</v>
      </c>
    </row>
    <row r="948" spans="1:16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2" t="s">
        <v>8276</v>
      </c>
      <c r="O948" t="s">
        <v>8278</v>
      </c>
      <c r="P948" s="17">
        <f t="shared" si="14"/>
        <v>42592.750555555554</v>
      </c>
    </row>
    <row r="949" spans="1:16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2" t="s">
        <v>8276</v>
      </c>
      <c r="O949" t="s">
        <v>8278</v>
      </c>
      <c r="P949" s="17">
        <f t="shared" si="14"/>
        <v>42491.781319444446</v>
      </c>
    </row>
    <row r="950" spans="1:16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2" t="s">
        <v>8276</v>
      </c>
      <c r="O950" t="s">
        <v>8278</v>
      </c>
      <c r="P950" s="17">
        <f t="shared" si="14"/>
        <v>42411.828287037039</v>
      </c>
    </row>
    <row r="951" spans="1:16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2" t="s">
        <v>8276</v>
      </c>
      <c r="O951" t="s">
        <v>8278</v>
      </c>
      <c r="P951" s="17">
        <f t="shared" si="14"/>
        <v>42361.043703703705</v>
      </c>
    </row>
    <row r="952" spans="1:16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2" t="s">
        <v>8276</v>
      </c>
      <c r="O952" t="s">
        <v>8278</v>
      </c>
      <c r="P952" s="17">
        <f t="shared" si="14"/>
        <v>42356.750706018516</v>
      </c>
    </row>
    <row r="953" spans="1:16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2" t="s">
        <v>8276</v>
      </c>
      <c r="O953" t="s">
        <v>8278</v>
      </c>
      <c r="P953" s="17">
        <f t="shared" si="14"/>
        <v>42480.653611111105</v>
      </c>
    </row>
    <row r="954" spans="1:16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2" t="s">
        <v>8276</v>
      </c>
      <c r="O954" t="s">
        <v>8278</v>
      </c>
      <c r="P954" s="17">
        <f t="shared" si="14"/>
        <v>42662.613564814819</v>
      </c>
    </row>
    <row r="955" spans="1:16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2" t="s">
        <v>8276</v>
      </c>
      <c r="O955" t="s">
        <v>8278</v>
      </c>
      <c r="P955" s="17">
        <f t="shared" si="14"/>
        <v>41999.164340277777</v>
      </c>
    </row>
    <row r="956" spans="1:16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2" t="s">
        <v>8276</v>
      </c>
      <c r="O956" t="s">
        <v>8278</v>
      </c>
      <c r="P956" s="17">
        <f t="shared" si="14"/>
        <v>42194.833784722221</v>
      </c>
    </row>
    <row r="957" spans="1:16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2" t="s">
        <v>8276</v>
      </c>
      <c r="O957" t="s">
        <v>8278</v>
      </c>
      <c r="P957" s="17">
        <f t="shared" si="14"/>
        <v>42586.295138888891</v>
      </c>
    </row>
    <row r="958" spans="1:16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2" t="s">
        <v>8276</v>
      </c>
      <c r="O958" t="s">
        <v>8278</v>
      </c>
      <c r="P958" s="17">
        <f t="shared" si="14"/>
        <v>42060.913877314815</v>
      </c>
    </row>
    <row r="959" spans="1:16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2" t="s">
        <v>8276</v>
      </c>
      <c r="O959" t="s">
        <v>8278</v>
      </c>
      <c r="P959" s="17">
        <f t="shared" si="14"/>
        <v>42660.552465277782</v>
      </c>
    </row>
    <row r="960" spans="1:16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2" t="s">
        <v>8276</v>
      </c>
      <c r="O960" t="s">
        <v>8278</v>
      </c>
      <c r="P960" s="17">
        <f t="shared" si="14"/>
        <v>42082.802812499998</v>
      </c>
    </row>
    <row r="961" spans="1:16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2" t="s">
        <v>8276</v>
      </c>
      <c r="O961" t="s">
        <v>8278</v>
      </c>
      <c r="P961" s="17">
        <f t="shared" si="14"/>
        <v>41993.174363425926</v>
      </c>
    </row>
    <row r="962" spans="1:16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2" t="s">
        <v>8276</v>
      </c>
      <c r="O962" t="s">
        <v>8278</v>
      </c>
      <c r="P962" s="17">
        <f t="shared" si="14"/>
        <v>42766.626793981486</v>
      </c>
    </row>
    <row r="963" spans="1:16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2" t="s">
        <v>8276</v>
      </c>
      <c r="O963" t="s">
        <v>8278</v>
      </c>
      <c r="P963" s="17">
        <f t="shared" ref="P963:P1026" si="15">(((J963/60)/60)/24)+DATE(1970,1,1)</f>
        <v>42740.693692129629</v>
      </c>
    </row>
    <row r="964" spans="1:16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2" t="s">
        <v>8276</v>
      </c>
      <c r="O964" t="s">
        <v>8278</v>
      </c>
      <c r="P964" s="17">
        <f t="shared" si="15"/>
        <v>42373.712418981479</v>
      </c>
    </row>
    <row r="965" spans="1:16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2" t="s">
        <v>8276</v>
      </c>
      <c r="O965" t="s">
        <v>8278</v>
      </c>
      <c r="P965" s="17">
        <f t="shared" si="15"/>
        <v>42625.635636574079</v>
      </c>
    </row>
    <row r="966" spans="1:16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2" t="s">
        <v>8276</v>
      </c>
      <c r="O966" t="s">
        <v>8278</v>
      </c>
      <c r="P966" s="17">
        <f t="shared" si="15"/>
        <v>42208.628692129627</v>
      </c>
    </row>
    <row r="967" spans="1:16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2" t="s">
        <v>8276</v>
      </c>
      <c r="O967" t="s">
        <v>8278</v>
      </c>
      <c r="P967" s="17">
        <f t="shared" si="15"/>
        <v>42637.016736111109</v>
      </c>
    </row>
    <row r="968" spans="1:16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2" t="s">
        <v>8276</v>
      </c>
      <c r="O968" t="s">
        <v>8278</v>
      </c>
      <c r="P968" s="17">
        <f t="shared" si="15"/>
        <v>42619.635787037041</v>
      </c>
    </row>
    <row r="969" spans="1:16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2" t="s">
        <v>8276</v>
      </c>
      <c r="O969" t="s">
        <v>8278</v>
      </c>
      <c r="P969" s="17">
        <f t="shared" si="15"/>
        <v>42422.254328703704</v>
      </c>
    </row>
    <row r="970" spans="1:16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2" t="s">
        <v>8276</v>
      </c>
      <c r="O970" t="s">
        <v>8278</v>
      </c>
      <c r="P970" s="17">
        <f t="shared" si="15"/>
        <v>41836.847615740742</v>
      </c>
    </row>
    <row r="971" spans="1:16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2" t="s">
        <v>8276</v>
      </c>
      <c r="O971" t="s">
        <v>8278</v>
      </c>
      <c r="P971" s="17">
        <f t="shared" si="15"/>
        <v>42742.30332175926</v>
      </c>
    </row>
    <row r="972" spans="1:16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2" t="s">
        <v>8276</v>
      </c>
      <c r="O972" t="s">
        <v>8278</v>
      </c>
      <c r="P972" s="17">
        <f t="shared" si="15"/>
        <v>42721.220520833333</v>
      </c>
    </row>
    <row r="973" spans="1:16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2" t="s">
        <v>8276</v>
      </c>
      <c r="O973" t="s">
        <v>8278</v>
      </c>
      <c r="P973" s="17">
        <f t="shared" si="15"/>
        <v>42111.709027777775</v>
      </c>
    </row>
    <row r="974" spans="1:16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2" t="s">
        <v>8276</v>
      </c>
      <c r="O974" t="s">
        <v>8278</v>
      </c>
      <c r="P974" s="17">
        <f t="shared" si="15"/>
        <v>41856.865717592591</v>
      </c>
    </row>
    <row r="975" spans="1:16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2" t="s">
        <v>8276</v>
      </c>
      <c r="O975" t="s">
        <v>8278</v>
      </c>
      <c r="P975" s="17">
        <f t="shared" si="15"/>
        <v>42257.014965277776</v>
      </c>
    </row>
    <row r="976" spans="1:16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2" t="s">
        <v>8276</v>
      </c>
      <c r="O976" t="s">
        <v>8278</v>
      </c>
      <c r="P976" s="17">
        <f t="shared" si="15"/>
        <v>42424.749490740738</v>
      </c>
    </row>
    <row r="977" spans="1:16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2" t="s">
        <v>8276</v>
      </c>
      <c r="O977" t="s">
        <v>8278</v>
      </c>
      <c r="P977" s="17">
        <f t="shared" si="15"/>
        <v>42489.696585648147</v>
      </c>
    </row>
    <row r="978" spans="1:16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2" t="s">
        <v>8276</v>
      </c>
      <c r="O978" t="s">
        <v>8278</v>
      </c>
      <c r="P978" s="17">
        <f t="shared" si="15"/>
        <v>42185.058993055558</v>
      </c>
    </row>
    <row r="979" spans="1:16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2" t="s">
        <v>8276</v>
      </c>
      <c r="O979" t="s">
        <v>8278</v>
      </c>
      <c r="P979" s="17">
        <f t="shared" si="15"/>
        <v>42391.942094907412</v>
      </c>
    </row>
    <row r="980" spans="1:16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2" t="s">
        <v>8276</v>
      </c>
      <c r="O980" t="s">
        <v>8278</v>
      </c>
      <c r="P980" s="17">
        <f t="shared" si="15"/>
        <v>42395.309039351851</v>
      </c>
    </row>
    <row r="981" spans="1:16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2" t="s">
        <v>8276</v>
      </c>
      <c r="O981" t="s">
        <v>8278</v>
      </c>
      <c r="P981" s="17">
        <f t="shared" si="15"/>
        <v>42506.416990740734</v>
      </c>
    </row>
    <row r="982" spans="1:16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2" t="s">
        <v>8276</v>
      </c>
      <c r="O982" t="s">
        <v>8278</v>
      </c>
      <c r="P982" s="17">
        <f t="shared" si="15"/>
        <v>41928.904189814813</v>
      </c>
    </row>
    <row r="983" spans="1:16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2" t="s">
        <v>8276</v>
      </c>
      <c r="O983" t="s">
        <v>8278</v>
      </c>
      <c r="P983" s="17">
        <f t="shared" si="15"/>
        <v>41830.947013888886</v>
      </c>
    </row>
    <row r="984" spans="1:16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2" t="s">
        <v>8276</v>
      </c>
      <c r="O984" t="s">
        <v>8278</v>
      </c>
      <c r="P984" s="17">
        <f t="shared" si="15"/>
        <v>42615.753310185188</v>
      </c>
    </row>
    <row r="985" spans="1:16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2" t="s">
        <v>8276</v>
      </c>
      <c r="O985" t="s">
        <v>8278</v>
      </c>
      <c r="P985" s="17">
        <f t="shared" si="15"/>
        <v>42574.667650462965</v>
      </c>
    </row>
    <row r="986" spans="1:16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2" t="s">
        <v>8276</v>
      </c>
      <c r="O986" t="s">
        <v>8278</v>
      </c>
      <c r="P986" s="17">
        <f t="shared" si="15"/>
        <v>42061.11583333333</v>
      </c>
    </row>
    <row r="987" spans="1:16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2" t="s">
        <v>8276</v>
      </c>
      <c r="O987" t="s">
        <v>8278</v>
      </c>
      <c r="P987" s="17">
        <f t="shared" si="15"/>
        <v>42339.967708333337</v>
      </c>
    </row>
    <row r="988" spans="1:16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2" t="s">
        <v>8276</v>
      </c>
      <c r="O988" t="s">
        <v>8278</v>
      </c>
      <c r="P988" s="17">
        <f t="shared" si="15"/>
        <v>42324.767361111109</v>
      </c>
    </row>
    <row r="989" spans="1:16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2" t="s">
        <v>8276</v>
      </c>
      <c r="O989" t="s">
        <v>8278</v>
      </c>
      <c r="P989" s="17">
        <f t="shared" si="15"/>
        <v>41773.294560185182</v>
      </c>
    </row>
    <row r="990" spans="1:16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2" t="s">
        <v>8276</v>
      </c>
      <c r="O990" t="s">
        <v>8278</v>
      </c>
      <c r="P990" s="17">
        <f t="shared" si="15"/>
        <v>42614.356770833328</v>
      </c>
    </row>
    <row r="991" spans="1:16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2" t="s">
        <v>8276</v>
      </c>
      <c r="O991" t="s">
        <v>8278</v>
      </c>
      <c r="P991" s="17">
        <f t="shared" si="15"/>
        <v>42611.933969907404</v>
      </c>
    </row>
    <row r="992" spans="1:16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2" t="s">
        <v>8276</v>
      </c>
      <c r="O992" t="s">
        <v>8278</v>
      </c>
      <c r="P992" s="17">
        <f t="shared" si="15"/>
        <v>41855.784305555557</v>
      </c>
    </row>
    <row r="993" spans="1:16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2" t="s">
        <v>8276</v>
      </c>
      <c r="O993" t="s">
        <v>8278</v>
      </c>
      <c r="P993" s="17">
        <f t="shared" si="15"/>
        <v>42538.75680555556</v>
      </c>
    </row>
    <row r="994" spans="1:16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2" t="s">
        <v>8276</v>
      </c>
      <c r="O994" t="s">
        <v>8278</v>
      </c>
      <c r="P994" s="17">
        <f t="shared" si="15"/>
        <v>42437.924988425926</v>
      </c>
    </row>
    <row r="995" spans="1:16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2" t="s">
        <v>8276</v>
      </c>
      <c r="O995" t="s">
        <v>8278</v>
      </c>
      <c r="P995" s="17">
        <f t="shared" si="15"/>
        <v>42652.964907407411</v>
      </c>
    </row>
    <row r="996" spans="1:16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2" t="s">
        <v>8276</v>
      </c>
      <c r="O996" t="s">
        <v>8278</v>
      </c>
      <c r="P996" s="17">
        <f t="shared" si="15"/>
        <v>41921.263078703705</v>
      </c>
    </row>
    <row r="997" spans="1:16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2" t="s">
        <v>8276</v>
      </c>
      <c r="O997" t="s">
        <v>8278</v>
      </c>
      <c r="P997" s="17">
        <f t="shared" si="15"/>
        <v>41947.940740740742</v>
      </c>
    </row>
    <row r="998" spans="1:16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2" t="s">
        <v>8276</v>
      </c>
      <c r="O998" t="s">
        <v>8278</v>
      </c>
      <c r="P998" s="17">
        <f t="shared" si="15"/>
        <v>41817.866435185184</v>
      </c>
    </row>
    <row r="999" spans="1:16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2" t="s">
        <v>8276</v>
      </c>
      <c r="O999" t="s">
        <v>8278</v>
      </c>
      <c r="P999" s="17">
        <f t="shared" si="15"/>
        <v>41941.10297453704</v>
      </c>
    </row>
    <row r="1000" spans="1:16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2" t="s">
        <v>8276</v>
      </c>
      <c r="O1000" t="s">
        <v>8278</v>
      </c>
      <c r="P1000" s="17">
        <f t="shared" si="15"/>
        <v>42282.168993055559</v>
      </c>
    </row>
    <row r="1001" spans="1:16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2" t="s">
        <v>8276</v>
      </c>
      <c r="O1001" t="s">
        <v>8278</v>
      </c>
      <c r="P1001" s="17">
        <f t="shared" si="15"/>
        <v>41926.29965277778</v>
      </c>
    </row>
    <row r="1002" spans="1:16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2" t="s">
        <v>8276</v>
      </c>
      <c r="O1002" t="s">
        <v>8278</v>
      </c>
      <c r="P1002" s="17">
        <f t="shared" si="15"/>
        <v>42749.059722222228</v>
      </c>
    </row>
    <row r="1003" spans="1:16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2" t="s">
        <v>8276</v>
      </c>
      <c r="O1003" t="s">
        <v>8278</v>
      </c>
      <c r="P1003" s="17">
        <f t="shared" si="15"/>
        <v>42720.720057870371</v>
      </c>
    </row>
    <row r="1004" spans="1:16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2" t="s">
        <v>8276</v>
      </c>
      <c r="O1004" t="s">
        <v>8278</v>
      </c>
      <c r="P1004" s="17">
        <f t="shared" si="15"/>
        <v>42325.684189814812</v>
      </c>
    </row>
    <row r="1005" spans="1:16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2" t="s">
        <v>8276</v>
      </c>
      <c r="O1005" t="s">
        <v>8278</v>
      </c>
      <c r="P1005" s="17">
        <f t="shared" si="15"/>
        <v>42780.709039351852</v>
      </c>
    </row>
    <row r="1006" spans="1:16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2" t="s">
        <v>8276</v>
      </c>
      <c r="O1006" t="s">
        <v>8278</v>
      </c>
      <c r="P1006" s="17">
        <f t="shared" si="15"/>
        <v>42388.708645833336</v>
      </c>
    </row>
    <row r="1007" spans="1:16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2" t="s">
        <v>8276</v>
      </c>
      <c r="O1007" t="s">
        <v>8278</v>
      </c>
      <c r="P1007" s="17">
        <f t="shared" si="15"/>
        <v>42276.624803240738</v>
      </c>
    </row>
    <row r="1008" spans="1:16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2" t="s">
        <v>8276</v>
      </c>
      <c r="O1008" t="s">
        <v>8278</v>
      </c>
      <c r="P1008" s="17">
        <f t="shared" si="15"/>
        <v>41977.040185185186</v>
      </c>
    </row>
    <row r="1009" spans="1:16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2" t="s">
        <v>8276</v>
      </c>
      <c r="O1009" t="s">
        <v>8278</v>
      </c>
      <c r="P1009" s="17">
        <f t="shared" si="15"/>
        <v>42676.583599537036</v>
      </c>
    </row>
    <row r="1010" spans="1:16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2" t="s">
        <v>8276</v>
      </c>
      <c r="O1010" t="s">
        <v>8278</v>
      </c>
      <c r="P1010" s="17">
        <f t="shared" si="15"/>
        <v>42702.809201388889</v>
      </c>
    </row>
    <row r="1011" spans="1:16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2" t="s">
        <v>8276</v>
      </c>
      <c r="O1011" t="s">
        <v>8278</v>
      </c>
      <c r="P1011" s="17">
        <f t="shared" si="15"/>
        <v>42510.604699074072</v>
      </c>
    </row>
    <row r="1012" spans="1:16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2" t="s">
        <v>8276</v>
      </c>
      <c r="O1012" t="s">
        <v>8278</v>
      </c>
      <c r="P1012" s="17">
        <f t="shared" si="15"/>
        <v>42561.829421296294</v>
      </c>
    </row>
    <row r="1013" spans="1:16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2" t="s">
        <v>8276</v>
      </c>
      <c r="O1013" t="s">
        <v>8278</v>
      </c>
      <c r="P1013" s="17">
        <f t="shared" si="15"/>
        <v>41946.898090277777</v>
      </c>
    </row>
    <row r="1014" spans="1:16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2" t="s">
        <v>8276</v>
      </c>
      <c r="O1014" t="s">
        <v>8278</v>
      </c>
      <c r="P1014" s="17">
        <f t="shared" si="15"/>
        <v>42714.440416666665</v>
      </c>
    </row>
    <row r="1015" spans="1:16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2" t="s">
        <v>8276</v>
      </c>
      <c r="O1015" t="s">
        <v>8278</v>
      </c>
      <c r="P1015" s="17">
        <f t="shared" si="15"/>
        <v>42339.833981481483</v>
      </c>
    </row>
    <row r="1016" spans="1:16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2" t="s">
        <v>8276</v>
      </c>
      <c r="O1016" t="s">
        <v>8278</v>
      </c>
      <c r="P1016" s="17">
        <f t="shared" si="15"/>
        <v>41955.002488425926</v>
      </c>
    </row>
    <row r="1017" spans="1:16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2" t="s">
        <v>8276</v>
      </c>
      <c r="O1017" t="s">
        <v>8278</v>
      </c>
      <c r="P1017" s="17">
        <f t="shared" si="15"/>
        <v>42303.878414351857</v>
      </c>
    </row>
    <row r="1018" spans="1:16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2" t="s">
        <v>8276</v>
      </c>
      <c r="O1018" t="s">
        <v>8278</v>
      </c>
      <c r="P1018" s="17">
        <f t="shared" si="15"/>
        <v>42422.107129629629</v>
      </c>
    </row>
    <row r="1019" spans="1:16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2" t="s">
        <v>8276</v>
      </c>
      <c r="O1019" t="s">
        <v>8278</v>
      </c>
      <c r="P1019" s="17">
        <f t="shared" si="15"/>
        <v>42289.675173611111</v>
      </c>
    </row>
    <row r="1020" spans="1:16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2" t="s">
        <v>8276</v>
      </c>
      <c r="O1020" t="s">
        <v>8278</v>
      </c>
      <c r="P1020" s="17">
        <f t="shared" si="15"/>
        <v>42535.492280092592</v>
      </c>
    </row>
    <row r="1021" spans="1:16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2" t="s">
        <v>8276</v>
      </c>
      <c r="O1021" t="s">
        <v>8278</v>
      </c>
      <c r="P1021" s="17">
        <f t="shared" si="15"/>
        <v>42009.973946759259</v>
      </c>
    </row>
    <row r="1022" spans="1:16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2" t="s">
        <v>8282</v>
      </c>
      <c r="O1022" t="s">
        <v>8287</v>
      </c>
      <c r="P1022" s="17">
        <f t="shared" si="15"/>
        <v>42127.069548611107</v>
      </c>
    </row>
    <row r="1023" spans="1:16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2" t="s">
        <v>8282</v>
      </c>
      <c r="O1023" t="s">
        <v>8287</v>
      </c>
      <c r="P1023" s="17">
        <f t="shared" si="15"/>
        <v>42271.251979166671</v>
      </c>
    </row>
    <row r="1024" spans="1:16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2" t="s">
        <v>8282</v>
      </c>
      <c r="O1024" t="s">
        <v>8287</v>
      </c>
      <c r="P1024" s="17">
        <f t="shared" si="15"/>
        <v>42111.646724537044</v>
      </c>
    </row>
    <row r="1025" spans="1:16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2" t="s">
        <v>8282</v>
      </c>
      <c r="O1025" t="s">
        <v>8287</v>
      </c>
      <c r="P1025" s="17">
        <f t="shared" si="15"/>
        <v>42145.919687500005</v>
      </c>
    </row>
    <row r="1026" spans="1:16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2" t="s">
        <v>8282</v>
      </c>
      <c r="O1026" t="s">
        <v>8287</v>
      </c>
      <c r="P1026" s="17">
        <f t="shared" si="15"/>
        <v>42370.580590277779</v>
      </c>
    </row>
    <row r="1027" spans="1:16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2" t="s">
        <v>8282</v>
      </c>
      <c r="O1027" t="s">
        <v>8287</v>
      </c>
      <c r="P1027" s="17">
        <f t="shared" ref="P1027:P1090" si="16">(((J1027/60)/60)/24)+DATE(1970,1,1)</f>
        <v>42049.833761574075</v>
      </c>
    </row>
    <row r="1028" spans="1:16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2" t="s">
        <v>8282</v>
      </c>
      <c r="O1028" t="s">
        <v>8287</v>
      </c>
      <c r="P1028" s="17">
        <f t="shared" si="16"/>
        <v>42426.407592592594</v>
      </c>
    </row>
    <row r="1029" spans="1:16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2" t="s">
        <v>8282</v>
      </c>
      <c r="O1029" t="s">
        <v>8287</v>
      </c>
      <c r="P1029" s="17">
        <f t="shared" si="16"/>
        <v>41905.034108796295</v>
      </c>
    </row>
    <row r="1030" spans="1:16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2" t="s">
        <v>8282</v>
      </c>
      <c r="O1030" t="s">
        <v>8287</v>
      </c>
      <c r="P1030" s="17">
        <f t="shared" si="16"/>
        <v>42755.627372685187</v>
      </c>
    </row>
    <row r="1031" spans="1:16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2" t="s">
        <v>8282</v>
      </c>
      <c r="O1031" t="s">
        <v>8287</v>
      </c>
      <c r="P1031" s="17">
        <f t="shared" si="16"/>
        <v>42044.711886574078</v>
      </c>
    </row>
    <row r="1032" spans="1:16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2" t="s">
        <v>8282</v>
      </c>
      <c r="O1032" t="s">
        <v>8287</v>
      </c>
      <c r="P1032" s="17">
        <f t="shared" si="16"/>
        <v>42611.483206018514</v>
      </c>
    </row>
    <row r="1033" spans="1:16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2" t="s">
        <v>8282</v>
      </c>
      <c r="O1033" t="s">
        <v>8287</v>
      </c>
      <c r="P1033" s="17">
        <f t="shared" si="16"/>
        <v>42324.764004629629</v>
      </c>
    </row>
    <row r="1034" spans="1:16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2" t="s">
        <v>8282</v>
      </c>
      <c r="O1034" t="s">
        <v>8287</v>
      </c>
      <c r="P1034" s="17">
        <f t="shared" si="16"/>
        <v>42514.666956018518</v>
      </c>
    </row>
    <row r="1035" spans="1:16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2" t="s">
        <v>8282</v>
      </c>
      <c r="O1035" t="s">
        <v>8287</v>
      </c>
      <c r="P1035" s="17">
        <f t="shared" si="16"/>
        <v>42688.732407407413</v>
      </c>
    </row>
    <row r="1036" spans="1:16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2" t="s">
        <v>8282</v>
      </c>
      <c r="O1036" t="s">
        <v>8287</v>
      </c>
      <c r="P1036" s="17">
        <f t="shared" si="16"/>
        <v>42555.166712962964</v>
      </c>
    </row>
    <row r="1037" spans="1:16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2" t="s">
        <v>8282</v>
      </c>
      <c r="O1037" t="s">
        <v>8287</v>
      </c>
      <c r="P1037" s="17">
        <f t="shared" si="16"/>
        <v>42016.641435185185</v>
      </c>
    </row>
    <row r="1038" spans="1:16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2" t="s">
        <v>8282</v>
      </c>
      <c r="O1038" t="s">
        <v>8287</v>
      </c>
      <c r="P1038" s="17">
        <f t="shared" si="16"/>
        <v>41249.448958333334</v>
      </c>
    </row>
    <row r="1039" spans="1:16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2" t="s">
        <v>8282</v>
      </c>
      <c r="O1039" t="s">
        <v>8287</v>
      </c>
      <c r="P1039" s="17">
        <f t="shared" si="16"/>
        <v>42119.822476851856</v>
      </c>
    </row>
    <row r="1040" spans="1:16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2" t="s">
        <v>8282</v>
      </c>
      <c r="O1040" t="s">
        <v>8287</v>
      </c>
      <c r="P1040" s="17">
        <f t="shared" si="16"/>
        <v>42418.231747685189</v>
      </c>
    </row>
    <row r="1041" spans="1:16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2" t="s">
        <v>8282</v>
      </c>
      <c r="O1041" t="s">
        <v>8287</v>
      </c>
      <c r="P1041" s="17">
        <f t="shared" si="16"/>
        <v>42692.109328703707</v>
      </c>
    </row>
    <row r="1042" spans="1:16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2" t="s">
        <v>8288</v>
      </c>
      <c r="O1042" t="s">
        <v>8289</v>
      </c>
      <c r="P1042" s="17">
        <f t="shared" si="16"/>
        <v>42579.708437499998</v>
      </c>
    </row>
    <row r="1043" spans="1:16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2" t="s">
        <v>8288</v>
      </c>
      <c r="O1043" t="s">
        <v>8289</v>
      </c>
      <c r="P1043" s="17">
        <f t="shared" si="16"/>
        <v>41831.060092592597</v>
      </c>
    </row>
    <row r="1044" spans="1:16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2" t="s">
        <v>8288</v>
      </c>
      <c r="O1044" t="s">
        <v>8289</v>
      </c>
      <c r="P1044" s="17">
        <f t="shared" si="16"/>
        <v>41851.696157407408</v>
      </c>
    </row>
    <row r="1045" spans="1:16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2" t="s">
        <v>8288</v>
      </c>
      <c r="O1045" t="s">
        <v>8289</v>
      </c>
      <c r="P1045" s="17">
        <f t="shared" si="16"/>
        <v>42114.252951388888</v>
      </c>
    </row>
    <row r="1046" spans="1:16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2" t="s">
        <v>8288</v>
      </c>
      <c r="O1046" t="s">
        <v>8289</v>
      </c>
      <c r="P1046" s="17">
        <f t="shared" si="16"/>
        <v>42011.925937499997</v>
      </c>
    </row>
    <row r="1047" spans="1:16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2" t="s">
        <v>8288</v>
      </c>
      <c r="O1047" t="s">
        <v>8289</v>
      </c>
      <c r="P1047" s="17">
        <f t="shared" si="16"/>
        <v>41844.874421296299</v>
      </c>
    </row>
    <row r="1048" spans="1:16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2" t="s">
        <v>8288</v>
      </c>
      <c r="O1048" t="s">
        <v>8289</v>
      </c>
      <c r="P1048" s="17">
        <f t="shared" si="16"/>
        <v>42319.851388888885</v>
      </c>
    </row>
    <row r="1049" spans="1:16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2" t="s">
        <v>8288</v>
      </c>
      <c r="O1049" t="s">
        <v>8289</v>
      </c>
      <c r="P1049" s="17">
        <f t="shared" si="16"/>
        <v>41918.818460648145</v>
      </c>
    </row>
    <row r="1050" spans="1:16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2" t="s">
        <v>8288</v>
      </c>
      <c r="O1050" t="s">
        <v>8289</v>
      </c>
      <c r="P1050" s="17">
        <f t="shared" si="16"/>
        <v>42598.053113425922</v>
      </c>
    </row>
    <row r="1051" spans="1:16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2" t="s">
        <v>8288</v>
      </c>
      <c r="O1051" t="s">
        <v>8289</v>
      </c>
      <c r="P1051" s="17">
        <f t="shared" si="16"/>
        <v>42382.431076388893</v>
      </c>
    </row>
    <row r="1052" spans="1:16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2" t="s">
        <v>8288</v>
      </c>
      <c r="O1052" t="s">
        <v>8289</v>
      </c>
      <c r="P1052" s="17">
        <f t="shared" si="16"/>
        <v>42231.7971875</v>
      </c>
    </row>
    <row r="1053" spans="1:16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2" t="s">
        <v>8288</v>
      </c>
      <c r="O1053" t="s">
        <v>8289</v>
      </c>
      <c r="P1053" s="17">
        <f t="shared" si="16"/>
        <v>41850.014178240745</v>
      </c>
    </row>
    <row r="1054" spans="1:16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2" t="s">
        <v>8288</v>
      </c>
      <c r="O1054" t="s">
        <v>8289</v>
      </c>
      <c r="P1054" s="17">
        <f t="shared" si="16"/>
        <v>42483.797395833331</v>
      </c>
    </row>
    <row r="1055" spans="1:16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2" t="s">
        <v>8288</v>
      </c>
      <c r="O1055" t="s">
        <v>8289</v>
      </c>
      <c r="P1055" s="17">
        <f t="shared" si="16"/>
        <v>42775.172824074078</v>
      </c>
    </row>
    <row r="1056" spans="1:16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2" t="s">
        <v>8288</v>
      </c>
      <c r="O1056" t="s">
        <v>8289</v>
      </c>
      <c r="P1056" s="17">
        <f t="shared" si="16"/>
        <v>41831.851840277777</v>
      </c>
    </row>
    <row r="1057" spans="1:16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2" t="s">
        <v>8288</v>
      </c>
      <c r="O1057" t="s">
        <v>8289</v>
      </c>
      <c r="P1057" s="17">
        <f t="shared" si="16"/>
        <v>42406.992418981477</v>
      </c>
    </row>
    <row r="1058" spans="1:16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2" t="s">
        <v>8288</v>
      </c>
      <c r="O1058" t="s">
        <v>8289</v>
      </c>
      <c r="P1058" s="17">
        <f t="shared" si="16"/>
        <v>42058.719641203701</v>
      </c>
    </row>
    <row r="1059" spans="1:16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2" t="s">
        <v>8288</v>
      </c>
      <c r="O1059" t="s">
        <v>8289</v>
      </c>
      <c r="P1059" s="17">
        <f t="shared" si="16"/>
        <v>42678.871331018512</v>
      </c>
    </row>
    <row r="1060" spans="1:16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2" t="s">
        <v>8288</v>
      </c>
      <c r="O1060" t="s">
        <v>8289</v>
      </c>
      <c r="P1060" s="17">
        <f t="shared" si="16"/>
        <v>42047.900960648149</v>
      </c>
    </row>
    <row r="1061" spans="1:16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2" t="s">
        <v>8288</v>
      </c>
      <c r="O1061" t="s">
        <v>8289</v>
      </c>
      <c r="P1061" s="17">
        <f t="shared" si="16"/>
        <v>42046.79</v>
      </c>
    </row>
    <row r="1062" spans="1:16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2" t="s">
        <v>8288</v>
      </c>
      <c r="O1062" t="s">
        <v>8289</v>
      </c>
      <c r="P1062" s="17">
        <f t="shared" si="16"/>
        <v>42079.913113425922</v>
      </c>
    </row>
    <row r="1063" spans="1:16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2" t="s">
        <v>8288</v>
      </c>
      <c r="O1063" t="s">
        <v>8289</v>
      </c>
      <c r="P1063" s="17">
        <f t="shared" si="16"/>
        <v>42432.276712962965</v>
      </c>
    </row>
    <row r="1064" spans="1:16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2" t="s">
        <v>8288</v>
      </c>
      <c r="O1064" t="s">
        <v>8289</v>
      </c>
      <c r="P1064" s="17">
        <f t="shared" si="16"/>
        <v>42556.807187500002</v>
      </c>
    </row>
    <row r="1065" spans="1:16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2" t="s">
        <v>8288</v>
      </c>
      <c r="O1065" t="s">
        <v>8289</v>
      </c>
      <c r="P1065" s="17">
        <f t="shared" si="16"/>
        <v>42583.030810185184</v>
      </c>
    </row>
    <row r="1066" spans="1:16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2" t="s">
        <v>8290</v>
      </c>
      <c r="O1066" t="s">
        <v>8291</v>
      </c>
      <c r="P1066" s="17">
        <f t="shared" si="16"/>
        <v>41417.228043981479</v>
      </c>
    </row>
    <row r="1067" spans="1:16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2" t="s">
        <v>8290</v>
      </c>
      <c r="O1067" t="s">
        <v>8291</v>
      </c>
      <c r="P1067" s="17">
        <f t="shared" si="16"/>
        <v>41661.381041666667</v>
      </c>
    </row>
    <row r="1068" spans="1:16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2" t="s">
        <v>8290</v>
      </c>
      <c r="O1068" t="s">
        <v>8291</v>
      </c>
      <c r="P1068" s="17">
        <f t="shared" si="16"/>
        <v>41445.962754629632</v>
      </c>
    </row>
    <row r="1069" spans="1:16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2" t="s">
        <v>8290</v>
      </c>
      <c r="O1069" t="s">
        <v>8291</v>
      </c>
      <c r="P1069" s="17">
        <f t="shared" si="16"/>
        <v>41599.855682870373</v>
      </c>
    </row>
    <row r="1070" spans="1:16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2" t="s">
        <v>8290</v>
      </c>
      <c r="O1070" t="s">
        <v>8291</v>
      </c>
      <c r="P1070" s="17">
        <f t="shared" si="16"/>
        <v>42440.371111111104</v>
      </c>
    </row>
    <row r="1071" spans="1:16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2" t="s">
        <v>8290</v>
      </c>
      <c r="O1071" t="s">
        <v>8291</v>
      </c>
      <c r="P1071" s="17">
        <f t="shared" si="16"/>
        <v>41572.229849537034</v>
      </c>
    </row>
    <row r="1072" spans="1:16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2" t="s">
        <v>8290</v>
      </c>
      <c r="O1072" t="s">
        <v>8291</v>
      </c>
      <c r="P1072" s="17">
        <f t="shared" si="16"/>
        <v>41163.011828703704</v>
      </c>
    </row>
    <row r="1073" spans="1:16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2" t="s">
        <v>8290</v>
      </c>
      <c r="O1073" t="s">
        <v>8291</v>
      </c>
      <c r="P1073" s="17">
        <f t="shared" si="16"/>
        <v>42295.753391203703</v>
      </c>
    </row>
    <row r="1074" spans="1:16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2" t="s">
        <v>8290</v>
      </c>
      <c r="O1074" t="s">
        <v>8291</v>
      </c>
      <c r="P1074" s="17">
        <f t="shared" si="16"/>
        <v>41645.832141203704</v>
      </c>
    </row>
    <row r="1075" spans="1:16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2" t="s">
        <v>8290</v>
      </c>
      <c r="O1075" t="s">
        <v>8291</v>
      </c>
      <c r="P1075" s="17">
        <f t="shared" si="16"/>
        <v>40802.964594907404</v>
      </c>
    </row>
    <row r="1076" spans="1:16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2" t="s">
        <v>8290</v>
      </c>
      <c r="O1076" t="s">
        <v>8291</v>
      </c>
      <c r="P1076" s="17">
        <f t="shared" si="16"/>
        <v>41613.172974537039</v>
      </c>
    </row>
    <row r="1077" spans="1:16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2" t="s">
        <v>8290</v>
      </c>
      <c r="O1077" t="s">
        <v>8291</v>
      </c>
      <c r="P1077" s="17">
        <f t="shared" si="16"/>
        <v>41005.904120370367</v>
      </c>
    </row>
    <row r="1078" spans="1:16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2" t="s">
        <v>8290</v>
      </c>
      <c r="O1078" t="s">
        <v>8291</v>
      </c>
      <c r="P1078" s="17">
        <f t="shared" si="16"/>
        <v>41838.377893518518</v>
      </c>
    </row>
    <row r="1079" spans="1:16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2" t="s">
        <v>8290</v>
      </c>
      <c r="O1079" t="s">
        <v>8291</v>
      </c>
      <c r="P1079" s="17">
        <f t="shared" si="16"/>
        <v>42353.16679398148</v>
      </c>
    </row>
    <row r="1080" spans="1:16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2" t="s">
        <v>8290</v>
      </c>
      <c r="O1080" t="s">
        <v>8291</v>
      </c>
      <c r="P1080" s="17">
        <f t="shared" si="16"/>
        <v>40701.195844907408</v>
      </c>
    </row>
    <row r="1081" spans="1:16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2" t="s">
        <v>8290</v>
      </c>
      <c r="O1081" t="s">
        <v>8291</v>
      </c>
      <c r="P1081" s="17">
        <f t="shared" si="16"/>
        <v>42479.566388888896</v>
      </c>
    </row>
    <row r="1082" spans="1:16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2" t="s">
        <v>8290</v>
      </c>
      <c r="O1082" t="s">
        <v>8291</v>
      </c>
      <c r="P1082" s="17">
        <f t="shared" si="16"/>
        <v>41740.138113425928</v>
      </c>
    </row>
    <row r="1083" spans="1:16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2" t="s">
        <v>8290</v>
      </c>
      <c r="O1083" t="s">
        <v>8291</v>
      </c>
      <c r="P1083" s="17">
        <f t="shared" si="16"/>
        <v>42002.926990740743</v>
      </c>
    </row>
    <row r="1084" spans="1:16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2" t="s">
        <v>8290</v>
      </c>
      <c r="O1084" t="s">
        <v>8291</v>
      </c>
      <c r="P1084" s="17">
        <f t="shared" si="16"/>
        <v>41101.906111111115</v>
      </c>
    </row>
    <row r="1085" spans="1:16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2" t="s">
        <v>8290</v>
      </c>
      <c r="O1085" t="s">
        <v>8291</v>
      </c>
      <c r="P1085" s="17">
        <f t="shared" si="16"/>
        <v>41793.659525462965</v>
      </c>
    </row>
    <row r="1086" spans="1:16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2" t="s">
        <v>8290</v>
      </c>
      <c r="O1086" t="s">
        <v>8291</v>
      </c>
      <c r="P1086" s="17">
        <f t="shared" si="16"/>
        <v>41829.912083333329</v>
      </c>
    </row>
    <row r="1087" spans="1:16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2" t="s">
        <v>8290</v>
      </c>
      <c r="O1087" t="s">
        <v>8291</v>
      </c>
      <c r="P1087" s="17">
        <f t="shared" si="16"/>
        <v>42413.671006944445</v>
      </c>
    </row>
    <row r="1088" spans="1:16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2" t="s">
        <v>8290</v>
      </c>
      <c r="O1088" t="s">
        <v>8291</v>
      </c>
      <c r="P1088" s="17">
        <f t="shared" si="16"/>
        <v>41845.866793981484</v>
      </c>
    </row>
    <row r="1089" spans="1:16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2" t="s">
        <v>8290</v>
      </c>
      <c r="O1089" t="s">
        <v>8291</v>
      </c>
      <c r="P1089" s="17">
        <f t="shared" si="16"/>
        <v>41775.713969907411</v>
      </c>
    </row>
    <row r="1090" spans="1:16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2" t="s">
        <v>8290</v>
      </c>
      <c r="O1090" t="s">
        <v>8291</v>
      </c>
      <c r="P1090" s="17">
        <f t="shared" si="16"/>
        <v>41723.799386574072</v>
      </c>
    </row>
    <row r="1091" spans="1:16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2" t="s">
        <v>8290</v>
      </c>
      <c r="O1091" t="s">
        <v>8291</v>
      </c>
      <c r="P1091" s="17">
        <f t="shared" ref="P1091:P1154" si="17">(((J1091/60)/60)/24)+DATE(1970,1,1)</f>
        <v>42151.189525462964</v>
      </c>
    </row>
    <row r="1092" spans="1:16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2" t="s">
        <v>8290</v>
      </c>
      <c r="O1092" t="s">
        <v>8291</v>
      </c>
      <c r="P1092" s="17">
        <f t="shared" si="17"/>
        <v>42123.185798611114</v>
      </c>
    </row>
    <row r="1093" spans="1:16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2" t="s">
        <v>8290</v>
      </c>
      <c r="O1093" t="s">
        <v>8291</v>
      </c>
      <c r="P1093" s="17">
        <f t="shared" si="17"/>
        <v>42440.820277777777</v>
      </c>
    </row>
    <row r="1094" spans="1:16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2" t="s">
        <v>8290</v>
      </c>
      <c r="O1094" t="s">
        <v>8291</v>
      </c>
      <c r="P1094" s="17">
        <f t="shared" si="17"/>
        <v>41250.025902777779</v>
      </c>
    </row>
    <row r="1095" spans="1:16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2" t="s">
        <v>8290</v>
      </c>
      <c r="O1095" t="s">
        <v>8291</v>
      </c>
      <c r="P1095" s="17">
        <f t="shared" si="17"/>
        <v>42396.973807870367</v>
      </c>
    </row>
    <row r="1096" spans="1:16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2" t="s">
        <v>8290</v>
      </c>
      <c r="O1096" t="s">
        <v>8291</v>
      </c>
      <c r="P1096" s="17">
        <f t="shared" si="17"/>
        <v>40795.713344907403</v>
      </c>
    </row>
    <row r="1097" spans="1:16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2" t="s">
        <v>8290</v>
      </c>
      <c r="O1097" t="s">
        <v>8291</v>
      </c>
      <c r="P1097" s="17">
        <f t="shared" si="17"/>
        <v>41486.537268518521</v>
      </c>
    </row>
    <row r="1098" spans="1:16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2" t="s">
        <v>8290</v>
      </c>
      <c r="O1098" t="s">
        <v>8291</v>
      </c>
      <c r="P1098" s="17">
        <f t="shared" si="17"/>
        <v>41885.51798611111</v>
      </c>
    </row>
    <row r="1099" spans="1:16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2" t="s">
        <v>8290</v>
      </c>
      <c r="O1099" t="s">
        <v>8291</v>
      </c>
      <c r="P1099" s="17">
        <f t="shared" si="17"/>
        <v>41660.792557870373</v>
      </c>
    </row>
    <row r="1100" spans="1:16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2" t="s">
        <v>8290</v>
      </c>
      <c r="O1100" t="s">
        <v>8291</v>
      </c>
      <c r="P1100" s="17">
        <f t="shared" si="17"/>
        <v>41712.762673611112</v>
      </c>
    </row>
    <row r="1101" spans="1:16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2" t="s">
        <v>8290</v>
      </c>
      <c r="O1101" t="s">
        <v>8291</v>
      </c>
      <c r="P1101" s="17">
        <f t="shared" si="17"/>
        <v>42107.836435185185</v>
      </c>
    </row>
    <row r="1102" spans="1:16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2" t="s">
        <v>8290</v>
      </c>
      <c r="O1102" t="s">
        <v>8291</v>
      </c>
      <c r="P1102" s="17">
        <f t="shared" si="17"/>
        <v>42384.110775462963</v>
      </c>
    </row>
    <row r="1103" spans="1:16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2" t="s">
        <v>8290</v>
      </c>
      <c r="O1103" t="s">
        <v>8291</v>
      </c>
      <c r="P1103" s="17">
        <f t="shared" si="17"/>
        <v>42538.77243055556</v>
      </c>
    </row>
    <row r="1104" spans="1:16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2" t="s">
        <v>8290</v>
      </c>
      <c r="O1104" t="s">
        <v>8291</v>
      </c>
      <c r="P1104" s="17">
        <f t="shared" si="17"/>
        <v>41577.045428240745</v>
      </c>
    </row>
    <row r="1105" spans="1:16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2" t="s">
        <v>8290</v>
      </c>
      <c r="O1105" t="s">
        <v>8291</v>
      </c>
      <c r="P1105" s="17">
        <f t="shared" si="17"/>
        <v>42479.22210648148</v>
      </c>
    </row>
    <row r="1106" spans="1:16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2" t="s">
        <v>8290</v>
      </c>
      <c r="O1106" t="s">
        <v>8291</v>
      </c>
      <c r="P1106" s="17">
        <f t="shared" si="17"/>
        <v>41771.40996527778</v>
      </c>
    </row>
    <row r="1107" spans="1:16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2" t="s">
        <v>8290</v>
      </c>
      <c r="O1107" t="s">
        <v>8291</v>
      </c>
      <c r="P1107" s="17">
        <f t="shared" si="17"/>
        <v>41692.135729166665</v>
      </c>
    </row>
    <row r="1108" spans="1:16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2" t="s">
        <v>8290</v>
      </c>
      <c r="O1108" t="s">
        <v>8291</v>
      </c>
      <c r="P1108" s="17">
        <f t="shared" si="17"/>
        <v>40973.740451388891</v>
      </c>
    </row>
    <row r="1109" spans="1:16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2" t="s">
        <v>8290</v>
      </c>
      <c r="O1109" t="s">
        <v>8291</v>
      </c>
      <c r="P1109" s="17">
        <f t="shared" si="17"/>
        <v>41813.861388888887</v>
      </c>
    </row>
    <row r="1110" spans="1:16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2" t="s">
        <v>8290</v>
      </c>
      <c r="O1110" t="s">
        <v>8291</v>
      </c>
      <c r="P1110" s="17">
        <f t="shared" si="17"/>
        <v>40952.636979166666</v>
      </c>
    </row>
    <row r="1111" spans="1:16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2" t="s">
        <v>8290</v>
      </c>
      <c r="O1111" t="s">
        <v>8291</v>
      </c>
      <c r="P1111" s="17">
        <f t="shared" si="17"/>
        <v>42662.752199074079</v>
      </c>
    </row>
    <row r="1112" spans="1:16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2" t="s">
        <v>8290</v>
      </c>
      <c r="O1112" t="s">
        <v>8291</v>
      </c>
      <c r="P1112" s="17">
        <f t="shared" si="17"/>
        <v>41220.933124999996</v>
      </c>
    </row>
    <row r="1113" spans="1:16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2" t="s">
        <v>8290</v>
      </c>
      <c r="O1113" t="s">
        <v>8291</v>
      </c>
      <c r="P1113" s="17">
        <f t="shared" si="17"/>
        <v>42347.203587962969</v>
      </c>
    </row>
    <row r="1114" spans="1:16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2" t="s">
        <v>8290</v>
      </c>
      <c r="O1114" t="s">
        <v>8291</v>
      </c>
      <c r="P1114" s="17">
        <f t="shared" si="17"/>
        <v>41963.759386574078</v>
      </c>
    </row>
    <row r="1115" spans="1:16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2" t="s">
        <v>8290</v>
      </c>
      <c r="O1115" t="s">
        <v>8291</v>
      </c>
      <c r="P1115" s="17">
        <f t="shared" si="17"/>
        <v>41835.977083333331</v>
      </c>
    </row>
    <row r="1116" spans="1:16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2" t="s">
        <v>8290</v>
      </c>
      <c r="O1116" t="s">
        <v>8291</v>
      </c>
      <c r="P1116" s="17">
        <f t="shared" si="17"/>
        <v>41526.345914351856</v>
      </c>
    </row>
    <row r="1117" spans="1:16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2" t="s">
        <v>8290</v>
      </c>
      <c r="O1117" t="s">
        <v>8291</v>
      </c>
      <c r="P1117" s="17">
        <f t="shared" si="17"/>
        <v>42429.695543981477</v>
      </c>
    </row>
    <row r="1118" spans="1:16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2" t="s">
        <v>8290</v>
      </c>
      <c r="O1118" t="s">
        <v>8291</v>
      </c>
      <c r="P1118" s="17">
        <f t="shared" si="17"/>
        <v>41009.847314814811</v>
      </c>
    </row>
    <row r="1119" spans="1:16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2" t="s">
        <v>8290</v>
      </c>
      <c r="O1119" t="s">
        <v>8291</v>
      </c>
      <c r="P1119" s="17">
        <f t="shared" si="17"/>
        <v>42333.598530092597</v>
      </c>
    </row>
    <row r="1120" spans="1:16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2" t="s">
        <v>8290</v>
      </c>
      <c r="O1120" t="s">
        <v>8291</v>
      </c>
      <c r="P1120" s="17">
        <f t="shared" si="17"/>
        <v>41704.16642361111</v>
      </c>
    </row>
    <row r="1121" spans="1:16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2" t="s">
        <v>8290</v>
      </c>
      <c r="O1121" t="s">
        <v>8291</v>
      </c>
      <c r="P1121" s="17">
        <f t="shared" si="17"/>
        <v>41722.792407407411</v>
      </c>
    </row>
    <row r="1122" spans="1:16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2" t="s">
        <v>8290</v>
      </c>
      <c r="O1122" t="s">
        <v>8291</v>
      </c>
      <c r="P1122" s="17">
        <f t="shared" si="17"/>
        <v>40799.872685185182</v>
      </c>
    </row>
    <row r="1123" spans="1:16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2" t="s">
        <v>8290</v>
      </c>
      <c r="O1123" t="s">
        <v>8291</v>
      </c>
      <c r="P1123" s="17">
        <f t="shared" si="17"/>
        <v>42412.934212962966</v>
      </c>
    </row>
    <row r="1124" spans="1:16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2" t="s">
        <v>8290</v>
      </c>
      <c r="O1124" t="s">
        <v>8291</v>
      </c>
      <c r="P1124" s="17">
        <f t="shared" si="17"/>
        <v>41410.703993055555</v>
      </c>
    </row>
    <row r="1125" spans="1:16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2" t="s">
        <v>8290</v>
      </c>
      <c r="O1125" t="s">
        <v>8291</v>
      </c>
      <c r="P1125" s="17">
        <f t="shared" si="17"/>
        <v>41718.5237037037</v>
      </c>
    </row>
    <row r="1126" spans="1:16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2" t="s">
        <v>8290</v>
      </c>
      <c r="O1126" t="s">
        <v>8292</v>
      </c>
      <c r="P1126" s="17">
        <f t="shared" si="17"/>
        <v>42094.667256944449</v>
      </c>
    </row>
    <row r="1127" spans="1:16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2" t="s">
        <v>8290</v>
      </c>
      <c r="O1127" t="s">
        <v>8292</v>
      </c>
      <c r="P1127" s="17">
        <f t="shared" si="17"/>
        <v>42212.624189814815</v>
      </c>
    </row>
    <row r="1128" spans="1:16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2" t="s">
        <v>8290</v>
      </c>
      <c r="O1128" t="s">
        <v>8292</v>
      </c>
      <c r="P1128" s="17">
        <f t="shared" si="17"/>
        <v>42535.327476851846</v>
      </c>
    </row>
    <row r="1129" spans="1:16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2" t="s">
        <v>8290</v>
      </c>
      <c r="O1129" t="s">
        <v>8292</v>
      </c>
      <c r="P1129" s="17">
        <f t="shared" si="17"/>
        <v>41926.854166666664</v>
      </c>
    </row>
    <row r="1130" spans="1:16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2" t="s">
        <v>8290</v>
      </c>
      <c r="O1130" t="s">
        <v>8292</v>
      </c>
      <c r="P1130" s="17">
        <f t="shared" si="17"/>
        <v>41828.649502314816</v>
      </c>
    </row>
    <row r="1131" spans="1:16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2" t="s">
        <v>8290</v>
      </c>
      <c r="O1131" t="s">
        <v>8292</v>
      </c>
      <c r="P1131" s="17">
        <f t="shared" si="17"/>
        <v>42496.264965277776</v>
      </c>
    </row>
    <row r="1132" spans="1:16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2" t="s">
        <v>8290</v>
      </c>
      <c r="O1132" t="s">
        <v>8292</v>
      </c>
      <c r="P1132" s="17">
        <f t="shared" si="17"/>
        <v>41908.996527777781</v>
      </c>
    </row>
    <row r="1133" spans="1:16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2" t="s">
        <v>8290</v>
      </c>
      <c r="O1133" t="s">
        <v>8292</v>
      </c>
      <c r="P1133" s="17">
        <f t="shared" si="17"/>
        <v>42332.908194444448</v>
      </c>
    </row>
    <row r="1134" spans="1:16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2" t="s">
        <v>8290</v>
      </c>
      <c r="O1134" t="s">
        <v>8292</v>
      </c>
      <c r="P1134" s="17">
        <f t="shared" si="17"/>
        <v>42706.115405092598</v>
      </c>
    </row>
    <row r="1135" spans="1:16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2" t="s">
        <v>8290</v>
      </c>
      <c r="O1135" t="s">
        <v>8292</v>
      </c>
      <c r="P1135" s="17">
        <f t="shared" si="17"/>
        <v>41821.407187500001</v>
      </c>
    </row>
    <row r="1136" spans="1:16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2" t="s">
        <v>8290</v>
      </c>
      <c r="O1136" t="s">
        <v>8292</v>
      </c>
      <c r="P1136" s="17">
        <f t="shared" si="17"/>
        <v>41958.285046296296</v>
      </c>
    </row>
    <row r="1137" spans="1:16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2" t="s">
        <v>8290</v>
      </c>
      <c r="O1137" t="s">
        <v>8292</v>
      </c>
      <c r="P1137" s="17">
        <f t="shared" si="17"/>
        <v>42558.989513888882</v>
      </c>
    </row>
    <row r="1138" spans="1:16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2" t="s">
        <v>8290</v>
      </c>
      <c r="O1138" t="s">
        <v>8292</v>
      </c>
      <c r="P1138" s="17">
        <f t="shared" si="17"/>
        <v>42327.671631944439</v>
      </c>
    </row>
    <row r="1139" spans="1:16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2" t="s">
        <v>8290</v>
      </c>
      <c r="O1139" t="s">
        <v>8292</v>
      </c>
      <c r="P1139" s="17">
        <f t="shared" si="17"/>
        <v>42453.819687499999</v>
      </c>
    </row>
    <row r="1140" spans="1:16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2" t="s">
        <v>8290</v>
      </c>
      <c r="O1140" t="s">
        <v>8292</v>
      </c>
      <c r="P1140" s="17">
        <f t="shared" si="17"/>
        <v>42736.9066087963</v>
      </c>
    </row>
    <row r="1141" spans="1:16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2" t="s">
        <v>8290</v>
      </c>
      <c r="O1141" t="s">
        <v>8292</v>
      </c>
      <c r="P1141" s="17">
        <f t="shared" si="17"/>
        <v>41975.347523148142</v>
      </c>
    </row>
    <row r="1142" spans="1:16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2" t="s">
        <v>8290</v>
      </c>
      <c r="O1142" t="s">
        <v>8292</v>
      </c>
      <c r="P1142" s="17">
        <f t="shared" si="17"/>
        <v>42192.462048611109</v>
      </c>
    </row>
    <row r="1143" spans="1:16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2" t="s">
        <v>8290</v>
      </c>
      <c r="O1143" t="s">
        <v>8292</v>
      </c>
      <c r="P1143" s="17">
        <f t="shared" si="17"/>
        <v>42164.699652777781</v>
      </c>
    </row>
    <row r="1144" spans="1:16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2" t="s">
        <v>8290</v>
      </c>
      <c r="O1144" t="s">
        <v>8292</v>
      </c>
      <c r="P1144" s="17">
        <f t="shared" si="17"/>
        <v>42022.006099537044</v>
      </c>
    </row>
    <row r="1145" spans="1:16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2" t="s">
        <v>8290</v>
      </c>
      <c r="O1145" t="s">
        <v>8292</v>
      </c>
      <c r="P1145" s="17">
        <f t="shared" si="17"/>
        <v>42325.19358796296</v>
      </c>
    </row>
    <row r="1146" spans="1:16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2" t="s">
        <v>8293</v>
      </c>
      <c r="O1146" t="s">
        <v>8294</v>
      </c>
      <c r="P1146" s="17">
        <f t="shared" si="17"/>
        <v>42093.181944444441</v>
      </c>
    </row>
    <row r="1147" spans="1:16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2" t="s">
        <v>8293</v>
      </c>
      <c r="O1147" t="s">
        <v>8294</v>
      </c>
      <c r="P1147" s="17">
        <f t="shared" si="17"/>
        <v>41854.747592592597</v>
      </c>
    </row>
    <row r="1148" spans="1:16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2" t="s">
        <v>8293</v>
      </c>
      <c r="O1148" t="s">
        <v>8294</v>
      </c>
      <c r="P1148" s="17">
        <f t="shared" si="17"/>
        <v>41723.9533912037</v>
      </c>
    </row>
    <row r="1149" spans="1:16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2" t="s">
        <v>8293</v>
      </c>
      <c r="O1149" t="s">
        <v>8294</v>
      </c>
      <c r="P1149" s="17">
        <f t="shared" si="17"/>
        <v>41871.972025462965</v>
      </c>
    </row>
    <row r="1150" spans="1:16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2" t="s">
        <v>8293</v>
      </c>
      <c r="O1150" t="s">
        <v>8294</v>
      </c>
      <c r="P1150" s="17">
        <f t="shared" si="17"/>
        <v>42675.171076388884</v>
      </c>
    </row>
    <row r="1151" spans="1:16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2" t="s">
        <v>8293</v>
      </c>
      <c r="O1151" t="s">
        <v>8294</v>
      </c>
      <c r="P1151" s="17">
        <f t="shared" si="17"/>
        <v>42507.71025462963</v>
      </c>
    </row>
    <row r="1152" spans="1:16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2" t="s">
        <v>8293</v>
      </c>
      <c r="O1152" t="s">
        <v>8294</v>
      </c>
      <c r="P1152" s="17">
        <f t="shared" si="17"/>
        <v>42317.954571759255</v>
      </c>
    </row>
    <row r="1153" spans="1:16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2" t="s">
        <v>8293</v>
      </c>
      <c r="O1153" t="s">
        <v>8294</v>
      </c>
      <c r="P1153" s="17">
        <f t="shared" si="17"/>
        <v>42224.102581018517</v>
      </c>
    </row>
    <row r="1154" spans="1:16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2" t="s">
        <v>8293</v>
      </c>
      <c r="O1154" t="s">
        <v>8294</v>
      </c>
      <c r="P1154" s="17">
        <f t="shared" si="17"/>
        <v>42109.709629629629</v>
      </c>
    </row>
    <row r="1155" spans="1:16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2" t="s">
        <v>8293</v>
      </c>
      <c r="O1155" t="s">
        <v>8294</v>
      </c>
      <c r="P1155" s="17">
        <f t="shared" ref="P1155:P1218" si="18">(((J1155/60)/60)/24)+DATE(1970,1,1)</f>
        <v>42143.714178240742</v>
      </c>
    </row>
    <row r="1156" spans="1:16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2" t="s">
        <v>8293</v>
      </c>
      <c r="O1156" t="s">
        <v>8294</v>
      </c>
      <c r="P1156" s="17">
        <f t="shared" si="18"/>
        <v>42223.108865740738</v>
      </c>
    </row>
    <row r="1157" spans="1:16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2" t="s">
        <v>8293</v>
      </c>
      <c r="O1157" t="s">
        <v>8294</v>
      </c>
      <c r="P1157" s="17">
        <f t="shared" si="18"/>
        <v>41835.763981481483</v>
      </c>
    </row>
    <row r="1158" spans="1:16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2" t="s">
        <v>8293</v>
      </c>
      <c r="O1158" t="s">
        <v>8294</v>
      </c>
      <c r="P1158" s="17">
        <f t="shared" si="18"/>
        <v>42029.07131944444</v>
      </c>
    </row>
    <row r="1159" spans="1:16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2" t="s">
        <v>8293</v>
      </c>
      <c r="O1159" t="s">
        <v>8294</v>
      </c>
      <c r="P1159" s="17">
        <f t="shared" si="18"/>
        <v>41918.628240740742</v>
      </c>
    </row>
    <row r="1160" spans="1:16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2" t="s">
        <v>8293</v>
      </c>
      <c r="O1160" t="s">
        <v>8294</v>
      </c>
      <c r="P1160" s="17">
        <f t="shared" si="18"/>
        <v>41952.09175925926</v>
      </c>
    </row>
    <row r="1161" spans="1:16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2" t="s">
        <v>8293</v>
      </c>
      <c r="O1161" t="s">
        <v>8294</v>
      </c>
      <c r="P1161" s="17">
        <f t="shared" si="18"/>
        <v>42154.726446759261</v>
      </c>
    </row>
    <row r="1162" spans="1:16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2" t="s">
        <v>8293</v>
      </c>
      <c r="O1162" t="s">
        <v>8294</v>
      </c>
      <c r="P1162" s="17">
        <f t="shared" si="18"/>
        <v>42061.154930555553</v>
      </c>
    </row>
    <row r="1163" spans="1:16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2" t="s">
        <v>8293</v>
      </c>
      <c r="O1163" t="s">
        <v>8294</v>
      </c>
      <c r="P1163" s="17">
        <f t="shared" si="18"/>
        <v>42122.629502314812</v>
      </c>
    </row>
    <row r="1164" spans="1:16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2" t="s">
        <v>8293</v>
      </c>
      <c r="O1164" t="s">
        <v>8294</v>
      </c>
      <c r="P1164" s="17">
        <f t="shared" si="18"/>
        <v>41876.683611111112</v>
      </c>
    </row>
    <row r="1165" spans="1:16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2" t="s">
        <v>8293</v>
      </c>
      <c r="O1165" t="s">
        <v>8294</v>
      </c>
      <c r="P1165" s="17">
        <f t="shared" si="18"/>
        <v>41830.723611111112</v>
      </c>
    </row>
    <row r="1166" spans="1:16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2" t="s">
        <v>8293</v>
      </c>
      <c r="O1166" t="s">
        <v>8294</v>
      </c>
      <c r="P1166" s="17">
        <f t="shared" si="18"/>
        <v>42509.724328703705</v>
      </c>
    </row>
    <row r="1167" spans="1:16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2" t="s">
        <v>8293</v>
      </c>
      <c r="O1167" t="s">
        <v>8294</v>
      </c>
      <c r="P1167" s="17">
        <f t="shared" si="18"/>
        <v>41792.214467592588</v>
      </c>
    </row>
    <row r="1168" spans="1:16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2" t="s">
        <v>8293</v>
      </c>
      <c r="O1168" t="s">
        <v>8294</v>
      </c>
      <c r="P1168" s="17">
        <f t="shared" si="18"/>
        <v>42150.485439814816</v>
      </c>
    </row>
    <row r="1169" spans="1:16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2" t="s">
        <v>8293</v>
      </c>
      <c r="O1169" t="s">
        <v>8294</v>
      </c>
      <c r="P1169" s="17">
        <f t="shared" si="18"/>
        <v>41863.734895833331</v>
      </c>
    </row>
    <row r="1170" spans="1:16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2" t="s">
        <v>8293</v>
      </c>
      <c r="O1170" t="s">
        <v>8294</v>
      </c>
      <c r="P1170" s="17">
        <f t="shared" si="18"/>
        <v>42605.053993055553</v>
      </c>
    </row>
    <row r="1171" spans="1:16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2" t="s">
        <v>8293</v>
      </c>
      <c r="O1171" t="s">
        <v>8294</v>
      </c>
      <c r="P1171" s="17">
        <f t="shared" si="18"/>
        <v>42027.353738425925</v>
      </c>
    </row>
    <row r="1172" spans="1:16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2" t="s">
        <v>8293</v>
      </c>
      <c r="O1172" t="s">
        <v>8294</v>
      </c>
      <c r="P1172" s="17">
        <f t="shared" si="18"/>
        <v>42124.893182870372</v>
      </c>
    </row>
    <row r="1173" spans="1:16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2" t="s">
        <v>8293</v>
      </c>
      <c r="O1173" t="s">
        <v>8294</v>
      </c>
      <c r="P1173" s="17">
        <f t="shared" si="18"/>
        <v>41938.804710648146</v>
      </c>
    </row>
    <row r="1174" spans="1:16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2" t="s">
        <v>8293</v>
      </c>
      <c r="O1174" t="s">
        <v>8294</v>
      </c>
      <c r="P1174" s="17">
        <f t="shared" si="18"/>
        <v>41841.682314814818</v>
      </c>
    </row>
    <row r="1175" spans="1:16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2" t="s">
        <v>8293</v>
      </c>
      <c r="O1175" t="s">
        <v>8294</v>
      </c>
      <c r="P1175" s="17">
        <f t="shared" si="18"/>
        <v>42184.185844907406</v>
      </c>
    </row>
    <row r="1176" spans="1:16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2" t="s">
        <v>8293</v>
      </c>
      <c r="O1176" t="s">
        <v>8294</v>
      </c>
      <c r="P1176" s="17">
        <f t="shared" si="18"/>
        <v>42468.84174768519</v>
      </c>
    </row>
    <row r="1177" spans="1:16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2" t="s">
        <v>8293</v>
      </c>
      <c r="O1177" t="s">
        <v>8294</v>
      </c>
      <c r="P1177" s="17">
        <f t="shared" si="18"/>
        <v>42170.728460648148</v>
      </c>
    </row>
    <row r="1178" spans="1:16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2" t="s">
        <v>8293</v>
      </c>
      <c r="O1178" t="s">
        <v>8294</v>
      </c>
      <c r="P1178" s="17">
        <f t="shared" si="18"/>
        <v>42746.019652777773</v>
      </c>
    </row>
    <row r="1179" spans="1:16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2" t="s">
        <v>8293</v>
      </c>
      <c r="O1179" t="s">
        <v>8294</v>
      </c>
      <c r="P1179" s="17">
        <f t="shared" si="18"/>
        <v>41897.660833333335</v>
      </c>
    </row>
    <row r="1180" spans="1:16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2" t="s">
        <v>8293</v>
      </c>
      <c r="O1180" t="s">
        <v>8294</v>
      </c>
      <c r="P1180" s="17">
        <f t="shared" si="18"/>
        <v>41837.905694444446</v>
      </c>
    </row>
    <row r="1181" spans="1:16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2" t="s">
        <v>8293</v>
      </c>
      <c r="O1181" t="s">
        <v>8294</v>
      </c>
      <c r="P1181" s="17">
        <f t="shared" si="18"/>
        <v>42275.720219907409</v>
      </c>
    </row>
    <row r="1182" spans="1:16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2" t="s">
        <v>8293</v>
      </c>
      <c r="O1182" t="s">
        <v>8294</v>
      </c>
      <c r="P1182" s="17">
        <f t="shared" si="18"/>
        <v>41781.806875000002</v>
      </c>
    </row>
    <row r="1183" spans="1:16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2" t="s">
        <v>8293</v>
      </c>
      <c r="O1183" t="s">
        <v>8294</v>
      </c>
      <c r="P1183" s="17">
        <f t="shared" si="18"/>
        <v>42034.339363425926</v>
      </c>
    </row>
    <row r="1184" spans="1:16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2" t="s">
        <v>8293</v>
      </c>
      <c r="O1184" t="s">
        <v>8294</v>
      </c>
      <c r="P1184" s="17">
        <f t="shared" si="18"/>
        <v>42728.827407407407</v>
      </c>
    </row>
    <row r="1185" spans="1:16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2" t="s">
        <v>8293</v>
      </c>
      <c r="O1185" t="s">
        <v>8294</v>
      </c>
      <c r="P1185" s="17">
        <f t="shared" si="18"/>
        <v>42656.86137731481</v>
      </c>
    </row>
    <row r="1186" spans="1:16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2" t="s">
        <v>8295</v>
      </c>
      <c r="O1186" t="s">
        <v>8296</v>
      </c>
      <c r="P1186" s="17">
        <f t="shared" si="18"/>
        <v>42741.599664351852</v>
      </c>
    </row>
    <row r="1187" spans="1:16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2" t="s">
        <v>8295</v>
      </c>
      <c r="O1187" t="s">
        <v>8296</v>
      </c>
      <c r="P1187" s="17">
        <f t="shared" si="18"/>
        <v>42130.865150462967</v>
      </c>
    </row>
    <row r="1188" spans="1:16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2" t="s">
        <v>8295</v>
      </c>
      <c r="O1188" t="s">
        <v>8296</v>
      </c>
      <c r="P1188" s="17">
        <f t="shared" si="18"/>
        <v>42123.86336805555</v>
      </c>
    </row>
    <row r="1189" spans="1:16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2" t="s">
        <v>8295</v>
      </c>
      <c r="O1189" t="s">
        <v>8296</v>
      </c>
      <c r="P1189" s="17">
        <f t="shared" si="18"/>
        <v>42109.894942129627</v>
      </c>
    </row>
    <row r="1190" spans="1:16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2" t="s">
        <v>8295</v>
      </c>
      <c r="O1190" t="s">
        <v>8296</v>
      </c>
      <c r="P1190" s="17">
        <f t="shared" si="18"/>
        <v>42711.700694444444</v>
      </c>
    </row>
    <row r="1191" spans="1:16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2" t="s">
        <v>8295</v>
      </c>
      <c r="O1191" t="s">
        <v>8296</v>
      </c>
      <c r="P1191" s="17">
        <f t="shared" si="18"/>
        <v>42529.979108796295</v>
      </c>
    </row>
    <row r="1192" spans="1:16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2" t="s">
        <v>8295</v>
      </c>
      <c r="O1192" t="s">
        <v>8296</v>
      </c>
      <c r="P1192" s="17">
        <f t="shared" si="18"/>
        <v>41852.665798611109</v>
      </c>
    </row>
    <row r="1193" spans="1:16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2" t="s">
        <v>8295</v>
      </c>
      <c r="O1193" t="s">
        <v>8296</v>
      </c>
      <c r="P1193" s="17">
        <f t="shared" si="18"/>
        <v>42419.603703703702</v>
      </c>
    </row>
    <row r="1194" spans="1:16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2" t="s">
        <v>8295</v>
      </c>
      <c r="O1194" t="s">
        <v>8296</v>
      </c>
      <c r="P1194" s="17">
        <f t="shared" si="18"/>
        <v>42747.506689814814</v>
      </c>
    </row>
    <row r="1195" spans="1:16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2" t="s">
        <v>8295</v>
      </c>
      <c r="O1195" t="s">
        <v>8296</v>
      </c>
      <c r="P1195" s="17">
        <f t="shared" si="18"/>
        <v>42409.776076388895</v>
      </c>
    </row>
    <row r="1196" spans="1:16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2" t="s">
        <v>8295</v>
      </c>
      <c r="O1196" t="s">
        <v>8296</v>
      </c>
      <c r="P1196" s="17">
        <f t="shared" si="18"/>
        <v>42072.488182870366</v>
      </c>
    </row>
    <row r="1197" spans="1:16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2" t="s">
        <v>8295</v>
      </c>
      <c r="O1197" t="s">
        <v>8296</v>
      </c>
      <c r="P1197" s="17">
        <f t="shared" si="18"/>
        <v>42298.34783564815</v>
      </c>
    </row>
    <row r="1198" spans="1:16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2" t="s">
        <v>8295</v>
      </c>
      <c r="O1198" t="s">
        <v>8296</v>
      </c>
      <c r="P1198" s="17">
        <f t="shared" si="18"/>
        <v>42326.818738425922</v>
      </c>
    </row>
    <row r="1199" spans="1:16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2" t="s">
        <v>8295</v>
      </c>
      <c r="O1199" t="s">
        <v>8296</v>
      </c>
      <c r="P1199" s="17">
        <f t="shared" si="18"/>
        <v>42503.66474537037</v>
      </c>
    </row>
    <row r="1200" spans="1:16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2" t="s">
        <v>8295</v>
      </c>
      <c r="O1200" t="s">
        <v>8296</v>
      </c>
      <c r="P1200" s="17">
        <f t="shared" si="18"/>
        <v>42333.619050925925</v>
      </c>
    </row>
    <row r="1201" spans="1:16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2" t="s">
        <v>8295</v>
      </c>
      <c r="O1201" t="s">
        <v>8296</v>
      </c>
      <c r="P1201" s="17">
        <f t="shared" si="18"/>
        <v>42161.770833333328</v>
      </c>
    </row>
    <row r="1202" spans="1:16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2" t="s">
        <v>8295</v>
      </c>
      <c r="O1202" t="s">
        <v>8296</v>
      </c>
      <c r="P1202" s="17">
        <f t="shared" si="18"/>
        <v>42089.477500000001</v>
      </c>
    </row>
    <row r="1203" spans="1:16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2" t="s">
        <v>8295</v>
      </c>
      <c r="O1203" t="s">
        <v>8296</v>
      </c>
      <c r="P1203" s="17">
        <f t="shared" si="18"/>
        <v>42536.60701388889</v>
      </c>
    </row>
    <row r="1204" spans="1:16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2" t="s">
        <v>8295</v>
      </c>
      <c r="O1204" t="s">
        <v>8296</v>
      </c>
      <c r="P1204" s="17">
        <f t="shared" si="18"/>
        <v>42152.288819444439</v>
      </c>
    </row>
    <row r="1205" spans="1:16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2" t="s">
        <v>8295</v>
      </c>
      <c r="O1205" t="s">
        <v>8296</v>
      </c>
      <c r="P1205" s="17">
        <f t="shared" si="18"/>
        <v>42125.614895833336</v>
      </c>
    </row>
    <row r="1206" spans="1:16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2" t="s">
        <v>8295</v>
      </c>
      <c r="O1206" t="s">
        <v>8296</v>
      </c>
      <c r="P1206" s="17">
        <f t="shared" si="18"/>
        <v>42297.748067129629</v>
      </c>
    </row>
    <row r="1207" spans="1:16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2" t="s">
        <v>8295</v>
      </c>
      <c r="O1207" t="s">
        <v>8296</v>
      </c>
      <c r="P1207" s="17">
        <f t="shared" si="18"/>
        <v>42138.506377314814</v>
      </c>
    </row>
    <row r="1208" spans="1:16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2" t="s">
        <v>8295</v>
      </c>
      <c r="O1208" t="s">
        <v>8296</v>
      </c>
      <c r="P1208" s="17">
        <f t="shared" si="18"/>
        <v>42772.776076388895</v>
      </c>
    </row>
    <row r="1209" spans="1:16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2" t="s">
        <v>8295</v>
      </c>
      <c r="O1209" t="s">
        <v>8296</v>
      </c>
      <c r="P1209" s="17">
        <f t="shared" si="18"/>
        <v>42430.430243055554</v>
      </c>
    </row>
    <row r="1210" spans="1:16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2" t="s">
        <v>8295</v>
      </c>
      <c r="O1210" t="s">
        <v>8296</v>
      </c>
      <c r="P1210" s="17">
        <f t="shared" si="18"/>
        <v>42423.709074074075</v>
      </c>
    </row>
    <row r="1211" spans="1:16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2" t="s">
        <v>8295</v>
      </c>
      <c r="O1211" t="s">
        <v>8296</v>
      </c>
      <c r="P1211" s="17">
        <f t="shared" si="18"/>
        <v>42761.846122685187</v>
      </c>
    </row>
    <row r="1212" spans="1:16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2" t="s">
        <v>8295</v>
      </c>
      <c r="O1212" t="s">
        <v>8296</v>
      </c>
      <c r="P1212" s="17">
        <f t="shared" si="18"/>
        <v>42132.941805555558</v>
      </c>
    </row>
    <row r="1213" spans="1:16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2" t="s">
        <v>8295</v>
      </c>
      <c r="O1213" t="s">
        <v>8296</v>
      </c>
      <c r="P1213" s="17">
        <f t="shared" si="18"/>
        <v>42515.866446759261</v>
      </c>
    </row>
    <row r="1214" spans="1:16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2" t="s">
        <v>8295</v>
      </c>
      <c r="O1214" t="s">
        <v>8296</v>
      </c>
      <c r="P1214" s="17">
        <f t="shared" si="18"/>
        <v>42318.950173611112</v>
      </c>
    </row>
    <row r="1215" spans="1:16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2" t="s">
        <v>8295</v>
      </c>
      <c r="O1215" t="s">
        <v>8296</v>
      </c>
      <c r="P1215" s="17">
        <f t="shared" si="18"/>
        <v>42731.755787037036</v>
      </c>
    </row>
    <row r="1216" spans="1:16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2" t="s">
        <v>8295</v>
      </c>
      <c r="O1216" t="s">
        <v>8296</v>
      </c>
      <c r="P1216" s="17">
        <f t="shared" si="18"/>
        <v>42104.840335648143</v>
      </c>
    </row>
    <row r="1217" spans="1:16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2" t="s">
        <v>8295</v>
      </c>
      <c r="O1217" t="s">
        <v>8296</v>
      </c>
      <c r="P1217" s="17">
        <f t="shared" si="18"/>
        <v>41759.923101851848</v>
      </c>
    </row>
    <row r="1218" spans="1:16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2" t="s">
        <v>8295</v>
      </c>
      <c r="O1218" t="s">
        <v>8296</v>
      </c>
      <c r="P1218" s="17">
        <f t="shared" si="18"/>
        <v>42247.616400462968</v>
      </c>
    </row>
    <row r="1219" spans="1:16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2" t="s">
        <v>8295</v>
      </c>
      <c r="O1219" t="s">
        <v>8296</v>
      </c>
      <c r="P1219" s="17">
        <f t="shared" ref="P1219:P1282" si="19">(((J1219/60)/60)/24)+DATE(1970,1,1)</f>
        <v>42535.809490740736</v>
      </c>
    </row>
    <row r="1220" spans="1:16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2" t="s">
        <v>8295</v>
      </c>
      <c r="O1220" t="s">
        <v>8296</v>
      </c>
      <c r="P1220" s="17">
        <f t="shared" si="19"/>
        <v>42278.662037037036</v>
      </c>
    </row>
    <row r="1221" spans="1:16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2" t="s">
        <v>8295</v>
      </c>
      <c r="O1221" t="s">
        <v>8296</v>
      </c>
      <c r="P1221" s="17">
        <f t="shared" si="19"/>
        <v>42633.461956018517</v>
      </c>
    </row>
    <row r="1222" spans="1:16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2" t="s">
        <v>8295</v>
      </c>
      <c r="O1222" t="s">
        <v>8296</v>
      </c>
      <c r="P1222" s="17">
        <f t="shared" si="19"/>
        <v>42211.628611111111</v>
      </c>
    </row>
    <row r="1223" spans="1:16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2" t="s">
        <v>8295</v>
      </c>
      <c r="O1223" t="s">
        <v>8296</v>
      </c>
      <c r="P1223" s="17">
        <f t="shared" si="19"/>
        <v>42680.47555555556</v>
      </c>
    </row>
    <row r="1224" spans="1:16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2" t="s">
        <v>8295</v>
      </c>
      <c r="O1224" t="s">
        <v>8296</v>
      </c>
      <c r="P1224" s="17">
        <f t="shared" si="19"/>
        <v>42430.720451388886</v>
      </c>
    </row>
    <row r="1225" spans="1:16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2" t="s">
        <v>8295</v>
      </c>
      <c r="O1225" t="s">
        <v>8296</v>
      </c>
      <c r="P1225" s="17">
        <f t="shared" si="19"/>
        <v>42654.177187499998</v>
      </c>
    </row>
    <row r="1226" spans="1:16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2" t="s">
        <v>8282</v>
      </c>
      <c r="O1226" t="s">
        <v>8297</v>
      </c>
      <c r="P1226" s="17">
        <f t="shared" si="19"/>
        <v>41736.549791666665</v>
      </c>
    </row>
    <row r="1227" spans="1:16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2" t="s">
        <v>8282</v>
      </c>
      <c r="O1227" t="s">
        <v>8297</v>
      </c>
      <c r="P1227" s="17">
        <f t="shared" si="19"/>
        <v>41509.905995370369</v>
      </c>
    </row>
    <row r="1228" spans="1:16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2" t="s">
        <v>8282</v>
      </c>
      <c r="O1228" t="s">
        <v>8297</v>
      </c>
      <c r="P1228" s="17">
        <f t="shared" si="19"/>
        <v>41715.874780092592</v>
      </c>
    </row>
    <row r="1229" spans="1:16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2" t="s">
        <v>8282</v>
      </c>
      <c r="O1229" t="s">
        <v>8297</v>
      </c>
      <c r="P1229" s="17">
        <f t="shared" si="19"/>
        <v>41827.919166666667</v>
      </c>
    </row>
    <row r="1230" spans="1:16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2" t="s">
        <v>8282</v>
      </c>
      <c r="O1230" t="s">
        <v>8297</v>
      </c>
      <c r="P1230" s="17">
        <f t="shared" si="19"/>
        <v>40754.729259259257</v>
      </c>
    </row>
    <row r="1231" spans="1:16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2" t="s">
        <v>8282</v>
      </c>
      <c r="O1231" t="s">
        <v>8297</v>
      </c>
      <c r="P1231" s="17">
        <f t="shared" si="19"/>
        <v>40985.459803240738</v>
      </c>
    </row>
    <row r="1232" spans="1:16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2" t="s">
        <v>8282</v>
      </c>
      <c r="O1232" t="s">
        <v>8297</v>
      </c>
      <c r="P1232" s="17">
        <f t="shared" si="19"/>
        <v>40568.972569444442</v>
      </c>
    </row>
    <row r="1233" spans="1:16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2" t="s">
        <v>8282</v>
      </c>
      <c r="O1233" t="s">
        <v>8297</v>
      </c>
      <c r="P1233" s="17">
        <f t="shared" si="19"/>
        <v>42193.941759259258</v>
      </c>
    </row>
    <row r="1234" spans="1:16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2" t="s">
        <v>8282</v>
      </c>
      <c r="O1234" t="s">
        <v>8297</v>
      </c>
      <c r="P1234" s="17">
        <f t="shared" si="19"/>
        <v>41506.848032407412</v>
      </c>
    </row>
    <row r="1235" spans="1:16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2" t="s">
        <v>8282</v>
      </c>
      <c r="O1235" t="s">
        <v>8297</v>
      </c>
      <c r="P1235" s="17">
        <f t="shared" si="19"/>
        <v>40939.948773148149</v>
      </c>
    </row>
    <row r="1236" spans="1:16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2" t="s">
        <v>8282</v>
      </c>
      <c r="O1236" t="s">
        <v>8297</v>
      </c>
      <c r="P1236" s="17">
        <f t="shared" si="19"/>
        <v>42007.788680555561</v>
      </c>
    </row>
    <row r="1237" spans="1:16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2" t="s">
        <v>8282</v>
      </c>
      <c r="O1237" t="s">
        <v>8297</v>
      </c>
      <c r="P1237" s="17">
        <f t="shared" si="19"/>
        <v>41583.135405092595</v>
      </c>
    </row>
    <row r="1238" spans="1:16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2" t="s">
        <v>8282</v>
      </c>
      <c r="O1238" t="s">
        <v>8297</v>
      </c>
      <c r="P1238" s="17">
        <f t="shared" si="19"/>
        <v>41110.680138888885</v>
      </c>
    </row>
    <row r="1239" spans="1:16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2" t="s">
        <v>8282</v>
      </c>
      <c r="O1239" t="s">
        <v>8297</v>
      </c>
      <c r="P1239" s="17">
        <f t="shared" si="19"/>
        <v>41125.283159722225</v>
      </c>
    </row>
    <row r="1240" spans="1:16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2" t="s">
        <v>8282</v>
      </c>
      <c r="O1240" t="s">
        <v>8297</v>
      </c>
      <c r="P1240" s="17">
        <f t="shared" si="19"/>
        <v>40731.61037037037</v>
      </c>
    </row>
    <row r="1241" spans="1:16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2" t="s">
        <v>8282</v>
      </c>
      <c r="O1241" t="s">
        <v>8297</v>
      </c>
      <c r="P1241" s="17">
        <f t="shared" si="19"/>
        <v>40883.962581018517</v>
      </c>
    </row>
    <row r="1242" spans="1:16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2" t="s">
        <v>8282</v>
      </c>
      <c r="O1242" t="s">
        <v>8297</v>
      </c>
      <c r="P1242" s="17">
        <f t="shared" si="19"/>
        <v>41409.040011574078</v>
      </c>
    </row>
    <row r="1243" spans="1:16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2" t="s">
        <v>8282</v>
      </c>
      <c r="O1243" t="s">
        <v>8297</v>
      </c>
      <c r="P1243" s="17">
        <f t="shared" si="19"/>
        <v>41923.837731481479</v>
      </c>
    </row>
    <row r="1244" spans="1:16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2" t="s">
        <v>8282</v>
      </c>
      <c r="O1244" t="s">
        <v>8297</v>
      </c>
      <c r="P1244" s="17">
        <f t="shared" si="19"/>
        <v>40782.165532407409</v>
      </c>
    </row>
    <row r="1245" spans="1:16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2" t="s">
        <v>8282</v>
      </c>
      <c r="O1245" t="s">
        <v>8297</v>
      </c>
      <c r="P1245" s="17">
        <f t="shared" si="19"/>
        <v>40671.879293981481</v>
      </c>
    </row>
    <row r="1246" spans="1:16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2" t="s">
        <v>8282</v>
      </c>
      <c r="O1246" t="s">
        <v>8283</v>
      </c>
      <c r="P1246" s="17">
        <f t="shared" si="19"/>
        <v>41355.825497685182</v>
      </c>
    </row>
    <row r="1247" spans="1:16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2" t="s">
        <v>8282</v>
      </c>
      <c r="O1247" t="s">
        <v>8283</v>
      </c>
      <c r="P1247" s="17">
        <f t="shared" si="19"/>
        <v>41774.599930555552</v>
      </c>
    </row>
    <row r="1248" spans="1:16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2" t="s">
        <v>8282</v>
      </c>
      <c r="O1248" t="s">
        <v>8283</v>
      </c>
      <c r="P1248" s="17">
        <f t="shared" si="19"/>
        <v>40838.043391203704</v>
      </c>
    </row>
    <row r="1249" spans="1:16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2" t="s">
        <v>8282</v>
      </c>
      <c r="O1249" t="s">
        <v>8283</v>
      </c>
      <c r="P1249" s="17">
        <f t="shared" si="19"/>
        <v>41370.292303240742</v>
      </c>
    </row>
    <row r="1250" spans="1:16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2" t="s">
        <v>8282</v>
      </c>
      <c r="O1250" t="s">
        <v>8283</v>
      </c>
      <c r="P1250" s="17">
        <f t="shared" si="19"/>
        <v>41767.656863425924</v>
      </c>
    </row>
    <row r="1251" spans="1:16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2" t="s">
        <v>8282</v>
      </c>
      <c r="O1251" t="s">
        <v>8283</v>
      </c>
      <c r="P1251" s="17">
        <f t="shared" si="19"/>
        <v>41067.74086805556</v>
      </c>
    </row>
    <row r="1252" spans="1:16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2" t="s">
        <v>8282</v>
      </c>
      <c r="O1252" t="s">
        <v>8283</v>
      </c>
      <c r="P1252" s="17">
        <f t="shared" si="19"/>
        <v>41843.64271990741</v>
      </c>
    </row>
    <row r="1253" spans="1:16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2" t="s">
        <v>8282</v>
      </c>
      <c r="O1253" t="s">
        <v>8283</v>
      </c>
      <c r="P1253" s="17">
        <f t="shared" si="19"/>
        <v>40751.814432870371</v>
      </c>
    </row>
    <row r="1254" spans="1:16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2" t="s">
        <v>8282</v>
      </c>
      <c r="O1254" t="s">
        <v>8283</v>
      </c>
      <c r="P1254" s="17">
        <f t="shared" si="19"/>
        <v>41543.988067129627</v>
      </c>
    </row>
    <row r="1255" spans="1:16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2" t="s">
        <v>8282</v>
      </c>
      <c r="O1255" t="s">
        <v>8283</v>
      </c>
      <c r="P1255" s="17">
        <f t="shared" si="19"/>
        <v>41855.783645833333</v>
      </c>
    </row>
    <row r="1256" spans="1:16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2" t="s">
        <v>8282</v>
      </c>
      <c r="O1256" t="s">
        <v>8283</v>
      </c>
      <c r="P1256" s="17">
        <f t="shared" si="19"/>
        <v>40487.621365740742</v>
      </c>
    </row>
    <row r="1257" spans="1:16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2" t="s">
        <v>8282</v>
      </c>
      <c r="O1257" t="s">
        <v>8283</v>
      </c>
      <c r="P1257" s="17">
        <f t="shared" si="19"/>
        <v>41579.845509259263</v>
      </c>
    </row>
    <row r="1258" spans="1:16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2" t="s">
        <v>8282</v>
      </c>
      <c r="O1258" t="s">
        <v>8283</v>
      </c>
      <c r="P1258" s="17">
        <f t="shared" si="19"/>
        <v>40921.919340277782</v>
      </c>
    </row>
    <row r="1259" spans="1:16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2" t="s">
        <v>8282</v>
      </c>
      <c r="O1259" t="s">
        <v>8283</v>
      </c>
      <c r="P1259" s="17">
        <f t="shared" si="19"/>
        <v>40587.085532407407</v>
      </c>
    </row>
    <row r="1260" spans="1:16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2" t="s">
        <v>8282</v>
      </c>
      <c r="O1260" t="s">
        <v>8283</v>
      </c>
      <c r="P1260" s="17">
        <f t="shared" si="19"/>
        <v>41487.611250000002</v>
      </c>
    </row>
    <row r="1261" spans="1:16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2" t="s">
        <v>8282</v>
      </c>
      <c r="O1261" t="s">
        <v>8283</v>
      </c>
      <c r="P1261" s="17">
        <f t="shared" si="19"/>
        <v>41766.970648148148</v>
      </c>
    </row>
    <row r="1262" spans="1:16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2" t="s">
        <v>8282</v>
      </c>
      <c r="O1262" t="s">
        <v>8283</v>
      </c>
      <c r="P1262" s="17">
        <f t="shared" si="19"/>
        <v>41666.842824074076</v>
      </c>
    </row>
    <row r="1263" spans="1:16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2" t="s">
        <v>8282</v>
      </c>
      <c r="O1263" t="s">
        <v>8283</v>
      </c>
      <c r="P1263" s="17">
        <f t="shared" si="19"/>
        <v>41638.342905092592</v>
      </c>
    </row>
    <row r="1264" spans="1:16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2" t="s">
        <v>8282</v>
      </c>
      <c r="O1264" t="s">
        <v>8283</v>
      </c>
      <c r="P1264" s="17">
        <f t="shared" si="19"/>
        <v>41656.762638888889</v>
      </c>
    </row>
    <row r="1265" spans="1:16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2" t="s">
        <v>8282</v>
      </c>
      <c r="O1265" t="s">
        <v>8283</v>
      </c>
      <c r="P1265" s="17">
        <f t="shared" si="19"/>
        <v>41692.084143518521</v>
      </c>
    </row>
    <row r="1266" spans="1:16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2" t="s">
        <v>8282</v>
      </c>
      <c r="O1266" t="s">
        <v>8283</v>
      </c>
      <c r="P1266" s="17">
        <f t="shared" si="19"/>
        <v>41547.662997685184</v>
      </c>
    </row>
    <row r="1267" spans="1:16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2" t="s">
        <v>8282</v>
      </c>
      <c r="O1267" t="s">
        <v>8283</v>
      </c>
      <c r="P1267" s="17">
        <f t="shared" si="19"/>
        <v>40465.655266203699</v>
      </c>
    </row>
    <row r="1268" spans="1:16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2" t="s">
        <v>8282</v>
      </c>
      <c r="O1268" t="s">
        <v>8283</v>
      </c>
      <c r="P1268" s="17">
        <f t="shared" si="19"/>
        <v>41620.87667824074</v>
      </c>
    </row>
    <row r="1269" spans="1:16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2" t="s">
        <v>8282</v>
      </c>
      <c r="O1269" t="s">
        <v>8283</v>
      </c>
      <c r="P1269" s="17">
        <f t="shared" si="19"/>
        <v>41449.585162037038</v>
      </c>
    </row>
    <row r="1270" spans="1:16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2" t="s">
        <v>8282</v>
      </c>
      <c r="O1270" t="s">
        <v>8283</v>
      </c>
      <c r="P1270" s="17">
        <f t="shared" si="19"/>
        <v>41507.845451388886</v>
      </c>
    </row>
    <row r="1271" spans="1:16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2" t="s">
        <v>8282</v>
      </c>
      <c r="O1271" t="s">
        <v>8283</v>
      </c>
      <c r="P1271" s="17">
        <f t="shared" si="19"/>
        <v>42445.823055555549</v>
      </c>
    </row>
    <row r="1272" spans="1:16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2" t="s">
        <v>8282</v>
      </c>
      <c r="O1272" t="s">
        <v>8283</v>
      </c>
      <c r="P1272" s="17">
        <f t="shared" si="19"/>
        <v>40933.856967592597</v>
      </c>
    </row>
    <row r="1273" spans="1:16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2" t="s">
        <v>8282</v>
      </c>
      <c r="O1273" t="s">
        <v>8283</v>
      </c>
      <c r="P1273" s="17">
        <f t="shared" si="19"/>
        <v>41561.683553240742</v>
      </c>
    </row>
    <row r="1274" spans="1:16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2" t="s">
        <v>8282</v>
      </c>
      <c r="O1274" t="s">
        <v>8283</v>
      </c>
      <c r="P1274" s="17">
        <f t="shared" si="19"/>
        <v>40274.745127314818</v>
      </c>
    </row>
    <row r="1275" spans="1:16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2" t="s">
        <v>8282</v>
      </c>
      <c r="O1275" t="s">
        <v>8283</v>
      </c>
      <c r="P1275" s="17">
        <f t="shared" si="19"/>
        <v>41852.730219907404</v>
      </c>
    </row>
    <row r="1276" spans="1:16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2" t="s">
        <v>8282</v>
      </c>
      <c r="O1276" t="s">
        <v>8283</v>
      </c>
      <c r="P1276" s="17">
        <f t="shared" si="19"/>
        <v>41116.690104166664</v>
      </c>
    </row>
    <row r="1277" spans="1:16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2" t="s">
        <v>8282</v>
      </c>
      <c r="O1277" t="s">
        <v>8283</v>
      </c>
      <c r="P1277" s="17">
        <f t="shared" si="19"/>
        <v>41458.867905092593</v>
      </c>
    </row>
    <row r="1278" spans="1:16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2" t="s">
        <v>8282</v>
      </c>
      <c r="O1278" t="s">
        <v>8283</v>
      </c>
      <c r="P1278" s="17">
        <f t="shared" si="19"/>
        <v>40007.704247685186</v>
      </c>
    </row>
    <row r="1279" spans="1:16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2" t="s">
        <v>8282</v>
      </c>
      <c r="O1279" t="s">
        <v>8283</v>
      </c>
      <c r="P1279" s="17">
        <f t="shared" si="19"/>
        <v>41121.561886574076</v>
      </c>
    </row>
    <row r="1280" spans="1:16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2" t="s">
        <v>8282</v>
      </c>
      <c r="O1280" t="s">
        <v>8283</v>
      </c>
      <c r="P1280" s="17">
        <f t="shared" si="19"/>
        <v>41786.555162037039</v>
      </c>
    </row>
    <row r="1281" spans="1:16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2" t="s">
        <v>8282</v>
      </c>
      <c r="O1281" t="s">
        <v>8283</v>
      </c>
      <c r="P1281" s="17">
        <f t="shared" si="19"/>
        <v>41682.099189814813</v>
      </c>
    </row>
    <row r="1282" spans="1:16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2" t="s">
        <v>8282</v>
      </c>
      <c r="O1282" t="s">
        <v>8283</v>
      </c>
      <c r="P1282" s="17">
        <f t="shared" si="19"/>
        <v>40513.757569444446</v>
      </c>
    </row>
    <row r="1283" spans="1:16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2" t="s">
        <v>8282</v>
      </c>
      <c r="O1283" t="s">
        <v>8283</v>
      </c>
      <c r="P1283" s="17">
        <f t="shared" ref="P1283:P1346" si="20">(((J1283/60)/60)/24)+DATE(1970,1,1)</f>
        <v>41463.743472222224</v>
      </c>
    </row>
    <row r="1284" spans="1:16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2" t="s">
        <v>8282</v>
      </c>
      <c r="O1284" t="s">
        <v>8283</v>
      </c>
      <c r="P1284" s="17">
        <f t="shared" si="20"/>
        <v>41586.475173611114</v>
      </c>
    </row>
    <row r="1285" spans="1:16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2" t="s">
        <v>8282</v>
      </c>
      <c r="O1285" t="s">
        <v>8283</v>
      </c>
      <c r="P1285" s="17">
        <f t="shared" si="20"/>
        <v>41320.717465277776</v>
      </c>
    </row>
    <row r="1286" spans="1:16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2" t="s">
        <v>8274</v>
      </c>
      <c r="O1286" t="s">
        <v>8275</v>
      </c>
      <c r="P1286" s="17">
        <f t="shared" si="20"/>
        <v>42712.23474537037</v>
      </c>
    </row>
    <row r="1287" spans="1:16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2" t="s">
        <v>8274</v>
      </c>
      <c r="O1287" t="s">
        <v>8275</v>
      </c>
      <c r="P1287" s="17">
        <f t="shared" si="20"/>
        <v>42160.583043981482</v>
      </c>
    </row>
    <row r="1288" spans="1:16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2" t="s">
        <v>8274</v>
      </c>
      <c r="O1288" t="s">
        <v>8275</v>
      </c>
      <c r="P1288" s="17">
        <f t="shared" si="20"/>
        <v>42039.384571759263</v>
      </c>
    </row>
    <row r="1289" spans="1:16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2" t="s">
        <v>8274</v>
      </c>
      <c r="O1289" t="s">
        <v>8275</v>
      </c>
      <c r="P1289" s="17">
        <f t="shared" si="20"/>
        <v>42107.621018518519</v>
      </c>
    </row>
    <row r="1290" spans="1:16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2" t="s">
        <v>8274</v>
      </c>
      <c r="O1290" t="s">
        <v>8275</v>
      </c>
      <c r="P1290" s="17">
        <f t="shared" si="20"/>
        <v>42561.154664351852</v>
      </c>
    </row>
    <row r="1291" spans="1:16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2" t="s">
        <v>8274</v>
      </c>
      <c r="O1291" t="s">
        <v>8275</v>
      </c>
      <c r="P1291" s="17">
        <f t="shared" si="20"/>
        <v>42709.134780092587</v>
      </c>
    </row>
    <row r="1292" spans="1:16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2" t="s">
        <v>8274</v>
      </c>
      <c r="O1292" t="s">
        <v>8275</v>
      </c>
      <c r="P1292" s="17">
        <f t="shared" si="20"/>
        <v>42086.614942129629</v>
      </c>
    </row>
    <row r="1293" spans="1:16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2" t="s">
        <v>8274</v>
      </c>
      <c r="O1293" t="s">
        <v>8275</v>
      </c>
      <c r="P1293" s="17">
        <f t="shared" si="20"/>
        <v>42064.652673611112</v>
      </c>
    </row>
    <row r="1294" spans="1:16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2" t="s">
        <v>8274</v>
      </c>
      <c r="O1294" t="s">
        <v>8275</v>
      </c>
      <c r="P1294" s="17">
        <f t="shared" si="20"/>
        <v>42256.764212962968</v>
      </c>
    </row>
    <row r="1295" spans="1:16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2" t="s">
        <v>8274</v>
      </c>
      <c r="O1295" t="s">
        <v>8275</v>
      </c>
      <c r="P1295" s="17">
        <f t="shared" si="20"/>
        <v>42292.701053240744</v>
      </c>
    </row>
    <row r="1296" spans="1:16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2" t="s">
        <v>8274</v>
      </c>
      <c r="O1296" t="s">
        <v>8275</v>
      </c>
      <c r="P1296" s="17">
        <f t="shared" si="20"/>
        <v>42278.453668981485</v>
      </c>
    </row>
    <row r="1297" spans="1:16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2" t="s">
        <v>8274</v>
      </c>
      <c r="O1297" t="s">
        <v>8275</v>
      </c>
      <c r="P1297" s="17">
        <f t="shared" si="20"/>
        <v>42184.572881944448</v>
      </c>
    </row>
    <row r="1298" spans="1:16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2" t="s">
        <v>8274</v>
      </c>
      <c r="O1298" t="s">
        <v>8275</v>
      </c>
      <c r="P1298" s="17">
        <f t="shared" si="20"/>
        <v>42423.050613425927</v>
      </c>
    </row>
    <row r="1299" spans="1:16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2" t="s">
        <v>8274</v>
      </c>
      <c r="O1299" t="s">
        <v>8275</v>
      </c>
      <c r="P1299" s="17">
        <f t="shared" si="20"/>
        <v>42461.747199074074</v>
      </c>
    </row>
    <row r="1300" spans="1:16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2" t="s">
        <v>8274</v>
      </c>
      <c r="O1300" t="s">
        <v>8275</v>
      </c>
      <c r="P1300" s="17">
        <f t="shared" si="20"/>
        <v>42458.680925925932</v>
      </c>
    </row>
    <row r="1301" spans="1:16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2" t="s">
        <v>8274</v>
      </c>
      <c r="O1301" t="s">
        <v>8275</v>
      </c>
      <c r="P1301" s="17">
        <f t="shared" si="20"/>
        <v>42169.814340277779</v>
      </c>
    </row>
    <row r="1302" spans="1:16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2" t="s">
        <v>8274</v>
      </c>
      <c r="O1302" t="s">
        <v>8275</v>
      </c>
      <c r="P1302" s="17">
        <f t="shared" si="20"/>
        <v>42483.675208333334</v>
      </c>
    </row>
    <row r="1303" spans="1:16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2" t="s">
        <v>8274</v>
      </c>
      <c r="O1303" t="s">
        <v>8275</v>
      </c>
      <c r="P1303" s="17">
        <f t="shared" si="20"/>
        <v>42195.749745370369</v>
      </c>
    </row>
    <row r="1304" spans="1:16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2" t="s">
        <v>8274</v>
      </c>
      <c r="O1304" t="s">
        <v>8275</v>
      </c>
      <c r="P1304" s="17">
        <f t="shared" si="20"/>
        <v>42675.057997685188</v>
      </c>
    </row>
    <row r="1305" spans="1:16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2" t="s">
        <v>8274</v>
      </c>
      <c r="O1305" t="s">
        <v>8275</v>
      </c>
      <c r="P1305" s="17">
        <f t="shared" si="20"/>
        <v>42566.441203703704</v>
      </c>
    </row>
    <row r="1306" spans="1:16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2" t="s">
        <v>8276</v>
      </c>
      <c r="O1306" t="s">
        <v>8278</v>
      </c>
      <c r="P1306" s="17">
        <f t="shared" si="20"/>
        <v>42747.194502314815</v>
      </c>
    </row>
    <row r="1307" spans="1:16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2" t="s">
        <v>8276</v>
      </c>
      <c r="O1307" t="s">
        <v>8278</v>
      </c>
      <c r="P1307" s="17">
        <f t="shared" si="20"/>
        <v>42543.665601851855</v>
      </c>
    </row>
    <row r="1308" spans="1:16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2" t="s">
        <v>8276</v>
      </c>
      <c r="O1308" t="s">
        <v>8278</v>
      </c>
      <c r="P1308" s="17">
        <f t="shared" si="20"/>
        <v>41947.457569444443</v>
      </c>
    </row>
    <row r="1309" spans="1:16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2" t="s">
        <v>8276</v>
      </c>
      <c r="O1309" t="s">
        <v>8278</v>
      </c>
      <c r="P1309" s="17">
        <f t="shared" si="20"/>
        <v>42387.503229166665</v>
      </c>
    </row>
    <row r="1310" spans="1:16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2" t="s">
        <v>8276</v>
      </c>
      <c r="O1310" t="s">
        <v>8278</v>
      </c>
      <c r="P1310" s="17">
        <f t="shared" si="20"/>
        <v>42611.613564814819</v>
      </c>
    </row>
    <row r="1311" spans="1:16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2" t="s">
        <v>8276</v>
      </c>
      <c r="O1311" t="s">
        <v>8278</v>
      </c>
      <c r="P1311" s="17">
        <f t="shared" si="20"/>
        <v>42257.882731481484</v>
      </c>
    </row>
    <row r="1312" spans="1:16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2" t="s">
        <v>8276</v>
      </c>
      <c r="O1312" t="s">
        <v>8278</v>
      </c>
      <c r="P1312" s="17">
        <f t="shared" si="20"/>
        <v>42556.667245370365</v>
      </c>
    </row>
    <row r="1313" spans="1:16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2" t="s">
        <v>8276</v>
      </c>
      <c r="O1313" t="s">
        <v>8278</v>
      </c>
      <c r="P1313" s="17">
        <f t="shared" si="20"/>
        <v>42669.802303240736</v>
      </c>
    </row>
    <row r="1314" spans="1:16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2" t="s">
        <v>8276</v>
      </c>
      <c r="O1314" t="s">
        <v>8278</v>
      </c>
      <c r="P1314" s="17">
        <f t="shared" si="20"/>
        <v>42082.702800925923</v>
      </c>
    </row>
    <row r="1315" spans="1:16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2" t="s">
        <v>8276</v>
      </c>
      <c r="O1315" t="s">
        <v>8278</v>
      </c>
      <c r="P1315" s="17">
        <f t="shared" si="20"/>
        <v>42402.709652777776</v>
      </c>
    </row>
    <row r="1316" spans="1:16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2" t="s">
        <v>8276</v>
      </c>
      <c r="O1316" t="s">
        <v>8278</v>
      </c>
      <c r="P1316" s="17">
        <f t="shared" si="20"/>
        <v>42604.669675925921</v>
      </c>
    </row>
    <row r="1317" spans="1:16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2" t="s">
        <v>8276</v>
      </c>
      <c r="O1317" t="s">
        <v>8278</v>
      </c>
      <c r="P1317" s="17">
        <f t="shared" si="20"/>
        <v>42278.498240740737</v>
      </c>
    </row>
    <row r="1318" spans="1:16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2" t="s">
        <v>8276</v>
      </c>
      <c r="O1318" t="s">
        <v>8278</v>
      </c>
      <c r="P1318" s="17">
        <f t="shared" si="20"/>
        <v>42393.961909722217</v>
      </c>
    </row>
    <row r="1319" spans="1:16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2" t="s">
        <v>8276</v>
      </c>
      <c r="O1319" t="s">
        <v>8278</v>
      </c>
      <c r="P1319" s="17">
        <f t="shared" si="20"/>
        <v>42520.235486111109</v>
      </c>
    </row>
    <row r="1320" spans="1:16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2" t="s">
        <v>8276</v>
      </c>
      <c r="O1320" t="s">
        <v>8278</v>
      </c>
      <c r="P1320" s="17">
        <f t="shared" si="20"/>
        <v>41985.043657407412</v>
      </c>
    </row>
    <row r="1321" spans="1:16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2" t="s">
        <v>8276</v>
      </c>
      <c r="O1321" t="s">
        <v>8278</v>
      </c>
      <c r="P1321" s="17">
        <f t="shared" si="20"/>
        <v>41816.812094907407</v>
      </c>
    </row>
    <row r="1322" spans="1:16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2" t="s">
        <v>8276</v>
      </c>
      <c r="O1322" t="s">
        <v>8278</v>
      </c>
      <c r="P1322" s="17">
        <f t="shared" si="20"/>
        <v>42705.690347222218</v>
      </c>
    </row>
    <row r="1323" spans="1:16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2" t="s">
        <v>8276</v>
      </c>
      <c r="O1323" t="s">
        <v>8278</v>
      </c>
      <c r="P1323" s="17">
        <f t="shared" si="20"/>
        <v>42697.74927083333</v>
      </c>
    </row>
    <row r="1324" spans="1:16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2" t="s">
        <v>8276</v>
      </c>
      <c r="O1324" t="s">
        <v>8278</v>
      </c>
      <c r="P1324" s="17">
        <f t="shared" si="20"/>
        <v>42115.656539351854</v>
      </c>
    </row>
    <row r="1325" spans="1:16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2" t="s">
        <v>8276</v>
      </c>
      <c r="O1325" t="s">
        <v>8278</v>
      </c>
      <c r="P1325" s="17">
        <f t="shared" si="20"/>
        <v>42451.698449074072</v>
      </c>
    </row>
    <row r="1326" spans="1:16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2" t="s">
        <v>8276</v>
      </c>
      <c r="O1326" t="s">
        <v>8278</v>
      </c>
      <c r="P1326" s="17">
        <f t="shared" si="20"/>
        <v>42626.633703703701</v>
      </c>
    </row>
    <row r="1327" spans="1:16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2" t="s">
        <v>8276</v>
      </c>
      <c r="O1327" t="s">
        <v>8278</v>
      </c>
      <c r="P1327" s="17">
        <f t="shared" si="20"/>
        <v>42704.086053240739</v>
      </c>
    </row>
    <row r="1328" spans="1:16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2" t="s">
        <v>8276</v>
      </c>
      <c r="O1328" t="s">
        <v>8278</v>
      </c>
      <c r="P1328" s="17">
        <f t="shared" si="20"/>
        <v>41974.791990740734</v>
      </c>
    </row>
    <row r="1329" spans="1:16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2" t="s">
        <v>8276</v>
      </c>
      <c r="O1329" t="s">
        <v>8278</v>
      </c>
      <c r="P1329" s="17">
        <f t="shared" si="20"/>
        <v>42123.678645833337</v>
      </c>
    </row>
    <row r="1330" spans="1:16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2" t="s">
        <v>8276</v>
      </c>
      <c r="O1330" t="s">
        <v>8278</v>
      </c>
      <c r="P1330" s="17">
        <f t="shared" si="20"/>
        <v>42612.642754629633</v>
      </c>
    </row>
    <row r="1331" spans="1:16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2" t="s">
        <v>8276</v>
      </c>
      <c r="O1331" t="s">
        <v>8278</v>
      </c>
      <c r="P1331" s="17">
        <f t="shared" si="20"/>
        <v>41935.221585648149</v>
      </c>
    </row>
    <row r="1332" spans="1:16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2" t="s">
        <v>8276</v>
      </c>
      <c r="O1332" t="s">
        <v>8278</v>
      </c>
      <c r="P1332" s="17">
        <f t="shared" si="20"/>
        <v>42522.276724537034</v>
      </c>
    </row>
    <row r="1333" spans="1:16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2" t="s">
        <v>8276</v>
      </c>
      <c r="O1333" t="s">
        <v>8278</v>
      </c>
      <c r="P1333" s="17">
        <f t="shared" si="20"/>
        <v>42569.50409722222</v>
      </c>
    </row>
    <row r="1334" spans="1:16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2" t="s">
        <v>8276</v>
      </c>
      <c r="O1334" t="s">
        <v>8278</v>
      </c>
      <c r="P1334" s="17">
        <f t="shared" si="20"/>
        <v>42732.060277777782</v>
      </c>
    </row>
    <row r="1335" spans="1:16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2" t="s">
        <v>8276</v>
      </c>
      <c r="O1335" t="s">
        <v>8278</v>
      </c>
      <c r="P1335" s="17">
        <f t="shared" si="20"/>
        <v>41806.106770833336</v>
      </c>
    </row>
    <row r="1336" spans="1:16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2" t="s">
        <v>8276</v>
      </c>
      <c r="O1336" t="s">
        <v>8278</v>
      </c>
      <c r="P1336" s="17">
        <f t="shared" si="20"/>
        <v>42410.774155092593</v>
      </c>
    </row>
    <row r="1337" spans="1:16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2" t="s">
        <v>8276</v>
      </c>
      <c r="O1337" t="s">
        <v>8278</v>
      </c>
      <c r="P1337" s="17">
        <f t="shared" si="20"/>
        <v>42313.936365740738</v>
      </c>
    </row>
    <row r="1338" spans="1:16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2" t="s">
        <v>8276</v>
      </c>
      <c r="O1338" t="s">
        <v>8278</v>
      </c>
      <c r="P1338" s="17">
        <f t="shared" si="20"/>
        <v>41955.863750000004</v>
      </c>
    </row>
    <row r="1339" spans="1:16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2" t="s">
        <v>8276</v>
      </c>
      <c r="O1339" t="s">
        <v>8278</v>
      </c>
      <c r="P1339" s="17">
        <f t="shared" si="20"/>
        <v>42767.577303240745</v>
      </c>
    </row>
    <row r="1340" spans="1:16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2" t="s">
        <v>8276</v>
      </c>
      <c r="O1340" t="s">
        <v>8278</v>
      </c>
      <c r="P1340" s="17">
        <f t="shared" si="20"/>
        <v>42188.803622685184</v>
      </c>
    </row>
    <row r="1341" spans="1:16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2" t="s">
        <v>8276</v>
      </c>
      <c r="O1341" t="s">
        <v>8278</v>
      </c>
      <c r="P1341" s="17">
        <f t="shared" si="20"/>
        <v>41936.647164351853</v>
      </c>
    </row>
    <row r="1342" spans="1:16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2" t="s">
        <v>8276</v>
      </c>
      <c r="O1342" t="s">
        <v>8278</v>
      </c>
      <c r="P1342" s="17">
        <f t="shared" si="20"/>
        <v>41836.595520833333</v>
      </c>
    </row>
    <row r="1343" spans="1:16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2" t="s">
        <v>8276</v>
      </c>
      <c r="O1343" t="s">
        <v>8278</v>
      </c>
      <c r="P1343" s="17">
        <f t="shared" si="20"/>
        <v>42612.624039351853</v>
      </c>
    </row>
    <row r="1344" spans="1:16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2" t="s">
        <v>8276</v>
      </c>
      <c r="O1344" t="s">
        <v>8278</v>
      </c>
      <c r="P1344" s="17">
        <f t="shared" si="20"/>
        <v>42172.816423611104</v>
      </c>
    </row>
    <row r="1345" spans="1:16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2" t="s">
        <v>8276</v>
      </c>
      <c r="O1345" t="s">
        <v>8278</v>
      </c>
      <c r="P1345" s="17">
        <f t="shared" si="20"/>
        <v>42542.526423611111</v>
      </c>
    </row>
    <row r="1346" spans="1:16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2" t="s">
        <v>8279</v>
      </c>
      <c r="O1346" t="s">
        <v>8280</v>
      </c>
      <c r="P1346" s="17">
        <f t="shared" si="20"/>
        <v>42522.789803240739</v>
      </c>
    </row>
    <row r="1347" spans="1:16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2" t="s">
        <v>8279</v>
      </c>
      <c r="O1347" t="s">
        <v>8280</v>
      </c>
      <c r="P1347" s="17">
        <f t="shared" ref="P1347:P1410" si="21">(((J1347/60)/60)/24)+DATE(1970,1,1)</f>
        <v>41799.814340277779</v>
      </c>
    </row>
    <row r="1348" spans="1:16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2" t="s">
        <v>8279</v>
      </c>
      <c r="O1348" t="s">
        <v>8280</v>
      </c>
      <c r="P1348" s="17">
        <f t="shared" si="21"/>
        <v>41422.075821759259</v>
      </c>
    </row>
    <row r="1349" spans="1:16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2" t="s">
        <v>8279</v>
      </c>
      <c r="O1349" t="s">
        <v>8280</v>
      </c>
      <c r="P1349" s="17">
        <f t="shared" si="21"/>
        <v>42040.638020833328</v>
      </c>
    </row>
    <row r="1350" spans="1:16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2" t="s">
        <v>8279</v>
      </c>
      <c r="O1350" t="s">
        <v>8280</v>
      </c>
      <c r="P1350" s="17">
        <f t="shared" si="21"/>
        <v>41963.506168981476</v>
      </c>
    </row>
    <row r="1351" spans="1:16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2" t="s">
        <v>8279</v>
      </c>
      <c r="O1351" t="s">
        <v>8280</v>
      </c>
      <c r="P1351" s="17">
        <f t="shared" si="21"/>
        <v>42317.33258101852</v>
      </c>
    </row>
    <row r="1352" spans="1:16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2" t="s">
        <v>8279</v>
      </c>
      <c r="O1352" t="s">
        <v>8280</v>
      </c>
      <c r="P1352" s="17">
        <f t="shared" si="21"/>
        <v>42334.013124999998</v>
      </c>
    </row>
    <row r="1353" spans="1:16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2" t="s">
        <v>8279</v>
      </c>
      <c r="O1353" t="s">
        <v>8280</v>
      </c>
      <c r="P1353" s="17">
        <f t="shared" si="21"/>
        <v>42382.74009259259</v>
      </c>
    </row>
    <row r="1354" spans="1:16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2" t="s">
        <v>8279</v>
      </c>
      <c r="O1354" t="s">
        <v>8280</v>
      </c>
      <c r="P1354" s="17">
        <f t="shared" si="21"/>
        <v>42200.578310185185</v>
      </c>
    </row>
    <row r="1355" spans="1:16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2" t="s">
        <v>8279</v>
      </c>
      <c r="O1355" t="s">
        <v>8280</v>
      </c>
      <c r="P1355" s="17">
        <f t="shared" si="21"/>
        <v>41309.11791666667</v>
      </c>
    </row>
    <row r="1356" spans="1:16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2" t="s">
        <v>8279</v>
      </c>
      <c r="O1356" t="s">
        <v>8280</v>
      </c>
      <c r="P1356" s="17">
        <f t="shared" si="21"/>
        <v>42502.807627314818</v>
      </c>
    </row>
    <row r="1357" spans="1:16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2" t="s">
        <v>8279</v>
      </c>
      <c r="O1357" t="s">
        <v>8280</v>
      </c>
      <c r="P1357" s="17">
        <f t="shared" si="21"/>
        <v>41213.254687499997</v>
      </c>
    </row>
    <row r="1358" spans="1:16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2" t="s">
        <v>8279</v>
      </c>
      <c r="O1358" t="s">
        <v>8280</v>
      </c>
      <c r="P1358" s="17">
        <f t="shared" si="21"/>
        <v>41430.038888888892</v>
      </c>
    </row>
    <row r="1359" spans="1:16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2" t="s">
        <v>8279</v>
      </c>
      <c r="O1359" t="s">
        <v>8280</v>
      </c>
      <c r="P1359" s="17">
        <f t="shared" si="21"/>
        <v>41304.962233796294</v>
      </c>
    </row>
    <row r="1360" spans="1:16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2" t="s">
        <v>8279</v>
      </c>
      <c r="O1360" t="s">
        <v>8280</v>
      </c>
      <c r="P1360" s="17">
        <f t="shared" si="21"/>
        <v>40689.570868055554</v>
      </c>
    </row>
    <row r="1361" spans="1:16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2" t="s">
        <v>8279</v>
      </c>
      <c r="O1361" t="s">
        <v>8280</v>
      </c>
      <c r="P1361" s="17">
        <f t="shared" si="21"/>
        <v>40668.814699074072</v>
      </c>
    </row>
    <row r="1362" spans="1:16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2" t="s">
        <v>8279</v>
      </c>
      <c r="O1362" t="s">
        <v>8280</v>
      </c>
      <c r="P1362" s="17">
        <f t="shared" si="21"/>
        <v>41095.900694444441</v>
      </c>
    </row>
    <row r="1363" spans="1:16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2" t="s">
        <v>8279</v>
      </c>
      <c r="O1363" t="s">
        <v>8280</v>
      </c>
      <c r="P1363" s="17">
        <f t="shared" si="21"/>
        <v>41781.717268518521</v>
      </c>
    </row>
    <row r="1364" spans="1:16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2" t="s">
        <v>8279</v>
      </c>
      <c r="O1364" t="s">
        <v>8280</v>
      </c>
      <c r="P1364" s="17">
        <f t="shared" si="21"/>
        <v>41464.934386574074</v>
      </c>
    </row>
    <row r="1365" spans="1:16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2" t="s">
        <v>8279</v>
      </c>
      <c r="O1365" t="s">
        <v>8280</v>
      </c>
      <c r="P1365" s="17">
        <f t="shared" si="21"/>
        <v>42396.8440625</v>
      </c>
    </row>
    <row r="1366" spans="1:16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2" t="s">
        <v>8282</v>
      </c>
      <c r="O1366" t="s">
        <v>8283</v>
      </c>
      <c r="P1366" s="17">
        <f t="shared" si="21"/>
        <v>41951.695671296293</v>
      </c>
    </row>
    <row r="1367" spans="1:16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2" t="s">
        <v>8282</v>
      </c>
      <c r="O1367" t="s">
        <v>8283</v>
      </c>
      <c r="P1367" s="17">
        <f t="shared" si="21"/>
        <v>42049.733240740738</v>
      </c>
    </row>
    <row r="1368" spans="1:16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2" t="s">
        <v>8282</v>
      </c>
      <c r="O1368" t="s">
        <v>8283</v>
      </c>
      <c r="P1368" s="17">
        <f t="shared" si="21"/>
        <v>41924.996099537035</v>
      </c>
    </row>
    <row r="1369" spans="1:16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2" t="s">
        <v>8282</v>
      </c>
      <c r="O1369" t="s">
        <v>8283</v>
      </c>
      <c r="P1369" s="17">
        <f t="shared" si="21"/>
        <v>42292.002893518518</v>
      </c>
    </row>
    <row r="1370" spans="1:16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2" t="s">
        <v>8282</v>
      </c>
      <c r="O1370" t="s">
        <v>8283</v>
      </c>
      <c r="P1370" s="17">
        <f t="shared" si="21"/>
        <v>42146.190902777773</v>
      </c>
    </row>
    <row r="1371" spans="1:16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2" t="s">
        <v>8282</v>
      </c>
      <c r="O1371" t="s">
        <v>8283</v>
      </c>
      <c r="P1371" s="17">
        <f t="shared" si="21"/>
        <v>41710.594282407408</v>
      </c>
    </row>
    <row r="1372" spans="1:16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2" t="s">
        <v>8282</v>
      </c>
      <c r="O1372" t="s">
        <v>8283</v>
      </c>
      <c r="P1372" s="17">
        <f t="shared" si="21"/>
        <v>41548.00335648148</v>
      </c>
    </row>
    <row r="1373" spans="1:16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2" t="s">
        <v>8282</v>
      </c>
      <c r="O1373" t="s">
        <v>8283</v>
      </c>
      <c r="P1373" s="17">
        <f t="shared" si="21"/>
        <v>42101.758587962962</v>
      </c>
    </row>
    <row r="1374" spans="1:16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2" t="s">
        <v>8282</v>
      </c>
      <c r="O1374" t="s">
        <v>8283</v>
      </c>
      <c r="P1374" s="17">
        <f t="shared" si="21"/>
        <v>41072.739953703705</v>
      </c>
    </row>
    <row r="1375" spans="1:16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2" t="s">
        <v>8282</v>
      </c>
      <c r="O1375" t="s">
        <v>8283</v>
      </c>
      <c r="P1375" s="17">
        <f t="shared" si="21"/>
        <v>42704.95177083333</v>
      </c>
    </row>
    <row r="1376" spans="1:16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2" t="s">
        <v>8282</v>
      </c>
      <c r="O1376" t="s">
        <v>8283</v>
      </c>
      <c r="P1376" s="17">
        <f t="shared" si="21"/>
        <v>42424.161898148144</v>
      </c>
    </row>
    <row r="1377" spans="1:16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2" t="s">
        <v>8282</v>
      </c>
      <c r="O1377" t="s">
        <v>8283</v>
      </c>
      <c r="P1377" s="17">
        <f t="shared" si="21"/>
        <v>42720.066192129627</v>
      </c>
    </row>
    <row r="1378" spans="1:16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2" t="s">
        <v>8282</v>
      </c>
      <c r="O1378" t="s">
        <v>8283</v>
      </c>
      <c r="P1378" s="17">
        <f t="shared" si="21"/>
        <v>42677.669050925921</v>
      </c>
    </row>
    <row r="1379" spans="1:16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2" t="s">
        <v>8282</v>
      </c>
      <c r="O1379" t="s">
        <v>8283</v>
      </c>
      <c r="P1379" s="17">
        <f t="shared" si="21"/>
        <v>42747.219560185185</v>
      </c>
    </row>
    <row r="1380" spans="1:16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2" t="s">
        <v>8282</v>
      </c>
      <c r="O1380" t="s">
        <v>8283</v>
      </c>
      <c r="P1380" s="17">
        <f t="shared" si="21"/>
        <v>42568.759374999994</v>
      </c>
    </row>
    <row r="1381" spans="1:16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2" t="s">
        <v>8282</v>
      </c>
      <c r="O1381" t="s">
        <v>8283</v>
      </c>
      <c r="P1381" s="17">
        <f t="shared" si="21"/>
        <v>42130.491620370376</v>
      </c>
    </row>
    <row r="1382" spans="1:16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2" t="s">
        <v>8282</v>
      </c>
      <c r="O1382" t="s">
        <v>8283</v>
      </c>
      <c r="P1382" s="17">
        <f t="shared" si="21"/>
        <v>42141.762800925921</v>
      </c>
    </row>
    <row r="1383" spans="1:16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2" t="s">
        <v>8282</v>
      </c>
      <c r="O1383" t="s">
        <v>8283</v>
      </c>
      <c r="P1383" s="17">
        <f t="shared" si="21"/>
        <v>42703.214409722219</v>
      </c>
    </row>
    <row r="1384" spans="1:16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2" t="s">
        <v>8282</v>
      </c>
      <c r="O1384" t="s">
        <v>8283</v>
      </c>
      <c r="P1384" s="17">
        <f t="shared" si="21"/>
        <v>41370.800185185188</v>
      </c>
    </row>
    <row r="1385" spans="1:16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2" t="s">
        <v>8282</v>
      </c>
      <c r="O1385" t="s">
        <v>8283</v>
      </c>
      <c r="P1385" s="17">
        <f t="shared" si="21"/>
        <v>42707.074976851851</v>
      </c>
    </row>
    <row r="1386" spans="1:16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2" t="s">
        <v>8282</v>
      </c>
      <c r="O1386" t="s">
        <v>8283</v>
      </c>
      <c r="P1386" s="17">
        <f t="shared" si="21"/>
        <v>42160.735208333332</v>
      </c>
    </row>
    <row r="1387" spans="1:16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2" t="s">
        <v>8282</v>
      </c>
      <c r="O1387" t="s">
        <v>8283</v>
      </c>
      <c r="P1387" s="17">
        <f t="shared" si="21"/>
        <v>42433.688900462963</v>
      </c>
    </row>
    <row r="1388" spans="1:16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2" t="s">
        <v>8282</v>
      </c>
      <c r="O1388" t="s">
        <v>8283</v>
      </c>
      <c r="P1388" s="17">
        <f t="shared" si="21"/>
        <v>42184.646863425922</v>
      </c>
    </row>
    <row r="1389" spans="1:16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2" t="s">
        <v>8282</v>
      </c>
      <c r="O1389" t="s">
        <v>8283</v>
      </c>
      <c r="P1389" s="17">
        <f t="shared" si="21"/>
        <v>42126.92123842593</v>
      </c>
    </row>
    <row r="1390" spans="1:16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2" t="s">
        <v>8282</v>
      </c>
      <c r="O1390" t="s">
        <v>8283</v>
      </c>
      <c r="P1390" s="17">
        <f t="shared" si="21"/>
        <v>42634.614780092597</v>
      </c>
    </row>
    <row r="1391" spans="1:16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2" t="s">
        <v>8282</v>
      </c>
      <c r="O1391" t="s">
        <v>8283</v>
      </c>
      <c r="P1391" s="17">
        <f t="shared" si="21"/>
        <v>42565.480983796297</v>
      </c>
    </row>
    <row r="1392" spans="1:16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2" t="s">
        <v>8282</v>
      </c>
      <c r="O1392" t="s">
        <v>8283</v>
      </c>
      <c r="P1392" s="17">
        <f t="shared" si="21"/>
        <v>42087.803310185183</v>
      </c>
    </row>
    <row r="1393" spans="1:16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2" t="s">
        <v>8282</v>
      </c>
      <c r="O1393" t="s">
        <v>8283</v>
      </c>
      <c r="P1393" s="17">
        <f t="shared" si="21"/>
        <v>42193.650671296295</v>
      </c>
    </row>
    <row r="1394" spans="1:16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2" t="s">
        <v>8282</v>
      </c>
      <c r="O1394" t="s">
        <v>8283</v>
      </c>
      <c r="P1394" s="17">
        <f t="shared" si="21"/>
        <v>42401.154930555553</v>
      </c>
    </row>
    <row r="1395" spans="1:16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2" t="s">
        <v>8282</v>
      </c>
      <c r="O1395" t="s">
        <v>8283</v>
      </c>
      <c r="P1395" s="17">
        <f t="shared" si="21"/>
        <v>42553.681979166664</v>
      </c>
    </row>
    <row r="1396" spans="1:16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2" t="s">
        <v>8282</v>
      </c>
      <c r="O1396" t="s">
        <v>8283</v>
      </c>
      <c r="P1396" s="17">
        <f t="shared" si="21"/>
        <v>42752.144976851851</v>
      </c>
    </row>
    <row r="1397" spans="1:16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2" t="s">
        <v>8282</v>
      </c>
      <c r="O1397" t="s">
        <v>8283</v>
      </c>
      <c r="P1397" s="17">
        <f t="shared" si="21"/>
        <v>42719.90834490741</v>
      </c>
    </row>
    <row r="1398" spans="1:16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2" t="s">
        <v>8282</v>
      </c>
      <c r="O1398" t="s">
        <v>8283</v>
      </c>
      <c r="P1398" s="17">
        <f t="shared" si="21"/>
        <v>42018.99863425926</v>
      </c>
    </row>
    <row r="1399" spans="1:16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2" t="s">
        <v>8282</v>
      </c>
      <c r="O1399" t="s">
        <v>8283</v>
      </c>
      <c r="P1399" s="17">
        <f t="shared" si="21"/>
        <v>42640.917939814812</v>
      </c>
    </row>
    <row r="1400" spans="1:16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2" t="s">
        <v>8282</v>
      </c>
      <c r="O1400" t="s">
        <v>8283</v>
      </c>
      <c r="P1400" s="17">
        <f t="shared" si="21"/>
        <v>42526.874236111107</v>
      </c>
    </row>
    <row r="1401" spans="1:16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2" t="s">
        <v>8282</v>
      </c>
      <c r="O1401" t="s">
        <v>8283</v>
      </c>
      <c r="P1401" s="17">
        <f t="shared" si="21"/>
        <v>41889.004317129627</v>
      </c>
    </row>
    <row r="1402" spans="1:16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2" t="s">
        <v>8282</v>
      </c>
      <c r="O1402" t="s">
        <v>8283</v>
      </c>
      <c r="P1402" s="17">
        <f t="shared" si="21"/>
        <v>42498.341122685189</v>
      </c>
    </row>
    <row r="1403" spans="1:16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2" t="s">
        <v>8282</v>
      </c>
      <c r="O1403" t="s">
        <v>8283</v>
      </c>
      <c r="P1403" s="17">
        <f t="shared" si="21"/>
        <v>41399.99622685185</v>
      </c>
    </row>
    <row r="1404" spans="1:16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2" t="s">
        <v>8282</v>
      </c>
      <c r="O1404" t="s">
        <v>8283</v>
      </c>
      <c r="P1404" s="17">
        <f t="shared" si="21"/>
        <v>42065.053368055553</v>
      </c>
    </row>
    <row r="1405" spans="1:16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2" t="s">
        <v>8282</v>
      </c>
      <c r="O1405" t="s">
        <v>8283</v>
      </c>
      <c r="P1405" s="17">
        <f t="shared" si="21"/>
        <v>41451.062905092593</v>
      </c>
    </row>
    <row r="1406" spans="1:16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2" t="s">
        <v>8279</v>
      </c>
      <c r="O1406" t="s">
        <v>8298</v>
      </c>
      <c r="P1406" s="17">
        <f t="shared" si="21"/>
        <v>42032.510243055556</v>
      </c>
    </row>
    <row r="1407" spans="1:16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2" t="s">
        <v>8279</v>
      </c>
      <c r="O1407" t="s">
        <v>8298</v>
      </c>
      <c r="P1407" s="17">
        <f t="shared" si="21"/>
        <v>41941.680567129632</v>
      </c>
    </row>
    <row r="1408" spans="1:16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2" t="s">
        <v>8279</v>
      </c>
      <c r="O1408" t="s">
        <v>8298</v>
      </c>
      <c r="P1408" s="17">
        <f t="shared" si="21"/>
        <v>42297.432951388888</v>
      </c>
    </row>
    <row r="1409" spans="1:16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2" t="s">
        <v>8279</v>
      </c>
      <c r="O1409" t="s">
        <v>8298</v>
      </c>
      <c r="P1409" s="17">
        <f t="shared" si="21"/>
        <v>41838.536782407406</v>
      </c>
    </row>
    <row r="1410" spans="1:16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2" t="s">
        <v>8279</v>
      </c>
      <c r="O1410" t="s">
        <v>8298</v>
      </c>
      <c r="P1410" s="17">
        <f t="shared" si="21"/>
        <v>42291.872175925921</v>
      </c>
    </row>
    <row r="1411" spans="1:16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2" t="s">
        <v>8279</v>
      </c>
      <c r="O1411" t="s">
        <v>8298</v>
      </c>
      <c r="P1411" s="17">
        <f t="shared" ref="P1411:P1474" si="22">(((J1411/60)/60)/24)+DATE(1970,1,1)</f>
        <v>41945.133506944447</v>
      </c>
    </row>
    <row r="1412" spans="1:16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2" t="s">
        <v>8279</v>
      </c>
      <c r="O1412" t="s">
        <v>8298</v>
      </c>
      <c r="P1412" s="17">
        <f t="shared" si="22"/>
        <v>42479.318518518514</v>
      </c>
    </row>
    <row r="1413" spans="1:16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2" t="s">
        <v>8279</v>
      </c>
      <c r="O1413" t="s">
        <v>8298</v>
      </c>
      <c r="P1413" s="17">
        <f t="shared" si="22"/>
        <v>42013.059027777781</v>
      </c>
    </row>
    <row r="1414" spans="1:16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2" t="s">
        <v>8279</v>
      </c>
      <c r="O1414" t="s">
        <v>8298</v>
      </c>
      <c r="P1414" s="17">
        <f t="shared" si="22"/>
        <v>41947.063645833332</v>
      </c>
    </row>
    <row r="1415" spans="1:16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2" t="s">
        <v>8279</v>
      </c>
      <c r="O1415" t="s">
        <v>8298</v>
      </c>
      <c r="P1415" s="17">
        <f t="shared" si="22"/>
        <v>42360.437152777777</v>
      </c>
    </row>
    <row r="1416" spans="1:16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2" t="s">
        <v>8279</v>
      </c>
      <c r="O1416" t="s">
        <v>8298</v>
      </c>
      <c r="P1416" s="17">
        <f t="shared" si="22"/>
        <v>42708.25309027778</v>
      </c>
    </row>
    <row r="1417" spans="1:16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2" t="s">
        <v>8279</v>
      </c>
      <c r="O1417" t="s">
        <v>8298</v>
      </c>
      <c r="P1417" s="17">
        <f t="shared" si="22"/>
        <v>42192.675821759258</v>
      </c>
    </row>
    <row r="1418" spans="1:16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2" t="s">
        <v>8279</v>
      </c>
      <c r="O1418" t="s">
        <v>8298</v>
      </c>
      <c r="P1418" s="17">
        <f t="shared" si="22"/>
        <v>42299.926145833335</v>
      </c>
    </row>
    <row r="1419" spans="1:16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2" t="s">
        <v>8279</v>
      </c>
      <c r="O1419" t="s">
        <v>8298</v>
      </c>
      <c r="P1419" s="17">
        <f t="shared" si="22"/>
        <v>42232.15016203704</v>
      </c>
    </row>
    <row r="1420" spans="1:16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2" t="s">
        <v>8279</v>
      </c>
      <c r="O1420" t="s">
        <v>8298</v>
      </c>
      <c r="P1420" s="17">
        <f t="shared" si="22"/>
        <v>42395.456412037034</v>
      </c>
    </row>
    <row r="1421" spans="1:16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2" t="s">
        <v>8279</v>
      </c>
      <c r="O1421" t="s">
        <v>8298</v>
      </c>
      <c r="P1421" s="17">
        <f t="shared" si="22"/>
        <v>42622.456238425926</v>
      </c>
    </row>
    <row r="1422" spans="1:16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2" t="s">
        <v>8279</v>
      </c>
      <c r="O1422" t="s">
        <v>8298</v>
      </c>
      <c r="P1422" s="17">
        <f t="shared" si="22"/>
        <v>42524.667662037042</v>
      </c>
    </row>
    <row r="1423" spans="1:16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2" t="s">
        <v>8279</v>
      </c>
      <c r="O1423" t="s">
        <v>8298</v>
      </c>
      <c r="P1423" s="17">
        <f t="shared" si="22"/>
        <v>42013.915613425925</v>
      </c>
    </row>
    <row r="1424" spans="1:16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2" t="s">
        <v>8279</v>
      </c>
      <c r="O1424" t="s">
        <v>8298</v>
      </c>
      <c r="P1424" s="17">
        <f t="shared" si="22"/>
        <v>42604.239629629628</v>
      </c>
    </row>
    <row r="1425" spans="1:16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2" t="s">
        <v>8279</v>
      </c>
      <c r="O1425" t="s">
        <v>8298</v>
      </c>
      <c r="P1425" s="17">
        <f t="shared" si="22"/>
        <v>42340.360312500001</v>
      </c>
    </row>
    <row r="1426" spans="1:16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2" t="s">
        <v>8279</v>
      </c>
      <c r="O1426" t="s">
        <v>8298</v>
      </c>
      <c r="P1426" s="17">
        <f t="shared" si="22"/>
        <v>42676.717615740738</v>
      </c>
    </row>
    <row r="1427" spans="1:16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2" t="s">
        <v>8279</v>
      </c>
      <c r="O1427" t="s">
        <v>8298</v>
      </c>
      <c r="P1427" s="17">
        <f t="shared" si="22"/>
        <v>42093.131469907406</v>
      </c>
    </row>
    <row r="1428" spans="1:16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2" t="s">
        <v>8279</v>
      </c>
      <c r="O1428" t="s">
        <v>8298</v>
      </c>
      <c r="P1428" s="17">
        <f t="shared" si="22"/>
        <v>42180.390277777777</v>
      </c>
    </row>
    <row r="1429" spans="1:16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2" t="s">
        <v>8279</v>
      </c>
      <c r="O1429" t="s">
        <v>8298</v>
      </c>
      <c r="P1429" s="17">
        <f t="shared" si="22"/>
        <v>42601.851678240739</v>
      </c>
    </row>
    <row r="1430" spans="1:16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2" t="s">
        <v>8279</v>
      </c>
      <c r="O1430" t="s">
        <v>8298</v>
      </c>
      <c r="P1430" s="17">
        <f t="shared" si="22"/>
        <v>42432.379826388889</v>
      </c>
    </row>
    <row r="1431" spans="1:16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2" t="s">
        <v>8279</v>
      </c>
      <c r="O1431" t="s">
        <v>8298</v>
      </c>
      <c r="P1431" s="17">
        <f t="shared" si="22"/>
        <v>42074.060671296291</v>
      </c>
    </row>
    <row r="1432" spans="1:16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2" t="s">
        <v>8279</v>
      </c>
      <c r="O1432" t="s">
        <v>8298</v>
      </c>
      <c r="P1432" s="17">
        <f t="shared" si="22"/>
        <v>41961.813518518517</v>
      </c>
    </row>
    <row r="1433" spans="1:16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2" t="s">
        <v>8279</v>
      </c>
      <c r="O1433" t="s">
        <v>8298</v>
      </c>
      <c r="P1433" s="17">
        <f t="shared" si="22"/>
        <v>42304.210833333331</v>
      </c>
    </row>
    <row r="1434" spans="1:16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2" t="s">
        <v>8279</v>
      </c>
      <c r="O1434" t="s">
        <v>8298</v>
      </c>
      <c r="P1434" s="17">
        <f t="shared" si="22"/>
        <v>42175.780416666668</v>
      </c>
    </row>
    <row r="1435" spans="1:16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2" t="s">
        <v>8279</v>
      </c>
      <c r="O1435" t="s">
        <v>8298</v>
      </c>
      <c r="P1435" s="17">
        <f t="shared" si="22"/>
        <v>42673.625868055555</v>
      </c>
    </row>
    <row r="1436" spans="1:16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2" t="s">
        <v>8279</v>
      </c>
      <c r="O1436" t="s">
        <v>8298</v>
      </c>
      <c r="P1436" s="17">
        <f t="shared" si="22"/>
        <v>42142.767106481479</v>
      </c>
    </row>
    <row r="1437" spans="1:16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2" t="s">
        <v>8279</v>
      </c>
      <c r="O1437" t="s">
        <v>8298</v>
      </c>
      <c r="P1437" s="17">
        <f t="shared" si="22"/>
        <v>42258.780324074076</v>
      </c>
    </row>
    <row r="1438" spans="1:16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2" t="s">
        <v>8279</v>
      </c>
      <c r="O1438" t="s">
        <v>8298</v>
      </c>
      <c r="P1438" s="17">
        <f t="shared" si="22"/>
        <v>42391.35019675926</v>
      </c>
    </row>
    <row r="1439" spans="1:16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2" t="s">
        <v>8279</v>
      </c>
      <c r="O1439" t="s">
        <v>8298</v>
      </c>
      <c r="P1439" s="17">
        <f t="shared" si="22"/>
        <v>41796.531701388885</v>
      </c>
    </row>
    <row r="1440" spans="1:16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2" t="s">
        <v>8279</v>
      </c>
      <c r="O1440" t="s">
        <v>8298</v>
      </c>
      <c r="P1440" s="17">
        <f t="shared" si="22"/>
        <v>42457.871516203704</v>
      </c>
    </row>
    <row r="1441" spans="1:16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2" t="s">
        <v>8279</v>
      </c>
      <c r="O1441" t="s">
        <v>8298</v>
      </c>
      <c r="P1441" s="17">
        <f t="shared" si="22"/>
        <v>42040.829872685179</v>
      </c>
    </row>
    <row r="1442" spans="1:16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2" t="s">
        <v>8279</v>
      </c>
      <c r="O1442" t="s">
        <v>8298</v>
      </c>
      <c r="P1442" s="17">
        <f t="shared" si="22"/>
        <v>42486.748414351852</v>
      </c>
    </row>
    <row r="1443" spans="1:16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2" t="s">
        <v>8279</v>
      </c>
      <c r="O1443" t="s">
        <v>8298</v>
      </c>
      <c r="P1443" s="17">
        <f t="shared" si="22"/>
        <v>42198.765844907408</v>
      </c>
    </row>
    <row r="1444" spans="1:16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2" t="s">
        <v>8279</v>
      </c>
      <c r="O1444" t="s">
        <v>8298</v>
      </c>
      <c r="P1444" s="17">
        <f t="shared" si="22"/>
        <v>42485.64534722222</v>
      </c>
    </row>
    <row r="1445" spans="1:16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2" t="s">
        <v>8279</v>
      </c>
      <c r="O1445" t="s">
        <v>8298</v>
      </c>
      <c r="P1445" s="17">
        <f t="shared" si="22"/>
        <v>42707.926030092596</v>
      </c>
    </row>
    <row r="1446" spans="1:16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2" t="s">
        <v>8279</v>
      </c>
      <c r="O1446" t="s">
        <v>8298</v>
      </c>
      <c r="P1446" s="17">
        <f t="shared" si="22"/>
        <v>42199.873402777783</v>
      </c>
    </row>
    <row r="1447" spans="1:16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2" t="s">
        <v>8279</v>
      </c>
      <c r="O1447" t="s">
        <v>8298</v>
      </c>
      <c r="P1447" s="17">
        <f t="shared" si="22"/>
        <v>42139.542303240742</v>
      </c>
    </row>
    <row r="1448" spans="1:16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2" t="s">
        <v>8279</v>
      </c>
      <c r="O1448" t="s">
        <v>8298</v>
      </c>
      <c r="P1448" s="17">
        <f t="shared" si="22"/>
        <v>42461.447662037041</v>
      </c>
    </row>
    <row r="1449" spans="1:16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2" t="s">
        <v>8279</v>
      </c>
      <c r="O1449" t="s">
        <v>8298</v>
      </c>
      <c r="P1449" s="17">
        <f t="shared" si="22"/>
        <v>42529.730717592596</v>
      </c>
    </row>
    <row r="1450" spans="1:16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2" t="s">
        <v>8279</v>
      </c>
      <c r="O1450" t="s">
        <v>8298</v>
      </c>
      <c r="P1450" s="17">
        <f t="shared" si="22"/>
        <v>42115.936550925922</v>
      </c>
    </row>
    <row r="1451" spans="1:16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2" t="s">
        <v>8279</v>
      </c>
      <c r="O1451" t="s">
        <v>8298</v>
      </c>
      <c r="P1451" s="17">
        <f t="shared" si="22"/>
        <v>42086.811400462961</v>
      </c>
    </row>
    <row r="1452" spans="1:16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2" t="s">
        <v>8279</v>
      </c>
      <c r="O1452" t="s">
        <v>8298</v>
      </c>
      <c r="P1452" s="17">
        <f t="shared" si="22"/>
        <v>42390.171261574069</v>
      </c>
    </row>
    <row r="1453" spans="1:16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2" t="s">
        <v>8279</v>
      </c>
      <c r="O1453" t="s">
        <v>8298</v>
      </c>
      <c r="P1453" s="17">
        <f t="shared" si="22"/>
        <v>41931.959016203706</v>
      </c>
    </row>
    <row r="1454" spans="1:16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2" t="s">
        <v>8279</v>
      </c>
      <c r="O1454" t="s">
        <v>8298</v>
      </c>
      <c r="P1454" s="17">
        <f t="shared" si="22"/>
        <v>41818.703275462962</v>
      </c>
    </row>
    <row r="1455" spans="1:16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2" t="s">
        <v>8279</v>
      </c>
      <c r="O1455" t="s">
        <v>8298</v>
      </c>
      <c r="P1455" s="17">
        <f t="shared" si="22"/>
        <v>42795.696145833332</v>
      </c>
    </row>
    <row r="1456" spans="1:16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2" t="s">
        <v>8279</v>
      </c>
      <c r="O1456" t="s">
        <v>8298</v>
      </c>
      <c r="P1456" s="17">
        <f t="shared" si="22"/>
        <v>42463.866666666669</v>
      </c>
    </row>
    <row r="1457" spans="1:16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2" t="s">
        <v>8279</v>
      </c>
      <c r="O1457" t="s">
        <v>8298</v>
      </c>
      <c r="P1457" s="17">
        <f t="shared" si="22"/>
        <v>41832.672685185185</v>
      </c>
    </row>
    <row r="1458" spans="1:16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2" t="s">
        <v>8279</v>
      </c>
      <c r="O1458" t="s">
        <v>8298</v>
      </c>
      <c r="P1458" s="17">
        <f t="shared" si="22"/>
        <v>42708.668576388889</v>
      </c>
    </row>
    <row r="1459" spans="1:16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2" t="s">
        <v>8279</v>
      </c>
      <c r="O1459" t="s">
        <v>8298</v>
      </c>
      <c r="P1459" s="17">
        <f t="shared" si="22"/>
        <v>42289.89634259259</v>
      </c>
    </row>
    <row r="1460" spans="1:16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2" t="s">
        <v>8279</v>
      </c>
      <c r="O1460" t="s">
        <v>8298</v>
      </c>
      <c r="P1460" s="17">
        <f t="shared" si="22"/>
        <v>41831.705555555556</v>
      </c>
    </row>
    <row r="1461" spans="1:16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2" t="s">
        <v>8279</v>
      </c>
      <c r="O1461" t="s">
        <v>8298</v>
      </c>
      <c r="P1461" s="17">
        <f t="shared" si="22"/>
        <v>42312.204814814817</v>
      </c>
    </row>
    <row r="1462" spans="1:16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2" t="s">
        <v>8279</v>
      </c>
      <c r="O1462" t="s">
        <v>8298</v>
      </c>
      <c r="P1462" s="17">
        <f t="shared" si="22"/>
        <v>41915.896967592591</v>
      </c>
    </row>
    <row r="1463" spans="1:16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2" t="s">
        <v>8279</v>
      </c>
      <c r="O1463" t="s">
        <v>8299</v>
      </c>
      <c r="P1463" s="17">
        <f t="shared" si="22"/>
        <v>41899.645300925928</v>
      </c>
    </row>
    <row r="1464" spans="1:16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2" t="s">
        <v>8279</v>
      </c>
      <c r="O1464" t="s">
        <v>8299</v>
      </c>
      <c r="P1464" s="17">
        <f t="shared" si="22"/>
        <v>41344.662858796299</v>
      </c>
    </row>
    <row r="1465" spans="1:16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2" t="s">
        <v>8279</v>
      </c>
      <c r="O1465" t="s">
        <v>8299</v>
      </c>
      <c r="P1465" s="17">
        <f t="shared" si="22"/>
        <v>41326.911319444444</v>
      </c>
    </row>
    <row r="1466" spans="1:16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2" t="s">
        <v>8279</v>
      </c>
      <c r="O1466" t="s">
        <v>8299</v>
      </c>
      <c r="P1466" s="17">
        <f t="shared" si="22"/>
        <v>41291.661550925928</v>
      </c>
    </row>
    <row r="1467" spans="1:16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2" t="s">
        <v>8279</v>
      </c>
      <c r="O1467" t="s">
        <v>8299</v>
      </c>
      <c r="P1467" s="17">
        <f t="shared" si="22"/>
        <v>40959.734398148146</v>
      </c>
    </row>
    <row r="1468" spans="1:16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2" t="s">
        <v>8279</v>
      </c>
      <c r="O1468" t="s">
        <v>8299</v>
      </c>
      <c r="P1468" s="17">
        <f t="shared" si="22"/>
        <v>42340.172060185185</v>
      </c>
    </row>
    <row r="1469" spans="1:16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2" t="s">
        <v>8279</v>
      </c>
      <c r="O1469" t="s">
        <v>8299</v>
      </c>
      <c r="P1469" s="17">
        <f t="shared" si="22"/>
        <v>40933.80190972222</v>
      </c>
    </row>
    <row r="1470" spans="1:16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2" t="s">
        <v>8279</v>
      </c>
      <c r="O1470" t="s">
        <v>8299</v>
      </c>
      <c r="P1470" s="17">
        <f t="shared" si="22"/>
        <v>40646.014456018522</v>
      </c>
    </row>
    <row r="1471" spans="1:16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2" t="s">
        <v>8279</v>
      </c>
      <c r="O1471" t="s">
        <v>8299</v>
      </c>
      <c r="P1471" s="17">
        <f t="shared" si="22"/>
        <v>41290.598483796297</v>
      </c>
    </row>
    <row r="1472" spans="1:16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2" t="s">
        <v>8279</v>
      </c>
      <c r="O1472" t="s">
        <v>8299</v>
      </c>
      <c r="P1472" s="17">
        <f t="shared" si="22"/>
        <v>41250.827118055553</v>
      </c>
    </row>
    <row r="1473" spans="1:16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2" t="s">
        <v>8279</v>
      </c>
      <c r="O1473" t="s">
        <v>8299</v>
      </c>
      <c r="P1473" s="17">
        <f t="shared" si="22"/>
        <v>42073.957569444443</v>
      </c>
    </row>
    <row r="1474" spans="1:16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2" t="s">
        <v>8279</v>
      </c>
      <c r="O1474" t="s">
        <v>8299</v>
      </c>
      <c r="P1474" s="17">
        <f t="shared" si="22"/>
        <v>41533.542858796296</v>
      </c>
    </row>
    <row r="1475" spans="1:16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2" t="s">
        <v>8279</v>
      </c>
      <c r="O1475" t="s">
        <v>8299</v>
      </c>
      <c r="P1475" s="17">
        <f t="shared" ref="P1475:P1538" si="23">(((J1475/60)/60)/24)+DATE(1970,1,1)</f>
        <v>40939.979618055557</v>
      </c>
    </row>
    <row r="1476" spans="1:16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2" t="s">
        <v>8279</v>
      </c>
      <c r="O1476" t="s">
        <v>8299</v>
      </c>
      <c r="P1476" s="17">
        <f t="shared" si="23"/>
        <v>41500.727916666663</v>
      </c>
    </row>
    <row r="1477" spans="1:16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2" t="s">
        <v>8279</v>
      </c>
      <c r="O1477" t="s">
        <v>8299</v>
      </c>
      <c r="P1477" s="17">
        <f t="shared" si="23"/>
        <v>41960.722951388889</v>
      </c>
    </row>
    <row r="1478" spans="1:16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2" t="s">
        <v>8279</v>
      </c>
      <c r="O1478" t="s">
        <v>8299</v>
      </c>
      <c r="P1478" s="17">
        <f t="shared" si="23"/>
        <v>40766.041921296295</v>
      </c>
    </row>
    <row r="1479" spans="1:16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2" t="s">
        <v>8279</v>
      </c>
      <c r="O1479" t="s">
        <v>8299</v>
      </c>
      <c r="P1479" s="17">
        <f t="shared" si="23"/>
        <v>40840.615787037037</v>
      </c>
    </row>
    <row r="1480" spans="1:16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2" t="s">
        <v>8279</v>
      </c>
      <c r="O1480" t="s">
        <v>8299</v>
      </c>
      <c r="P1480" s="17">
        <f t="shared" si="23"/>
        <v>41394.871678240743</v>
      </c>
    </row>
    <row r="1481" spans="1:16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2" t="s">
        <v>8279</v>
      </c>
      <c r="O1481" t="s">
        <v>8299</v>
      </c>
      <c r="P1481" s="17">
        <f t="shared" si="23"/>
        <v>41754.745243055557</v>
      </c>
    </row>
    <row r="1482" spans="1:16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2" t="s">
        <v>8279</v>
      </c>
      <c r="O1482" t="s">
        <v>8299</v>
      </c>
      <c r="P1482" s="17">
        <f t="shared" si="23"/>
        <v>41464.934016203704</v>
      </c>
    </row>
    <row r="1483" spans="1:16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2" t="s">
        <v>8279</v>
      </c>
      <c r="O1483" t="s">
        <v>8281</v>
      </c>
      <c r="P1483" s="17">
        <f t="shared" si="23"/>
        <v>41550.922974537039</v>
      </c>
    </row>
    <row r="1484" spans="1:16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2" t="s">
        <v>8279</v>
      </c>
      <c r="O1484" t="s">
        <v>8281</v>
      </c>
      <c r="P1484" s="17">
        <f t="shared" si="23"/>
        <v>41136.85805555556</v>
      </c>
    </row>
    <row r="1485" spans="1:16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2" t="s">
        <v>8279</v>
      </c>
      <c r="O1485" t="s">
        <v>8281</v>
      </c>
      <c r="P1485" s="17">
        <f t="shared" si="23"/>
        <v>42548.192997685182</v>
      </c>
    </row>
    <row r="1486" spans="1:16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2" t="s">
        <v>8279</v>
      </c>
      <c r="O1486" t="s">
        <v>8281</v>
      </c>
      <c r="P1486" s="17">
        <f t="shared" si="23"/>
        <v>41053.200960648144</v>
      </c>
    </row>
    <row r="1487" spans="1:16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2" t="s">
        <v>8279</v>
      </c>
      <c r="O1487" t="s">
        <v>8281</v>
      </c>
      <c r="P1487" s="17">
        <f t="shared" si="23"/>
        <v>42130.795983796299</v>
      </c>
    </row>
    <row r="1488" spans="1:16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2" t="s">
        <v>8279</v>
      </c>
      <c r="O1488" t="s">
        <v>8281</v>
      </c>
      <c r="P1488" s="17">
        <f t="shared" si="23"/>
        <v>42032.168530092589</v>
      </c>
    </row>
    <row r="1489" spans="1:16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2" t="s">
        <v>8279</v>
      </c>
      <c r="O1489" t="s">
        <v>8281</v>
      </c>
      <c r="P1489" s="17">
        <f t="shared" si="23"/>
        <v>42554.917488425926</v>
      </c>
    </row>
    <row r="1490" spans="1:16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2" t="s">
        <v>8279</v>
      </c>
      <c r="O1490" t="s">
        <v>8281</v>
      </c>
      <c r="P1490" s="17">
        <f t="shared" si="23"/>
        <v>41614.563194444447</v>
      </c>
    </row>
    <row r="1491" spans="1:16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2" t="s">
        <v>8279</v>
      </c>
      <c r="O1491" t="s">
        <v>8281</v>
      </c>
      <c r="P1491" s="17">
        <f t="shared" si="23"/>
        <v>41198.611712962964</v>
      </c>
    </row>
    <row r="1492" spans="1:16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2" t="s">
        <v>8279</v>
      </c>
      <c r="O1492" t="s">
        <v>8281</v>
      </c>
      <c r="P1492" s="17">
        <f t="shared" si="23"/>
        <v>41520.561041666668</v>
      </c>
    </row>
    <row r="1493" spans="1:16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2" t="s">
        <v>8279</v>
      </c>
      <c r="O1493" t="s">
        <v>8281</v>
      </c>
      <c r="P1493" s="17">
        <f t="shared" si="23"/>
        <v>41991.713460648149</v>
      </c>
    </row>
    <row r="1494" spans="1:16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2" t="s">
        <v>8279</v>
      </c>
      <c r="O1494" t="s">
        <v>8281</v>
      </c>
      <c r="P1494" s="17">
        <f t="shared" si="23"/>
        <v>40682.884791666671</v>
      </c>
    </row>
    <row r="1495" spans="1:16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2" t="s">
        <v>8279</v>
      </c>
      <c r="O1495" t="s">
        <v>8281</v>
      </c>
      <c r="P1495" s="17">
        <f t="shared" si="23"/>
        <v>41411.866608796299</v>
      </c>
    </row>
    <row r="1496" spans="1:16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2" t="s">
        <v>8279</v>
      </c>
      <c r="O1496" t="s">
        <v>8281</v>
      </c>
      <c r="P1496" s="17">
        <f t="shared" si="23"/>
        <v>42067.722372685181</v>
      </c>
    </row>
    <row r="1497" spans="1:16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2" t="s">
        <v>8279</v>
      </c>
      <c r="O1497" t="s">
        <v>8281</v>
      </c>
      <c r="P1497" s="17">
        <f t="shared" si="23"/>
        <v>40752.789710648147</v>
      </c>
    </row>
    <row r="1498" spans="1:16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2" t="s">
        <v>8279</v>
      </c>
      <c r="O1498" t="s">
        <v>8281</v>
      </c>
      <c r="P1498" s="17">
        <f t="shared" si="23"/>
        <v>41838.475219907406</v>
      </c>
    </row>
    <row r="1499" spans="1:16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2" t="s">
        <v>8279</v>
      </c>
      <c r="O1499" t="s">
        <v>8281</v>
      </c>
      <c r="P1499" s="17">
        <f t="shared" si="23"/>
        <v>41444.64261574074</v>
      </c>
    </row>
    <row r="1500" spans="1:16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2" t="s">
        <v>8279</v>
      </c>
      <c r="O1500" t="s">
        <v>8281</v>
      </c>
      <c r="P1500" s="17">
        <f t="shared" si="23"/>
        <v>41840.983541666668</v>
      </c>
    </row>
    <row r="1501" spans="1:16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2" t="s">
        <v>8279</v>
      </c>
      <c r="O1501" t="s">
        <v>8281</v>
      </c>
      <c r="P1501" s="17">
        <f t="shared" si="23"/>
        <v>42527.007326388892</v>
      </c>
    </row>
    <row r="1502" spans="1:16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2" t="s">
        <v>8279</v>
      </c>
      <c r="O1502" t="s">
        <v>8281</v>
      </c>
      <c r="P1502" s="17">
        <f t="shared" si="23"/>
        <v>41365.904594907406</v>
      </c>
    </row>
    <row r="1503" spans="1:16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2" t="s">
        <v>8295</v>
      </c>
      <c r="O1503" t="s">
        <v>8296</v>
      </c>
      <c r="P1503" s="17">
        <f t="shared" si="23"/>
        <v>42163.583599537036</v>
      </c>
    </row>
    <row r="1504" spans="1:16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2" t="s">
        <v>8295</v>
      </c>
      <c r="O1504" t="s">
        <v>8296</v>
      </c>
      <c r="P1504" s="17">
        <f t="shared" si="23"/>
        <v>42426.542592592596</v>
      </c>
    </row>
    <row r="1505" spans="1:16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2" t="s">
        <v>8295</v>
      </c>
      <c r="O1505" t="s">
        <v>8296</v>
      </c>
      <c r="P1505" s="17">
        <f t="shared" si="23"/>
        <v>42606.347233796296</v>
      </c>
    </row>
    <row r="1506" spans="1:16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2" t="s">
        <v>8295</v>
      </c>
      <c r="O1506" t="s">
        <v>8296</v>
      </c>
      <c r="P1506" s="17">
        <f t="shared" si="23"/>
        <v>41772.657685185186</v>
      </c>
    </row>
    <row r="1507" spans="1:16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2" t="s">
        <v>8295</v>
      </c>
      <c r="O1507" t="s">
        <v>8296</v>
      </c>
      <c r="P1507" s="17">
        <f t="shared" si="23"/>
        <v>42414.44332175926</v>
      </c>
    </row>
    <row r="1508" spans="1:16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2" t="s">
        <v>8295</v>
      </c>
      <c r="O1508" t="s">
        <v>8296</v>
      </c>
      <c r="P1508" s="17">
        <f t="shared" si="23"/>
        <v>41814.785925925928</v>
      </c>
    </row>
    <row r="1509" spans="1:16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2" t="s">
        <v>8295</v>
      </c>
      <c r="O1509" t="s">
        <v>8296</v>
      </c>
      <c r="P1509" s="17">
        <f t="shared" si="23"/>
        <v>40254.450335648151</v>
      </c>
    </row>
    <row r="1510" spans="1:16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2" t="s">
        <v>8295</v>
      </c>
      <c r="O1510" t="s">
        <v>8296</v>
      </c>
      <c r="P1510" s="17">
        <f t="shared" si="23"/>
        <v>41786.614363425928</v>
      </c>
    </row>
    <row r="1511" spans="1:16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2" t="s">
        <v>8295</v>
      </c>
      <c r="O1511" t="s">
        <v>8296</v>
      </c>
      <c r="P1511" s="17">
        <f t="shared" si="23"/>
        <v>42751.533391203702</v>
      </c>
    </row>
    <row r="1512" spans="1:16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2" t="s">
        <v>8295</v>
      </c>
      <c r="O1512" t="s">
        <v>8296</v>
      </c>
      <c r="P1512" s="17">
        <f t="shared" si="23"/>
        <v>41809.385162037033</v>
      </c>
    </row>
    <row r="1513" spans="1:16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2" t="s">
        <v>8295</v>
      </c>
      <c r="O1513" t="s">
        <v>8296</v>
      </c>
      <c r="P1513" s="17">
        <f t="shared" si="23"/>
        <v>42296.583379629628</v>
      </c>
    </row>
    <row r="1514" spans="1:16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2" t="s">
        <v>8295</v>
      </c>
      <c r="O1514" t="s">
        <v>8296</v>
      </c>
      <c r="P1514" s="17">
        <f t="shared" si="23"/>
        <v>42741.684479166666</v>
      </c>
    </row>
    <row r="1515" spans="1:16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2" t="s">
        <v>8295</v>
      </c>
      <c r="O1515" t="s">
        <v>8296</v>
      </c>
      <c r="P1515" s="17">
        <f t="shared" si="23"/>
        <v>41806.637337962966</v>
      </c>
    </row>
    <row r="1516" spans="1:16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2" t="s">
        <v>8295</v>
      </c>
      <c r="O1516" t="s">
        <v>8296</v>
      </c>
      <c r="P1516" s="17">
        <f t="shared" si="23"/>
        <v>42234.597685185188</v>
      </c>
    </row>
    <row r="1517" spans="1:16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2" t="s">
        <v>8295</v>
      </c>
      <c r="O1517" t="s">
        <v>8296</v>
      </c>
      <c r="P1517" s="17">
        <f t="shared" si="23"/>
        <v>42415.253437499996</v>
      </c>
    </row>
    <row r="1518" spans="1:16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2" t="s">
        <v>8295</v>
      </c>
      <c r="O1518" t="s">
        <v>8296</v>
      </c>
      <c r="P1518" s="17">
        <f t="shared" si="23"/>
        <v>42619.466342592597</v>
      </c>
    </row>
    <row r="1519" spans="1:16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2" t="s">
        <v>8295</v>
      </c>
      <c r="O1519" t="s">
        <v>8296</v>
      </c>
      <c r="P1519" s="17">
        <f t="shared" si="23"/>
        <v>41948.56658564815</v>
      </c>
    </row>
    <row r="1520" spans="1:16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2" t="s">
        <v>8295</v>
      </c>
      <c r="O1520" t="s">
        <v>8296</v>
      </c>
      <c r="P1520" s="17">
        <f t="shared" si="23"/>
        <v>41760.8200462963</v>
      </c>
    </row>
    <row r="1521" spans="1:16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2" t="s">
        <v>8295</v>
      </c>
      <c r="O1521" t="s">
        <v>8296</v>
      </c>
      <c r="P1521" s="17">
        <f t="shared" si="23"/>
        <v>41782.741701388892</v>
      </c>
    </row>
    <row r="1522" spans="1:16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2" t="s">
        <v>8295</v>
      </c>
      <c r="O1522" t="s">
        <v>8296</v>
      </c>
      <c r="P1522" s="17">
        <f t="shared" si="23"/>
        <v>41955.857789351852</v>
      </c>
    </row>
    <row r="1523" spans="1:16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2" t="s">
        <v>8295</v>
      </c>
      <c r="O1523" t="s">
        <v>8296</v>
      </c>
      <c r="P1523" s="17">
        <f t="shared" si="23"/>
        <v>42493.167719907404</v>
      </c>
    </row>
    <row r="1524" spans="1:16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2" t="s">
        <v>8295</v>
      </c>
      <c r="O1524" t="s">
        <v>8296</v>
      </c>
      <c r="P1524" s="17">
        <f t="shared" si="23"/>
        <v>41899.830312500002</v>
      </c>
    </row>
    <row r="1525" spans="1:16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2" t="s">
        <v>8295</v>
      </c>
      <c r="O1525" t="s">
        <v>8296</v>
      </c>
      <c r="P1525" s="17">
        <f t="shared" si="23"/>
        <v>41964.751342592594</v>
      </c>
    </row>
    <row r="1526" spans="1:16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2" t="s">
        <v>8295</v>
      </c>
      <c r="O1526" t="s">
        <v>8296</v>
      </c>
      <c r="P1526" s="17">
        <f t="shared" si="23"/>
        <v>42756.501041666663</v>
      </c>
    </row>
    <row r="1527" spans="1:16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2" t="s">
        <v>8295</v>
      </c>
      <c r="O1527" t="s">
        <v>8296</v>
      </c>
      <c r="P1527" s="17">
        <f t="shared" si="23"/>
        <v>42570.702986111108</v>
      </c>
    </row>
    <row r="1528" spans="1:16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2" t="s">
        <v>8295</v>
      </c>
      <c r="O1528" t="s">
        <v>8296</v>
      </c>
      <c r="P1528" s="17">
        <f t="shared" si="23"/>
        <v>42339.276006944448</v>
      </c>
    </row>
    <row r="1529" spans="1:16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2" t="s">
        <v>8295</v>
      </c>
      <c r="O1529" t="s">
        <v>8296</v>
      </c>
      <c r="P1529" s="17">
        <f t="shared" si="23"/>
        <v>42780.600532407407</v>
      </c>
    </row>
    <row r="1530" spans="1:16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2" t="s">
        <v>8295</v>
      </c>
      <c r="O1530" t="s">
        <v>8296</v>
      </c>
      <c r="P1530" s="17">
        <f t="shared" si="23"/>
        <v>42736.732893518521</v>
      </c>
    </row>
    <row r="1531" spans="1:16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2" t="s">
        <v>8295</v>
      </c>
      <c r="O1531" t="s">
        <v>8296</v>
      </c>
      <c r="P1531" s="17">
        <f t="shared" si="23"/>
        <v>42052.628703703704</v>
      </c>
    </row>
    <row r="1532" spans="1:16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2" t="s">
        <v>8295</v>
      </c>
      <c r="O1532" t="s">
        <v>8296</v>
      </c>
      <c r="P1532" s="17">
        <f t="shared" si="23"/>
        <v>42275.767303240747</v>
      </c>
    </row>
    <row r="1533" spans="1:16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2" t="s">
        <v>8295</v>
      </c>
      <c r="O1533" t="s">
        <v>8296</v>
      </c>
      <c r="P1533" s="17">
        <f t="shared" si="23"/>
        <v>41941.802384259259</v>
      </c>
    </row>
    <row r="1534" spans="1:16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2" t="s">
        <v>8295</v>
      </c>
      <c r="O1534" t="s">
        <v>8296</v>
      </c>
      <c r="P1534" s="17">
        <f t="shared" si="23"/>
        <v>42391.475289351853</v>
      </c>
    </row>
    <row r="1535" spans="1:16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2" t="s">
        <v>8295</v>
      </c>
      <c r="O1535" t="s">
        <v>8296</v>
      </c>
      <c r="P1535" s="17">
        <f t="shared" si="23"/>
        <v>42443.00204861111</v>
      </c>
    </row>
    <row r="1536" spans="1:16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2" t="s">
        <v>8295</v>
      </c>
      <c r="O1536" t="s">
        <v>8296</v>
      </c>
      <c r="P1536" s="17">
        <f t="shared" si="23"/>
        <v>42221.67432870371</v>
      </c>
    </row>
    <row r="1537" spans="1:16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2" t="s">
        <v>8295</v>
      </c>
      <c r="O1537" t="s">
        <v>8296</v>
      </c>
      <c r="P1537" s="17">
        <f t="shared" si="23"/>
        <v>42484.829062500001</v>
      </c>
    </row>
    <row r="1538" spans="1:16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2" t="s">
        <v>8295</v>
      </c>
      <c r="O1538" t="s">
        <v>8296</v>
      </c>
      <c r="P1538" s="17">
        <f t="shared" si="23"/>
        <v>42213.802199074074</v>
      </c>
    </row>
    <row r="1539" spans="1:16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2" t="s">
        <v>8295</v>
      </c>
      <c r="O1539" t="s">
        <v>8296</v>
      </c>
      <c r="P1539" s="17">
        <f t="shared" ref="P1539:P1602" si="24">(((J1539/60)/60)/24)+DATE(1970,1,1)</f>
        <v>42552.315127314811</v>
      </c>
    </row>
    <row r="1540" spans="1:16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2" t="s">
        <v>8295</v>
      </c>
      <c r="O1540" t="s">
        <v>8296</v>
      </c>
      <c r="P1540" s="17">
        <f t="shared" si="24"/>
        <v>41981.782060185185</v>
      </c>
    </row>
    <row r="1541" spans="1:16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2" t="s">
        <v>8295</v>
      </c>
      <c r="O1541" t="s">
        <v>8296</v>
      </c>
      <c r="P1541" s="17">
        <f t="shared" si="24"/>
        <v>42705.919201388882</v>
      </c>
    </row>
    <row r="1542" spans="1:16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2" t="s">
        <v>8295</v>
      </c>
      <c r="O1542" t="s">
        <v>8296</v>
      </c>
      <c r="P1542" s="17">
        <f t="shared" si="24"/>
        <v>41939.00712962963</v>
      </c>
    </row>
    <row r="1543" spans="1:16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2" t="s">
        <v>8295</v>
      </c>
      <c r="O1543" t="s">
        <v>8300</v>
      </c>
      <c r="P1543" s="17">
        <f t="shared" si="24"/>
        <v>41974.712245370371</v>
      </c>
    </row>
    <row r="1544" spans="1:16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2" t="s">
        <v>8295</v>
      </c>
      <c r="O1544" t="s">
        <v>8300</v>
      </c>
      <c r="P1544" s="17">
        <f t="shared" si="24"/>
        <v>42170.996527777781</v>
      </c>
    </row>
    <row r="1545" spans="1:16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2" t="s">
        <v>8295</v>
      </c>
      <c r="O1545" t="s">
        <v>8300</v>
      </c>
      <c r="P1545" s="17">
        <f t="shared" si="24"/>
        <v>41935.509652777779</v>
      </c>
    </row>
    <row r="1546" spans="1:16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2" t="s">
        <v>8295</v>
      </c>
      <c r="O1546" t="s">
        <v>8300</v>
      </c>
      <c r="P1546" s="17">
        <f t="shared" si="24"/>
        <v>42053.051203703704</v>
      </c>
    </row>
    <row r="1547" spans="1:16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2" t="s">
        <v>8295</v>
      </c>
      <c r="O1547" t="s">
        <v>8300</v>
      </c>
      <c r="P1547" s="17">
        <f t="shared" si="24"/>
        <v>42031.884652777779</v>
      </c>
    </row>
    <row r="1548" spans="1:16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2" t="s">
        <v>8295</v>
      </c>
      <c r="O1548" t="s">
        <v>8300</v>
      </c>
      <c r="P1548" s="17">
        <f t="shared" si="24"/>
        <v>41839.212951388887</v>
      </c>
    </row>
    <row r="1549" spans="1:16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2" t="s">
        <v>8295</v>
      </c>
      <c r="O1549" t="s">
        <v>8300</v>
      </c>
      <c r="P1549" s="17">
        <f t="shared" si="24"/>
        <v>42782.426875000005</v>
      </c>
    </row>
    <row r="1550" spans="1:16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2" t="s">
        <v>8295</v>
      </c>
      <c r="O1550" t="s">
        <v>8300</v>
      </c>
      <c r="P1550" s="17">
        <f t="shared" si="24"/>
        <v>42286.88217592593</v>
      </c>
    </row>
    <row r="1551" spans="1:16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2" t="s">
        <v>8295</v>
      </c>
      <c r="O1551" t="s">
        <v>8300</v>
      </c>
      <c r="P1551" s="17">
        <f t="shared" si="24"/>
        <v>42281.136099537034</v>
      </c>
    </row>
    <row r="1552" spans="1:16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2" t="s">
        <v>8295</v>
      </c>
      <c r="O1552" t="s">
        <v>8300</v>
      </c>
      <c r="P1552" s="17">
        <f t="shared" si="24"/>
        <v>42472.449467592596</v>
      </c>
    </row>
    <row r="1553" spans="1:16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2" t="s">
        <v>8295</v>
      </c>
      <c r="O1553" t="s">
        <v>8300</v>
      </c>
      <c r="P1553" s="17">
        <f t="shared" si="24"/>
        <v>42121.824525462958</v>
      </c>
    </row>
    <row r="1554" spans="1:16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2" t="s">
        <v>8295</v>
      </c>
      <c r="O1554" t="s">
        <v>8300</v>
      </c>
      <c r="P1554" s="17">
        <f t="shared" si="24"/>
        <v>41892.688750000001</v>
      </c>
    </row>
    <row r="1555" spans="1:16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2" t="s">
        <v>8295</v>
      </c>
      <c r="O1555" t="s">
        <v>8300</v>
      </c>
      <c r="P1555" s="17">
        <f t="shared" si="24"/>
        <v>42219.282951388886</v>
      </c>
    </row>
    <row r="1556" spans="1:16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2" t="s">
        <v>8295</v>
      </c>
      <c r="O1556" t="s">
        <v>8300</v>
      </c>
      <c r="P1556" s="17">
        <f t="shared" si="24"/>
        <v>42188.252199074079</v>
      </c>
    </row>
    <row r="1557" spans="1:16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2" t="s">
        <v>8295</v>
      </c>
      <c r="O1557" t="s">
        <v>8300</v>
      </c>
      <c r="P1557" s="17">
        <f t="shared" si="24"/>
        <v>42241.613796296297</v>
      </c>
    </row>
    <row r="1558" spans="1:16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2" t="s">
        <v>8295</v>
      </c>
      <c r="O1558" t="s">
        <v>8300</v>
      </c>
      <c r="P1558" s="17">
        <f t="shared" si="24"/>
        <v>42525.153055555551</v>
      </c>
    </row>
    <row r="1559" spans="1:16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2" t="s">
        <v>8295</v>
      </c>
      <c r="O1559" t="s">
        <v>8300</v>
      </c>
      <c r="P1559" s="17">
        <f t="shared" si="24"/>
        <v>41871.65315972222</v>
      </c>
    </row>
    <row r="1560" spans="1:16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2" t="s">
        <v>8295</v>
      </c>
      <c r="O1560" t="s">
        <v>8300</v>
      </c>
      <c r="P1560" s="17">
        <f t="shared" si="24"/>
        <v>42185.397673611107</v>
      </c>
    </row>
    <row r="1561" spans="1:16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2" t="s">
        <v>8295</v>
      </c>
      <c r="O1561" t="s">
        <v>8300</v>
      </c>
      <c r="P1561" s="17">
        <f t="shared" si="24"/>
        <v>42108.05322916666</v>
      </c>
    </row>
    <row r="1562" spans="1:16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2" t="s">
        <v>8295</v>
      </c>
      <c r="O1562" t="s">
        <v>8300</v>
      </c>
      <c r="P1562" s="17">
        <f t="shared" si="24"/>
        <v>41936.020752314813</v>
      </c>
    </row>
    <row r="1563" spans="1:16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2" t="s">
        <v>8279</v>
      </c>
      <c r="O1563" t="s">
        <v>8301</v>
      </c>
      <c r="P1563" s="17">
        <f t="shared" si="24"/>
        <v>41555.041701388887</v>
      </c>
    </row>
    <row r="1564" spans="1:16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2" t="s">
        <v>8279</v>
      </c>
      <c r="O1564" t="s">
        <v>8301</v>
      </c>
      <c r="P1564" s="17">
        <f t="shared" si="24"/>
        <v>40079.566157407404</v>
      </c>
    </row>
    <row r="1565" spans="1:16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2" t="s">
        <v>8279</v>
      </c>
      <c r="O1565" t="s">
        <v>8301</v>
      </c>
      <c r="P1565" s="17">
        <f t="shared" si="24"/>
        <v>41652.742488425924</v>
      </c>
    </row>
    <row r="1566" spans="1:16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2" t="s">
        <v>8279</v>
      </c>
      <c r="O1566" t="s">
        <v>8301</v>
      </c>
      <c r="P1566" s="17">
        <f t="shared" si="24"/>
        <v>42121.367002314815</v>
      </c>
    </row>
    <row r="1567" spans="1:16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2" t="s">
        <v>8279</v>
      </c>
      <c r="O1567" t="s">
        <v>8301</v>
      </c>
      <c r="P1567" s="17">
        <f t="shared" si="24"/>
        <v>40672.729872685188</v>
      </c>
    </row>
    <row r="1568" spans="1:16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2" t="s">
        <v>8279</v>
      </c>
      <c r="O1568" t="s">
        <v>8301</v>
      </c>
      <c r="P1568" s="17">
        <f t="shared" si="24"/>
        <v>42549.916712962964</v>
      </c>
    </row>
    <row r="1569" spans="1:16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2" t="s">
        <v>8279</v>
      </c>
      <c r="O1569" t="s">
        <v>8301</v>
      </c>
      <c r="P1569" s="17">
        <f t="shared" si="24"/>
        <v>41671.936863425923</v>
      </c>
    </row>
    <row r="1570" spans="1:16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2" t="s">
        <v>8279</v>
      </c>
      <c r="O1570" t="s">
        <v>8301</v>
      </c>
      <c r="P1570" s="17">
        <f t="shared" si="24"/>
        <v>41962.062326388885</v>
      </c>
    </row>
    <row r="1571" spans="1:16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2" t="s">
        <v>8279</v>
      </c>
      <c r="O1571" t="s">
        <v>8301</v>
      </c>
      <c r="P1571" s="17">
        <f t="shared" si="24"/>
        <v>41389.679560185185</v>
      </c>
    </row>
    <row r="1572" spans="1:16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2" t="s">
        <v>8279</v>
      </c>
      <c r="O1572" t="s">
        <v>8301</v>
      </c>
      <c r="P1572" s="17">
        <f t="shared" si="24"/>
        <v>42438.813449074078</v>
      </c>
    </row>
    <row r="1573" spans="1:16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2" t="s">
        <v>8279</v>
      </c>
      <c r="O1573" t="s">
        <v>8301</v>
      </c>
      <c r="P1573" s="17">
        <f t="shared" si="24"/>
        <v>42144.769479166673</v>
      </c>
    </row>
    <row r="1574" spans="1:16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2" t="s">
        <v>8279</v>
      </c>
      <c r="O1574" t="s">
        <v>8301</v>
      </c>
      <c r="P1574" s="17">
        <f t="shared" si="24"/>
        <v>42404.033090277779</v>
      </c>
    </row>
    <row r="1575" spans="1:16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2" t="s">
        <v>8279</v>
      </c>
      <c r="O1575" t="s">
        <v>8301</v>
      </c>
      <c r="P1575" s="17">
        <f t="shared" si="24"/>
        <v>42786.000023148154</v>
      </c>
    </row>
    <row r="1576" spans="1:16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2" t="s">
        <v>8279</v>
      </c>
      <c r="O1576" t="s">
        <v>8301</v>
      </c>
      <c r="P1576" s="17">
        <f t="shared" si="24"/>
        <v>42017.927418981482</v>
      </c>
    </row>
    <row r="1577" spans="1:16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2" t="s">
        <v>8279</v>
      </c>
      <c r="O1577" t="s">
        <v>8301</v>
      </c>
      <c r="P1577" s="17">
        <f t="shared" si="24"/>
        <v>41799.524259259262</v>
      </c>
    </row>
    <row r="1578" spans="1:16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2" t="s">
        <v>8279</v>
      </c>
      <c r="O1578" t="s">
        <v>8301</v>
      </c>
      <c r="P1578" s="17">
        <f t="shared" si="24"/>
        <v>42140.879259259258</v>
      </c>
    </row>
    <row r="1579" spans="1:16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2" t="s">
        <v>8279</v>
      </c>
      <c r="O1579" t="s">
        <v>8301</v>
      </c>
      <c r="P1579" s="17">
        <f t="shared" si="24"/>
        <v>41054.847777777781</v>
      </c>
    </row>
    <row r="1580" spans="1:16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2" t="s">
        <v>8279</v>
      </c>
      <c r="O1580" t="s">
        <v>8301</v>
      </c>
      <c r="P1580" s="17">
        <f t="shared" si="24"/>
        <v>40399.065868055557</v>
      </c>
    </row>
    <row r="1581" spans="1:16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2" t="s">
        <v>8279</v>
      </c>
      <c r="O1581" t="s">
        <v>8301</v>
      </c>
      <c r="P1581" s="17">
        <f t="shared" si="24"/>
        <v>41481.996423611112</v>
      </c>
    </row>
    <row r="1582" spans="1:16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2" t="s">
        <v>8279</v>
      </c>
      <c r="O1582" t="s">
        <v>8301</v>
      </c>
      <c r="P1582" s="17">
        <f t="shared" si="24"/>
        <v>40990.050069444449</v>
      </c>
    </row>
    <row r="1583" spans="1:16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2" t="s">
        <v>8295</v>
      </c>
      <c r="O1583" t="s">
        <v>8302</v>
      </c>
      <c r="P1583" s="17">
        <f t="shared" si="24"/>
        <v>42325.448958333334</v>
      </c>
    </row>
    <row r="1584" spans="1:16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2" t="s">
        <v>8295</v>
      </c>
      <c r="O1584" t="s">
        <v>8302</v>
      </c>
      <c r="P1584" s="17">
        <f t="shared" si="24"/>
        <v>42246.789965277778</v>
      </c>
    </row>
    <row r="1585" spans="1:16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2" t="s">
        <v>8295</v>
      </c>
      <c r="O1585" t="s">
        <v>8302</v>
      </c>
      <c r="P1585" s="17">
        <f t="shared" si="24"/>
        <v>41877.904988425929</v>
      </c>
    </row>
    <row r="1586" spans="1:16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2" t="s">
        <v>8295</v>
      </c>
      <c r="O1586" t="s">
        <v>8302</v>
      </c>
      <c r="P1586" s="17">
        <f t="shared" si="24"/>
        <v>41779.649317129632</v>
      </c>
    </row>
    <row r="1587" spans="1:16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2" t="s">
        <v>8295</v>
      </c>
      <c r="O1587" t="s">
        <v>8302</v>
      </c>
      <c r="P1587" s="17">
        <f t="shared" si="24"/>
        <v>42707.895462962959</v>
      </c>
    </row>
    <row r="1588" spans="1:16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2" t="s">
        <v>8295</v>
      </c>
      <c r="O1588" t="s">
        <v>8302</v>
      </c>
      <c r="P1588" s="17">
        <f t="shared" si="24"/>
        <v>42069.104421296302</v>
      </c>
    </row>
    <row r="1589" spans="1:16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2" t="s">
        <v>8295</v>
      </c>
      <c r="O1589" t="s">
        <v>8302</v>
      </c>
      <c r="P1589" s="17">
        <f t="shared" si="24"/>
        <v>41956.950983796298</v>
      </c>
    </row>
    <row r="1590" spans="1:16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2" t="s">
        <v>8295</v>
      </c>
      <c r="O1590" t="s">
        <v>8302</v>
      </c>
      <c r="P1590" s="17">
        <f t="shared" si="24"/>
        <v>42005.24998842593</v>
      </c>
    </row>
    <row r="1591" spans="1:16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2" t="s">
        <v>8295</v>
      </c>
      <c r="O1591" t="s">
        <v>8302</v>
      </c>
      <c r="P1591" s="17">
        <f t="shared" si="24"/>
        <v>42256.984791666662</v>
      </c>
    </row>
    <row r="1592" spans="1:16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2" t="s">
        <v>8295</v>
      </c>
      <c r="O1592" t="s">
        <v>8302</v>
      </c>
      <c r="P1592" s="17">
        <f t="shared" si="24"/>
        <v>42240.857222222221</v>
      </c>
    </row>
    <row r="1593" spans="1:16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2" t="s">
        <v>8295</v>
      </c>
      <c r="O1593" t="s">
        <v>8302</v>
      </c>
      <c r="P1593" s="17">
        <f t="shared" si="24"/>
        <v>42433.726168981477</v>
      </c>
    </row>
    <row r="1594" spans="1:16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2" t="s">
        <v>8295</v>
      </c>
      <c r="O1594" t="s">
        <v>8302</v>
      </c>
      <c r="P1594" s="17">
        <f t="shared" si="24"/>
        <v>42046.072743055556</v>
      </c>
    </row>
    <row r="1595" spans="1:16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2" t="s">
        <v>8295</v>
      </c>
      <c r="O1595" t="s">
        <v>8302</v>
      </c>
      <c r="P1595" s="17">
        <f t="shared" si="24"/>
        <v>42033.845543981486</v>
      </c>
    </row>
    <row r="1596" spans="1:16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2" t="s">
        <v>8295</v>
      </c>
      <c r="O1596" t="s">
        <v>8302</v>
      </c>
      <c r="P1596" s="17">
        <f t="shared" si="24"/>
        <v>42445.712754629625</v>
      </c>
    </row>
    <row r="1597" spans="1:16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2" t="s">
        <v>8295</v>
      </c>
      <c r="O1597" t="s">
        <v>8302</v>
      </c>
      <c r="P1597" s="17">
        <f t="shared" si="24"/>
        <v>41780.050092592595</v>
      </c>
    </row>
    <row r="1598" spans="1:16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2" t="s">
        <v>8295</v>
      </c>
      <c r="O1598" t="s">
        <v>8302</v>
      </c>
      <c r="P1598" s="17">
        <f t="shared" si="24"/>
        <v>41941.430196759262</v>
      </c>
    </row>
    <row r="1599" spans="1:16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2" t="s">
        <v>8295</v>
      </c>
      <c r="O1599" t="s">
        <v>8302</v>
      </c>
      <c r="P1599" s="17">
        <f t="shared" si="24"/>
        <v>42603.354131944448</v>
      </c>
    </row>
    <row r="1600" spans="1:16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2" t="s">
        <v>8295</v>
      </c>
      <c r="O1600" t="s">
        <v>8302</v>
      </c>
      <c r="P1600" s="17">
        <f t="shared" si="24"/>
        <v>42151.667337962965</v>
      </c>
    </row>
    <row r="1601" spans="1:16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2" t="s">
        <v>8295</v>
      </c>
      <c r="O1601" t="s">
        <v>8302</v>
      </c>
      <c r="P1601" s="17">
        <f t="shared" si="24"/>
        <v>42438.53907407407</v>
      </c>
    </row>
    <row r="1602" spans="1:16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2" t="s">
        <v>8295</v>
      </c>
      <c r="O1602" t="s">
        <v>8302</v>
      </c>
      <c r="P1602" s="17">
        <f t="shared" si="24"/>
        <v>41791.057314814818</v>
      </c>
    </row>
    <row r="1603" spans="1:16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2" t="s">
        <v>8282</v>
      </c>
      <c r="O1603" t="s">
        <v>8283</v>
      </c>
      <c r="P1603" s="17">
        <f t="shared" ref="P1603:P1666" si="25">(((J1603/60)/60)/24)+DATE(1970,1,1)</f>
        <v>40638.092974537038</v>
      </c>
    </row>
    <row r="1604" spans="1:16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2" t="s">
        <v>8282</v>
      </c>
      <c r="O1604" t="s">
        <v>8283</v>
      </c>
      <c r="P1604" s="17">
        <f t="shared" si="25"/>
        <v>40788.297650462962</v>
      </c>
    </row>
    <row r="1605" spans="1:16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2" t="s">
        <v>8282</v>
      </c>
      <c r="O1605" t="s">
        <v>8283</v>
      </c>
      <c r="P1605" s="17">
        <f t="shared" si="25"/>
        <v>40876.169664351852</v>
      </c>
    </row>
    <row r="1606" spans="1:16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2" t="s">
        <v>8282</v>
      </c>
      <c r="O1606" t="s">
        <v>8283</v>
      </c>
      <c r="P1606" s="17">
        <f t="shared" si="25"/>
        <v>40945.845312500001</v>
      </c>
    </row>
    <row r="1607" spans="1:16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2" t="s">
        <v>8282</v>
      </c>
      <c r="O1607" t="s">
        <v>8283</v>
      </c>
      <c r="P1607" s="17">
        <f t="shared" si="25"/>
        <v>40747.012881944444</v>
      </c>
    </row>
    <row r="1608" spans="1:16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2" t="s">
        <v>8282</v>
      </c>
      <c r="O1608" t="s">
        <v>8283</v>
      </c>
      <c r="P1608" s="17">
        <f t="shared" si="25"/>
        <v>40536.111550925925</v>
      </c>
    </row>
    <row r="1609" spans="1:16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2" t="s">
        <v>8282</v>
      </c>
      <c r="O1609" t="s">
        <v>8283</v>
      </c>
      <c r="P1609" s="17">
        <f t="shared" si="25"/>
        <v>41053.80846064815</v>
      </c>
    </row>
    <row r="1610" spans="1:16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2" t="s">
        <v>8282</v>
      </c>
      <c r="O1610" t="s">
        <v>8283</v>
      </c>
      <c r="P1610" s="17">
        <f t="shared" si="25"/>
        <v>41607.83085648148</v>
      </c>
    </row>
    <row r="1611" spans="1:16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2" t="s">
        <v>8282</v>
      </c>
      <c r="O1611" t="s">
        <v>8283</v>
      </c>
      <c r="P1611" s="17">
        <f t="shared" si="25"/>
        <v>40796.001261574071</v>
      </c>
    </row>
    <row r="1612" spans="1:16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2" t="s">
        <v>8282</v>
      </c>
      <c r="O1612" t="s">
        <v>8283</v>
      </c>
      <c r="P1612" s="17">
        <f t="shared" si="25"/>
        <v>41228.924884259257</v>
      </c>
    </row>
    <row r="1613" spans="1:16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2" t="s">
        <v>8282</v>
      </c>
      <c r="O1613" t="s">
        <v>8283</v>
      </c>
      <c r="P1613" s="17">
        <f t="shared" si="25"/>
        <v>41409.00037037037</v>
      </c>
    </row>
    <row r="1614" spans="1:16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2" t="s">
        <v>8282</v>
      </c>
      <c r="O1614" t="s">
        <v>8283</v>
      </c>
      <c r="P1614" s="17">
        <f t="shared" si="25"/>
        <v>41246.874814814815</v>
      </c>
    </row>
    <row r="1615" spans="1:16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2" t="s">
        <v>8282</v>
      </c>
      <c r="O1615" t="s">
        <v>8283</v>
      </c>
      <c r="P1615" s="17">
        <f t="shared" si="25"/>
        <v>41082.069467592592</v>
      </c>
    </row>
    <row r="1616" spans="1:16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2" t="s">
        <v>8282</v>
      </c>
      <c r="O1616" t="s">
        <v>8283</v>
      </c>
      <c r="P1616" s="17">
        <f t="shared" si="25"/>
        <v>41794.981122685182</v>
      </c>
    </row>
    <row r="1617" spans="1:16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2" t="s">
        <v>8282</v>
      </c>
      <c r="O1617" t="s">
        <v>8283</v>
      </c>
      <c r="P1617" s="17">
        <f t="shared" si="25"/>
        <v>40845.050879629627</v>
      </c>
    </row>
    <row r="1618" spans="1:16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2" t="s">
        <v>8282</v>
      </c>
      <c r="O1618" t="s">
        <v>8283</v>
      </c>
      <c r="P1618" s="17">
        <f t="shared" si="25"/>
        <v>41194.715520833335</v>
      </c>
    </row>
    <row r="1619" spans="1:16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2" t="s">
        <v>8282</v>
      </c>
      <c r="O1619" t="s">
        <v>8283</v>
      </c>
      <c r="P1619" s="17">
        <f t="shared" si="25"/>
        <v>41546.664212962962</v>
      </c>
    </row>
    <row r="1620" spans="1:16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2" t="s">
        <v>8282</v>
      </c>
      <c r="O1620" t="s">
        <v>8283</v>
      </c>
      <c r="P1620" s="17">
        <f t="shared" si="25"/>
        <v>41301.654340277775</v>
      </c>
    </row>
    <row r="1621" spans="1:16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2" t="s">
        <v>8282</v>
      </c>
      <c r="O1621" t="s">
        <v>8283</v>
      </c>
      <c r="P1621" s="17">
        <f t="shared" si="25"/>
        <v>41876.18618055556</v>
      </c>
    </row>
    <row r="1622" spans="1:16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2" t="s">
        <v>8282</v>
      </c>
      <c r="O1622" t="s">
        <v>8283</v>
      </c>
      <c r="P1622" s="17">
        <f t="shared" si="25"/>
        <v>41321.339583333334</v>
      </c>
    </row>
    <row r="1623" spans="1:16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2" t="s">
        <v>8282</v>
      </c>
      <c r="O1623" t="s">
        <v>8283</v>
      </c>
      <c r="P1623" s="17">
        <f t="shared" si="25"/>
        <v>41003.60665509259</v>
      </c>
    </row>
    <row r="1624" spans="1:16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2" t="s">
        <v>8282</v>
      </c>
      <c r="O1624" t="s">
        <v>8283</v>
      </c>
      <c r="P1624" s="17">
        <f t="shared" si="25"/>
        <v>41950.29483796296</v>
      </c>
    </row>
    <row r="1625" spans="1:16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2" t="s">
        <v>8282</v>
      </c>
      <c r="O1625" t="s">
        <v>8283</v>
      </c>
      <c r="P1625" s="17">
        <f t="shared" si="25"/>
        <v>41453.688530092593</v>
      </c>
    </row>
    <row r="1626" spans="1:16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2" t="s">
        <v>8282</v>
      </c>
      <c r="O1626" t="s">
        <v>8283</v>
      </c>
      <c r="P1626" s="17">
        <f t="shared" si="25"/>
        <v>41243.367303240739</v>
      </c>
    </row>
    <row r="1627" spans="1:16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2" t="s">
        <v>8282</v>
      </c>
      <c r="O1627" t="s">
        <v>8283</v>
      </c>
      <c r="P1627" s="17">
        <f t="shared" si="25"/>
        <v>41135.699687500004</v>
      </c>
    </row>
    <row r="1628" spans="1:16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2" t="s">
        <v>8282</v>
      </c>
      <c r="O1628" t="s">
        <v>8283</v>
      </c>
      <c r="P1628" s="17">
        <f t="shared" si="25"/>
        <v>41579.847997685189</v>
      </c>
    </row>
    <row r="1629" spans="1:16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2" t="s">
        <v>8282</v>
      </c>
      <c r="O1629" t="s">
        <v>8283</v>
      </c>
      <c r="P1629" s="17">
        <f t="shared" si="25"/>
        <v>41205.707048611112</v>
      </c>
    </row>
    <row r="1630" spans="1:16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2" t="s">
        <v>8282</v>
      </c>
      <c r="O1630" t="s">
        <v>8283</v>
      </c>
      <c r="P1630" s="17">
        <f t="shared" si="25"/>
        <v>41774.737060185187</v>
      </c>
    </row>
    <row r="1631" spans="1:16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2" t="s">
        <v>8282</v>
      </c>
      <c r="O1631" t="s">
        <v>8283</v>
      </c>
      <c r="P1631" s="17">
        <f t="shared" si="25"/>
        <v>41645.867280092592</v>
      </c>
    </row>
    <row r="1632" spans="1:16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2" t="s">
        <v>8282</v>
      </c>
      <c r="O1632" t="s">
        <v>8283</v>
      </c>
      <c r="P1632" s="17">
        <f t="shared" si="25"/>
        <v>40939.837673611109</v>
      </c>
    </row>
    <row r="1633" spans="1:16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2" t="s">
        <v>8282</v>
      </c>
      <c r="O1633" t="s">
        <v>8283</v>
      </c>
      <c r="P1633" s="17">
        <f t="shared" si="25"/>
        <v>41164.859502314815</v>
      </c>
    </row>
    <row r="1634" spans="1:16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2" t="s">
        <v>8282</v>
      </c>
      <c r="O1634" t="s">
        <v>8283</v>
      </c>
      <c r="P1634" s="17">
        <f t="shared" si="25"/>
        <v>40750.340902777774</v>
      </c>
    </row>
    <row r="1635" spans="1:16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2" t="s">
        <v>8282</v>
      </c>
      <c r="O1635" t="s">
        <v>8283</v>
      </c>
      <c r="P1635" s="17">
        <f t="shared" si="25"/>
        <v>40896.883750000001</v>
      </c>
    </row>
    <row r="1636" spans="1:16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2" t="s">
        <v>8282</v>
      </c>
      <c r="O1636" t="s">
        <v>8283</v>
      </c>
      <c r="P1636" s="17">
        <f t="shared" si="25"/>
        <v>40658.189826388887</v>
      </c>
    </row>
    <row r="1637" spans="1:16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2" t="s">
        <v>8282</v>
      </c>
      <c r="O1637" t="s">
        <v>8283</v>
      </c>
      <c r="P1637" s="17">
        <f t="shared" si="25"/>
        <v>42502.868761574078</v>
      </c>
    </row>
    <row r="1638" spans="1:16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2" t="s">
        <v>8282</v>
      </c>
      <c r="O1638" t="s">
        <v>8283</v>
      </c>
      <c r="P1638" s="17">
        <f t="shared" si="25"/>
        <v>40663.08666666667</v>
      </c>
    </row>
    <row r="1639" spans="1:16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2" t="s">
        <v>8282</v>
      </c>
      <c r="O1639" t="s">
        <v>8283</v>
      </c>
      <c r="P1639" s="17">
        <f t="shared" si="25"/>
        <v>40122.751620370371</v>
      </c>
    </row>
    <row r="1640" spans="1:16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2" t="s">
        <v>8282</v>
      </c>
      <c r="O1640" t="s">
        <v>8283</v>
      </c>
      <c r="P1640" s="17">
        <f t="shared" si="25"/>
        <v>41288.68712962963</v>
      </c>
    </row>
    <row r="1641" spans="1:16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2" t="s">
        <v>8282</v>
      </c>
      <c r="O1641" t="s">
        <v>8283</v>
      </c>
      <c r="P1641" s="17">
        <f t="shared" si="25"/>
        <v>40941.652372685188</v>
      </c>
    </row>
    <row r="1642" spans="1:16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2" t="s">
        <v>8282</v>
      </c>
      <c r="O1642" t="s">
        <v>8283</v>
      </c>
      <c r="P1642" s="17">
        <f t="shared" si="25"/>
        <v>40379.23096064815</v>
      </c>
    </row>
    <row r="1643" spans="1:16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2" t="s">
        <v>8282</v>
      </c>
      <c r="O1643" t="s">
        <v>8303</v>
      </c>
      <c r="P1643" s="17">
        <f t="shared" si="25"/>
        <v>41962.596574074079</v>
      </c>
    </row>
    <row r="1644" spans="1:16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2" t="s">
        <v>8282</v>
      </c>
      <c r="O1644" t="s">
        <v>8303</v>
      </c>
      <c r="P1644" s="17">
        <f t="shared" si="25"/>
        <v>40688.024618055555</v>
      </c>
    </row>
    <row r="1645" spans="1:16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2" t="s">
        <v>8282</v>
      </c>
      <c r="O1645" t="s">
        <v>8303</v>
      </c>
      <c r="P1645" s="17">
        <f t="shared" si="25"/>
        <v>41146.824212962965</v>
      </c>
    </row>
    <row r="1646" spans="1:16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2" t="s">
        <v>8282</v>
      </c>
      <c r="O1646" t="s">
        <v>8303</v>
      </c>
      <c r="P1646" s="17">
        <f t="shared" si="25"/>
        <v>41175.05972222222</v>
      </c>
    </row>
    <row r="1647" spans="1:16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2" t="s">
        <v>8282</v>
      </c>
      <c r="O1647" t="s">
        <v>8303</v>
      </c>
      <c r="P1647" s="17">
        <f t="shared" si="25"/>
        <v>41521.617361111108</v>
      </c>
    </row>
    <row r="1648" spans="1:16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2" t="s">
        <v>8282</v>
      </c>
      <c r="O1648" t="s">
        <v>8303</v>
      </c>
      <c r="P1648" s="17">
        <f t="shared" si="25"/>
        <v>41833.450266203705</v>
      </c>
    </row>
    <row r="1649" spans="1:16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2" t="s">
        <v>8282</v>
      </c>
      <c r="O1649" t="s">
        <v>8303</v>
      </c>
      <c r="P1649" s="17">
        <f t="shared" si="25"/>
        <v>41039.409456018519</v>
      </c>
    </row>
    <row r="1650" spans="1:16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2" t="s">
        <v>8282</v>
      </c>
      <c r="O1650" t="s">
        <v>8303</v>
      </c>
      <c r="P1650" s="17">
        <f t="shared" si="25"/>
        <v>40592.704652777778</v>
      </c>
    </row>
    <row r="1651" spans="1:16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2" t="s">
        <v>8282</v>
      </c>
      <c r="O1651" t="s">
        <v>8303</v>
      </c>
      <c r="P1651" s="17">
        <f t="shared" si="25"/>
        <v>41737.684664351851</v>
      </c>
    </row>
    <row r="1652" spans="1:16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2" t="s">
        <v>8282</v>
      </c>
      <c r="O1652" t="s">
        <v>8303</v>
      </c>
      <c r="P1652" s="17">
        <f t="shared" si="25"/>
        <v>41526.435613425929</v>
      </c>
    </row>
    <row r="1653" spans="1:16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2" t="s">
        <v>8282</v>
      </c>
      <c r="O1653" t="s">
        <v>8303</v>
      </c>
      <c r="P1653" s="17">
        <f t="shared" si="25"/>
        <v>40625.900694444441</v>
      </c>
    </row>
    <row r="1654" spans="1:16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2" t="s">
        <v>8282</v>
      </c>
      <c r="O1654" t="s">
        <v>8303</v>
      </c>
      <c r="P1654" s="17">
        <f t="shared" si="25"/>
        <v>41572.492974537039</v>
      </c>
    </row>
    <row r="1655" spans="1:16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2" t="s">
        <v>8282</v>
      </c>
      <c r="O1655" t="s">
        <v>8303</v>
      </c>
      <c r="P1655" s="17">
        <f t="shared" si="25"/>
        <v>40626.834444444445</v>
      </c>
    </row>
    <row r="1656" spans="1:16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2" t="s">
        <v>8282</v>
      </c>
      <c r="O1656" t="s">
        <v>8303</v>
      </c>
      <c r="P1656" s="17">
        <f t="shared" si="25"/>
        <v>40987.890740740739</v>
      </c>
    </row>
    <row r="1657" spans="1:16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2" t="s">
        <v>8282</v>
      </c>
      <c r="O1657" t="s">
        <v>8303</v>
      </c>
      <c r="P1657" s="17">
        <f t="shared" si="25"/>
        <v>40974.791898148149</v>
      </c>
    </row>
    <row r="1658" spans="1:16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2" t="s">
        <v>8282</v>
      </c>
      <c r="O1658" t="s">
        <v>8303</v>
      </c>
      <c r="P1658" s="17">
        <f t="shared" si="25"/>
        <v>41226.928842592592</v>
      </c>
    </row>
    <row r="1659" spans="1:16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2" t="s">
        <v>8282</v>
      </c>
      <c r="O1659" t="s">
        <v>8303</v>
      </c>
      <c r="P1659" s="17">
        <f t="shared" si="25"/>
        <v>41023.782037037039</v>
      </c>
    </row>
    <row r="1660" spans="1:16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2" t="s">
        <v>8282</v>
      </c>
      <c r="O1660" t="s">
        <v>8303</v>
      </c>
      <c r="P1660" s="17">
        <f t="shared" si="25"/>
        <v>41223.22184027778</v>
      </c>
    </row>
    <row r="1661" spans="1:16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2" t="s">
        <v>8282</v>
      </c>
      <c r="O1661" t="s">
        <v>8303</v>
      </c>
      <c r="P1661" s="17">
        <f t="shared" si="25"/>
        <v>41596.913437499999</v>
      </c>
    </row>
    <row r="1662" spans="1:16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2" t="s">
        <v>8282</v>
      </c>
      <c r="O1662" t="s">
        <v>8303</v>
      </c>
      <c r="P1662" s="17">
        <f t="shared" si="25"/>
        <v>42459.693865740745</v>
      </c>
    </row>
    <row r="1663" spans="1:16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2" t="s">
        <v>8282</v>
      </c>
      <c r="O1663" t="s">
        <v>8303</v>
      </c>
      <c r="P1663" s="17">
        <f t="shared" si="25"/>
        <v>42343.998043981483</v>
      </c>
    </row>
    <row r="1664" spans="1:16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2" t="s">
        <v>8282</v>
      </c>
      <c r="O1664" t="s">
        <v>8303</v>
      </c>
      <c r="P1664" s="17">
        <f t="shared" si="25"/>
        <v>40848.198333333334</v>
      </c>
    </row>
    <row r="1665" spans="1:16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2" t="s">
        <v>8282</v>
      </c>
      <c r="O1665" t="s">
        <v>8303</v>
      </c>
      <c r="P1665" s="17">
        <f t="shared" si="25"/>
        <v>42006.02207175926</v>
      </c>
    </row>
    <row r="1666" spans="1:16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2" t="s">
        <v>8282</v>
      </c>
      <c r="O1666" t="s">
        <v>8303</v>
      </c>
      <c r="P1666" s="17">
        <f t="shared" si="25"/>
        <v>40939.761782407404</v>
      </c>
    </row>
    <row r="1667" spans="1:16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2" t="s">
        <v>8282</v>
      </c>
      <c r="O1667" t="s">
        <v>8303</v>
      </c>
      <c r="P1667" s="17">
        <f t="shared" ref="P1667:P1730" si="26">(((J1667/60)/60)/24)+DATE(1970,1,1)</f>
        <v>40564.649456018517</v>
      </c>
    </row>
    <row r="1668" spans="1:16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2" t="s">
        <v>8282</v>
      </c>
      <c r="O1668" t="s">
        <v>8303</v>
      </c>
      <c r="P1668" s="17">
        <f t="shared" si="26"/>
        <v>41331.253159722226</v>
      </c>
    </row>
    <row r="1669" spans="1:16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2" t="s">
        <v>8282</v>
      </c>
      <c r="O1669" t="s">
        <v>8303</v>
      </c>
      <c r="P1669" s="17">
        <f t="shared" si="26"/>
        <v>41682.0705787037</v>
      </c>
    </row>
    <row r="1670" spans="1:16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2" t="s">
        <v>8282</v>
      </c>
      <c r="O1670" t="s">
        <v>8303</v>
      </c>
      <c r="P1670" s="17">
        <f t="shared" si="26"/>
        <v>40845.14975694444</v>
      </c>
    </row>
    <row r="1671" spans="1:16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2" t="s">
        <v>8282</v>
      </c>
      <c r="O1671" t="s">
        <v>8303</v>
      </c>
      <c r="P1671" s="17">
        <f t="shared" si="26"/>
        <v>42461.885138888887</v>
      </c>
    </row>
    <row r="1672" spans="1:16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2" t="s">
        <v>8282</v>
      </c>
      <c r="O1672" t="s">
        <v>8303</v>
      </c>
      <c r="P1672" s="17">
        <f t="shared" si="26"/>
        <v>40313.930543981485</v>
      </c>
    </row>
    <row r="1673" spans="1:16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2" t="s">
        <v>8282</v>
      </c>
      <c r="O1673" t="s">
        <v>8303</v>
      </c>
      <c r="P1673" s="17">
        <f t="shared" si="26"/>
        <v>42553.54414351852</v>
      </c>
    </row>
    <row r="1674" spans="1:16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2" t="s">
        <v>8282</v>
      </c>
      <c r="O1674" t="s">
        <v>8303</v>
      </c>
      <c r="P1674" s="17">
        <f t="shared" si="26"/>
        <v>41034.656597222223</v>
      </c>
    </row>
    <row r="1675" spans="1:16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2" t="s">
        <v>8282</v>
      </c>
      <c r="O1675" t="s">
        <v>8303</v>
      </c>
      <c r="P1675" s="17">
        <f t="shared" si="26"/>
        <v>42039.878379629634</v>
      </c>
    </row>
    <row r="1676" spans="1:16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2" t="s">
        <v>8282</v>
      </c>
      <c r="O1676" t="s">
        <v>8303</v>
      </c>
      <c r="P1676" s="17">
        <f t="shared" si="26"/>
        <v>42569.605393518519</v>
      </c>
    </row>
    <row r="1677" spans="1:16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2" t="s">
        <v>8282</v>
      </c>
      <c r="O1677" t="s">
        <v>8303</v>
      </c>
      <c r="P1677" s="17">
        <f t="shared" si="26"/>
        <v>40802.733101851853</v>
      </c>
    </row>
    <row r="1678" spans="1:16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2" t="s">
        <v>8282</v>
      </c>
      <c r="O1678" t="s">
        <v>8303</v>
      </c>
      <c r="P1678" s="17">
        <f t="shared" si="26"/>
        <v>40973.72623842593</v>
      </c>
    </row>
    <row r="1679" spans="1:16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2" t="s">
        <v>8282</v>
      </c>
      <c r="O1679" t="s">
        <v>8303</v>
      </c>
      <c r="P1679" s="17">
        <f t="shared" si="26"/>
        <v>42416.407129629632</v>
      </c>
    </row>
    <row r="1680" spans="1:16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2" t="s">
        <v>8282</v>
      </c>
      <c r="O1680" t="s">
        <v>8303</v>
      </c>
      <c r="P1680" s="17">
        <f t="shared" si="26"/>
        <v>41662.854988425926</v>
      </c>
    </row>
    <row r="1681" spans="1:16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2" t="s">
        <v>8282</v>
      </c>
      <c r="O1681" t="s">
        <v>8303</v>
      </c>
      <c r="P1681" s="17">
        <f t="shared" si="26"/>
        <v>40723.068807870368</v>
      </c>
    </row>
    <row r="1682" spans="1:16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2" t="s">
        <v>8282</v>
      </c>
      <c r="O1682" t="s">
        <v>8303</v>
      </c>
      <c r="P1682" s="17">
        <f t="shared" si="26"/>
        <v>41802.757719907408</v>
      </c>
    </row>
    <row r="1683" spans="1:16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2" t="s">
        <v>8282</v>
      </c>
      <c r="O1683" t="s">
        <v>8304</v>
      </c>
      <c r="P1683" s="17">
        <f t="shared" si="26"/>
        <v>42774.121342592596</v>
      </c>
    </row>
    <row r="1684" spans="1:16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2" t="s">
        <v>8282</v>
      </c>
      <c r="O1684" t="s">
        <v>8304</v>
      </c>
      <c r="P1684" s="17">
        <f t="shared" si="26"/>
        <v>42779.21365740741</v>
      </c>
    </row>
    <row r="1685" spans="1:16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2" t="s">
        <v>8282</v>
      </c>
      <c r="O1685" t="s">
        <v>8304</v>
      </c>
      <c r="P1685" s="17">
        <f t="shared" si="26"/>
        <v>42808.781689814816</v>
      </c>
    </row>
    <row r="1686" spans="1:16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2" t="s">
        <v>8282</v>
      </c>
      <c r="O1686" t="s">
        <v>8304</v>
      </c>
      <c r="P1686" s="17">
        <f t="shared" si="26"/>
        <v>42783.815289351856</v>
      </c>
    </row>
    <row r="1687" spans="1:16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2" t="s">
        <v>8282</v>
      </c>
      <c r="O1687" t="s">
        <v>8304</v>
      </c>
      <c r="P1687" s="17">
        <f t="shared" si="26"/>
        <v>42788.2502662037</v>
      </c>
    </row>
    <row r="1688" spans="1:16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2" t="s">
        <v>8282</v>
      </c>
      <c r="O1688" t="s">
        <v>8304</v>
      </c>
      <c r="P1688" s="17">
        <f t="shared" si="26"/>
        <v>42792.843969907408</v>
      </c>
    </row>
    <row r="1689" spans="1:16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2" t="s">
        <v>8282</v>
      </c>
      <c r="O1689" t="s">
        <v>8304</v>
      </c>
      <c r="P1689" s="17">
        <f t="shared" si="26"/>
        <v>42802.046817129631</v>
      </c>
    </row>
    <row r="1690" spans="1:16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2" t="s">
        <v>8282</v>
      </c>
      <c r="O1690" t="s">
        <v>8304</v>
      </c>
      <c r="P1690" s="17">
        <f t="shared" si="26"/>
        <v>42804.534652777773</v>
      </c>
    </row>
    <row r="1691" spans="1:16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2" t="s">
        <v>8282</v>
      </c>
      <c r="O1691" t="s">
        <v>8304</v>
      </c>
      <c r="P1691" s="17">
        <f t="shared" si="26"/>
        <v>42780.942476851851</v>
      </c>
    </row>
    <row r="1692" spans="1:16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2" t="s">
        <v>8282</v>
      </c>
      <c r="O1692" t="s">
        <v>8304</v>
      </c>
      <c r="P1692" s="17">
        <f t="shared" si="26"/>
        <v>42801.43104166667</v>
      </c>
    </row>
    <row r="1693" spans="1:16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2" t="s">
        <v>8282</v>
      </c>
      <c r="O1693" t="s">
        <v>8304</v>
      </c>
      <c r="P1693" s="17">
        <f t="shared" si="26"/>
        <v>42795.701481481476</v>
      </c>
    </row>
    <row r="1694" spans="1:16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2" t="s">
        <v>8282</v>
      </c>
      <c r="O1694" t="s">
        <v>8304</v>
      </c>
      <c r="P1694" s="17">
        <f t="shared" si="26"/>
        <v>42788.151238425926</v>
      </c>
    </row>
    <row r="1695" spans="1:16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2" t="s">
        <v>8282</v>
      </c>
      <c r="O1695" t="s">
        <v>8304</v>
      </c>
      <c r="P1695" s="17">
        <f t="shared" si="26"/>
        <v>42803.920277777783</v>
      </c>
    </row>
    <row r="1696" spans="1:16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2" t="s">
        <v>8282</v>
      </c>
      <c r="O1696" t="s">
        <v>8304</v>
      </c>
      <c r="P1696" s="17">
        <f t="shared" si="26"/>
        <v>42791.669837962967</v>
      </c>
    </row>
    <row r="1697" spans="1:16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2" t="s">
        <v>8282</v>
      </c>
      <c r="O1697" t="s">
        <v>8304</v>
      </c>
      <c r="P1697" s="17">
        <f t="shared" si="26"/>
        <v>42801.031412037039</v>
      </c>
    </row>
    <row r="1698" spans="1:16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2" t="s">
        <v>8282</v>
      </c>
      <c r="O1698" t="s">
        <v>8304</v>
      </c>
      <c r="P1698" s="17">
        <f t="shared" si="26"/>
        <v>42796.069571759261</v>
      </c>
    </row>
    <row r="1699" spans="1:16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2" t="s">
        <v>8282</v>
      </c>
      <c r="O1699" t="s">
        <v>8304</v>
      </c>
      <c r="P1699" s="17">
        <f t="shared" si="26"/>
        <v>42805.032962962956</v>
      </c>
    </row>
    <row r="1700" spans="1:16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2" t="s">
        <v>8282</v>
      </c>
      <c r="O1700" t="s">
        <v>8304</v>
      </c>
      <c r="P1700" s="17">
        <f t="shared" si="26"/>
        <v>42796.207870370374</v>
      </c>
    </row>
    <row r="1701" spans="1:16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2" t="s">
        <v>8282</v>
      </c>
      <c r="O1701" t="s">
        <v>8304</v>
      </c>
      <c r="P1701" s="17">
        <f t="shared" si="26"/>
        <v>42806.863946759258</v>
      </c>
    </row>
    <row r="1702" spans="1:16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2" t="s">
        <v>8282</v>
      </c>
      <c r="O1702" t="s">
        <v>8304</v>
      </c>
      <c r="P1702" s="17">
        <f t="shared" si="26"/>
        <v>42796.071643518517</v>
      </c>
    </row>
    <row r="1703" spans="1:16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2" t="s">
        <v>8282</v>
      </c>
      <c r="O1703" t="s">
        <v>8304</v>
      </c>
      <c r="P1703" s="17">
        <f t="shared" si="26"/>
        <v>41989.664409722223</v>
      </c>
    </row>
    <row r="1704" spans="1:16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2" t="s">
        <v>8282</v>
      </c>
      <c r="O1704" t="s">
        <v>8304</v>
      </c>
      <c r="P1704" s="17">
        <f t="shared" si="26"/>
        <v>42063.869791666672</v>
      </c>
    </row>
    <row r="1705" spans="1:16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2" t="s">
        <v>8282</v>
      </c>
      <c r="O1705" t="s">
        <v>8304</v>
      </c>
      <c r="P1705" s="17">
        <f t="shared" si="26"/>
        <v>42187.281678240746</v>
      </c>
    </row>
    <row r="1706" spans="1:16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2" t="s">
        <v>8282</v>
      </c>
      <c r="O1706" t="s">
        <v>8304</v>
      </c>
      <c r="P1706" s="17">
        <f t="shared" si="26"/>
        <v>42021.139733796299</v>
      </c>
    </row>
    <row r="1707" spans="1:16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2" t="s">
        <v>8282</v>
      </c>
      <c r="O1707" t="s">
        <v>8304</v>
      </c>
      <c r="P1707" s="17">
        <f t="shared" si="26"/>
        <v>42245.016736111109</v>
      </c>
    </row>
    <row r="1708" spans="1:16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2" t="s">
        <v>8282</v>
      </c>
      <c r="O1708" t="s">
        <v>8304</v>
      </c>
      <c r="P1708" s="17">
        <f t="shared" si="26"/>
        <v>42179.306388888886</v>
      </c>
    </row>
    <row r="1709" spans="1:16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2" t="s">
        <v>8282</v>
      </c>
      <c r="O1709" t="s">
        <v>8304</v>
      </c>
      <c r="P1709" s="17">
        <f t="shared" si="26"/>
        <v>42427.721006944441</v>
      </c>
    </row>
    <row r="1710" spans="1:16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2" t="s">
        <v>8282</v>
      </c>
      <c r="O1710" t="s">
        <v>8304</v>
      </c>
      <c r="P1710" s="17">
        <f t="shared" si="26"/>
        <v>42451.866967592592</v>
      </c>
    </row>
    <row r="1711" spans="1:16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2" t="s">
        <v>8282</v>
      </c>
      <c r="O1711" t="s">
        <v>8304</v>
      </c>
      <c r="P1711" s="17">
        <f t="shared" si="26"/>
        <v>41841.56381944444</v>
      </c>
    </row>
    <row r="1712" spans="1:16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2" t="s">
        <v>8282</v>
      </c>
      <c r="O1712" t="s">
        <v>8304</v>
      </c>
      <c r="P1712" s="17">
        <f t="shared" si="26"/>
        <v>42341.59129629629</v>
      </c>
    </row>
    <row r="1713" spans="1:16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2" t="s">
        <v>8282</v>
      </c>
      <c r="O1713" t="s">
        <v>8304</v>
      </c>
      <c r="P1713" s="17">
        <f t="shared" si="26"/>
        <v>41852.646226851852</v>
      </c>
    </row>
    <row r="1714" spans="1:16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2" t="s">
        <v>8282</v>
      </c>
      <c r="O1714" t="s">
        <v>8304</v>
      </c>
      <c r="P1714" s="17">
        <f t="shared" si="26"/>
        <v>42125.913807870369</v>
      </c>
    </row>
    <row r="1715" spans="1:16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2" t="s">
        <v>8282</v>
      </c>
      <c r="O1715" t="s">
        <v>8304</v>
      </c>
      <c r="P1715" s="17">
        <f t="shared" si="26"/>
        <v>41887.801064814819</v>
      </c>
    </row>
    <row r="1716" spans="1:16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2" t="s">
        <v>8282</v>
      </c>
      <c r="O1716" t="s">
        <v>8304</v>
      </c>
      <c r="P1716" s="17">
        <f t="shared" si="26"/>
        <v>42095.918530092589</v>
      </c>
    </row>
    <row r="1717" spans="1:16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2" t="s">
        <v>8282</v>
      </c>
      <c r="O1717" t="s">
        <v>8304</v>
      </c>
      <c r="P1717" s="17">
        <f t="shared" si="26"/>
        <v>42064.217418981483</v>
      </c>
    </row>
    <row r="1718" spans="1:16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2" t="s">
        <v>8282</v>
      </c>
      <c r="O1718" t="s">
        <v>8304</v>
      </c>
      <c r="P1718" s="17">
        <f t="shared" si="26"/>
        <v>42673.577534722222</v>
      </c>
    </row>
    <row r="1719" spans="1:16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2" t="s">
        <v>8282</v>
      </c>
      <c r="O1719" t="s">
        <v>8304</v>
      </c>
      <c r="P1719" s="17">
        <f t="shared" si="26"/>
        <v>42460.98192129629</v>
      </c>
    </row>
    <row r="1720" spans="1:16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2" t="s">
        <v>8282</v>
      </c>
      <c r="O1720" t="s">
        <v>8304</v>
      </c>
      <c r="P1720" s="17">
        <f t="shared" si="26"/>
        <v>42460.610520833332</v>
      </c>
    </row>
    <row r="1721" spans="1:16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2" t="s">
        <v>8282</v>
      </c>
      <c r="O1721" t="s">
        <v>8304</v>
      </c>
      <c r="P1721" s="17">
        <f t="shared" si="26"/>
        <v>41869.534618055557</v>
      </c>
    </row>
    <row r="1722" spans="1:16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2" t="s">
        <v>8282</v>
      </c>
      <c r="O1722" t="s">
        <v>8304</v>
      </c>
      <c r="P1722" s="17">
        <f t="shared" si="26"/>
        <v>41922.783229166671</v>
      </c>
    </row>
    <row r="1723" spans="1:16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2" t="s">
        <v>8282</v>
      </c>
      <c r="O1723" t="s">
        <v>8304</v>
      </c>
      <c r="P1723" s="17">
        <f t="shared" si="26"/>
        <v>42319.461377314816</v>
      </c>
    </row>
    <row r="1724" spans="1:16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2" t="s">
        <v>8282</v>
      </c>
      <c r="O1724" t="s">
        <v>8304</v>
      </c>
      <c r="P1724" s="17">
        <f t="shared" si="26"/>
        <v>42425.960983796293</v>
      </c>
    </row>
    <row r="1725" spans="1:16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2" t="s">
        <v>8282</v>
      </c>
      <c r="O1725" t="s">
        <v>8304</v>
      </c>
      <c r="P1725" s="17">
        <f t="shared" si="26"/>
        <v>42129.82540509259</v>
      </c>
    </row>
    <row r="1726" spans="1:16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2" t="s">
        <v>8282</v>
      </c>
      <c r="O1726" t="s">
        <v>8304</v>
      </c>
      <c r="P1726" s="17">
        <f t="shared" si="26"/>
        <v>41912.932430555556</v>
      </c>
    </row>
    <row r="1727" spans="1:16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2" t="s">
        <v>8282</v>
      </c>
      <c r="O1727" t="s">
        <v>8304</v>
      </c>
      <c r="P1727" s="17">
        <f t="shared" si="26"/>
        <v>41845.968159722222</v>
      </c>
    </row>
    <row r="1728" spans="1:16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2" t="s">
        <v>8282</v>
      </c>
      <c r="O1728" t="s">
        <v>8304</v>
      </c>
      <c r="P1728" s="17">
        <f t="shared" si="26"/>
        <v>41788.919722222221</v>
      </c>
    </row>
    <row r="1729" spans="1:16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2" t="s">
        <v>8282</v>
      </c>
      <c r="O1729" t="s">
        <v>8304</v>
      </c>
      <c r="P1729" s="17">
        <f t="shared" si="26"/>
        <v>42044.927974537044</v>
      </c>
    </row>
    <row r="1730" spans="1:16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2" t="s">
        <v>8282</v>
      </c>
      <c r="O1730" t="s">
        <v>8304</v>
      </c>
      <c r="P1730" s="17">
        <f t="shared" si="26"/>
        <v>42268.625856481478</v>
      </c>
    </row>
    <row r="1731" spans="1:16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2" t="s">
        <v>8282</v>
      </c>
      <c r="O1731" t="s">
        <v>8304</v>
      </c>
      <c r="P1731" s="17">
        <f t="shared" ref="P1731:P1794" si="27">(((J1731/60)/60)/24)+DATE(1970,1,1)</f>
        <v>42471.052152777775</v>
      </c>
    </row>
    <row r="1732" spans="1:16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2" t="s">
        <v>8282</v>
      </c>
      <c r="O1732" t="s">
        <v>8304</v>
      </c>
      <c r="P1732" s="17">
        <f t="shared" si="27"/>
        <v>42272.087766203709</v>
      </c>
    </row>
    <row r="1733" spans="1:16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2" t="s">
        <v>8282</v>
      </c>
      <c r="O1733" t="s">
        <v>8304</v>
      </c>
      <c r="P1733" s="17">
        <f t="shared" si="27"/>
        <v>42152.906851851847</v>
      </c>
    </row>
    <row r="1734" spans="1:16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2" t="s">
        <v>8282</v>
      </c>
      <c r="O1734" t="s">
        <v>8304</v>
      </c>
      <c r="P1734" s="17">
        <f t="shared" si="27"/>
        <v>42325.683807870373</v>
      </c>
    </row>
    <row r="1735" spans="1:16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2" t="s">
        <v>8282</v>
      </c>
      <c r="O1735" t="s">
        <v>8304</v>
      </c>
      <c r="P1735" s="17">
        <f t="shared" si="27"/>
        <v>42614.675625000003</v>
      </c>
    </row>
    <row r="1736" spans="1:16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2" t="s">
        <v>8282</v>
      </c>
      <c r="O1736" t="s">
        <v>8304</v>
      </c>
      <c r="P1736" s="17">
        <f t="shared" si="27"/>
        <v>42102.036527777775</v>
      </c>
    </row>
    <row r="1737" spans="1:16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2" t="s">
        <v>8282</v>
      </c>
      <c r="O1737" t="s">
        <v>8304</v>
      </c>
      <c r="P1737" s="17">
        <f t="shared" si="27"/>
        <v>42559.814178240747</v>
      </c>
    </row>
    <row r="1738" spans="1:16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2" t="s">
        <v>8282</v>
      </c>
      <c r="O1738" t="s">
        <v>8304</v>
      </c>
      <c r="P1738" s="17">
        <f t="shared" si="27"/>
        <v>42286.861493055556</v>
      </c>
    </row>
    <row r="1739" spans="1:16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2" t="s">
        <v>8282</v>
      </c>
      <c r="O1739" t="s">
        <v>8304</v>
      </c>
      <c r="P1739" s="17">
        <f t="shared" si="27"/>
        <v>42175.948981481488</v>
      </c>
    </row>
    <row r="1740" spans="1:16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2" t="s">
        <v>8282</v>
      </c>
      <c r="O1740" t="s">
        <v>8304</v>
      </c>
      <c r="P1740" s="17">
        <f t="shared" si="27"/>
        <v>41884.874328703707</v>
      </c>
    </row>
    <row r="1741" spans="1:16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2" t="s">
        <v>8282</v>
      </c>
      <c r="O1741" t="s">
        <v>8304</v>
      </c>
      <c r="P1741" s="17">
        <f t="shared" si="27"/>
        <v>42435.874212962968</v>
      </c>
    </row>
    <row r="1742" spans="1:16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2" t="s">
        <v>8282</v>
      </c>
      <c r="O1742" t="s">
        <v>8304</v>
      </c>
      <c r="P1742" s="17">
        <f t="shared" si="27"/>
        <v>42171.817384259266</v>
      </c>
    </row>
    <row r="1743" spans="1:16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2" t="s">
        <v>8295</v>
      </c>
      <c r="O1743" t="s">
        <v>8296</v>
      </c>
      <c r="P1743" s="17">
        <f t="shared" si="27"/>
        <v>42120.628136574072</v>
      </c>
    </row>
    <row r="1744" spans="1:16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2" t="s">
        <v>8295</v>
      </c>
      <c r="O1744" t="s">
        <v>8296</v>
      </c>
      <c r="P1744" s="17">
        <f t="shared" si="27"/>
        <v>42710.876967592587</v>
      </c>
    </row>
    <row r="1745" spans="1:16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2" t="s">
        <v>8295</v>
      </c>
      <c r="O1745" t="s">
        <v>8296</v>
      </c>
      <c r="P1745" s="17">
        <f t="shared" si="27"/>
        <v>42586.925636574073</v>
      </c>
    </row>
    <row r="1746" spans="1:16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2" t="s">
        <v>8295</v>
      </c>
      <c r="O1746" t="s">
        <v>8296</v>
      </c>
      <c r="P1746" s="17">
        <f t="shared" si="27"/>
        <v>42026.605057870373</v>
      </c>
    </row>
    <row r="1747" spans="1:16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2" t="s">
        <v>8295</v>
      </c>
      <c r="O1747" t="s">
        <v>8296</v>
      </c>
      <c r="P1747" s="17">
        <f t="shared" si="27"/>
        <v>42690.259699074071</v>
      </c>
    </row>
    <row r="1748" spans="1:16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2" t="s">
        <v>8295</v>
      </c>
      <c r="O1748" t="s">
        <v>8296</v>
      </c>
      <c r="P1748" s="17">
        <f t="shared" si="27"/>
        <v>42668.176701388889</v>
      </c>
    </row>
    <row r="1749" spans="1:16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2" t="s">
        <v>8295</v>
      </c>
      <c r="O1749" t="s">
        <v>8296</v>
      </c>
      <c r="P1749" s="17">
        <f t="shared" si="27"/>
        <v>42292.435532407413</v>
      </c>
    </row>
    <row r="1750" spans="1:16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2" t="s">
        <v>8295</v>
      </c>
      <c r="O1750" t="s">
        <v>8296</v>
      </c>
      <c r="P1750" s="17">
        <f t="shared" si="27"/>
        <v>42219.950729166667</v>
      </c>
    </row>
    <row r="1751" spans="1:16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2" t="s">
        <v>8295</v>
      </c>
      <c r="O1751" t="s">
        <v>8296</v>
      </c>
      <c r="P1751" s="17">
        <f t="shared" si="27"/>
        <v>42758.975937499999</v>
      </c>
    </row>
    <row r="1752" spans="1:16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2" t="s">
        <v>8295</v>
      </c>
      <c r="O1752" t="s">
        <v>8296</v>
      </c>
      <c r="P1752" s="17">
        <f t="shared" si="27"/>
        <v>42454.836851851855</v>
      </c>
    </row>
    <row r="1753" spans="1:16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2" t="s">
        <v>8295</v>
      </c>
      <c r="O1753" t="s">
        <v>8296</v>
      </c>
      <c r="P1753" s="17">
        <f t="shared" si="27"/>
        <v>42052.7815162037</v>
      </c>
    </row>
    <row r="1754" spans="1:16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2" t="s">
        <v>8295</v>
      </c>
      <c r="O1754" t="s">
        <v>8296</v>
      </c>
      <c r="P1754" s="17">
        <f t="shared" si="27"/>
        <v>42627.253263888888</v>
      </c>
    </row>
    <row r="1755" spans="1:16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2" t="s">
        <v>8295</v>
      </c>
      <c r="O1755" t="s">
        <v>8296</v>
      </c>
      <c r="P1755" s="17">
        <f t="shared" si="27"/>
        <v>42420.74962962963</v>
      </c>
    </row>
    <row r="1756" spans="1:16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2" t="s">
        <v>8295</v>
      </c>
      <c r="O1756" t="s">
        <v>8296</v>
      </c>
      <c r="P1756" s="17">
        <f t="shared" si="27"/>
        <v>42067.876770833333</v>
      </c>
    </row>
    <row r="1757" spans="1:16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2" t="s">
        <v>8295</v>
      </c>
      <c r="O1757" t="s">
        <v>8296</v>
      </c>
      <c r="P1757" s="17">
        <f t="shared" si="27"/>
        <v>42252.788900462961</v>
      </c>
    </row>
    <row r="1758" spans="1:16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2" t="s">
        <v>8295</v>
      </c>
      <c r="O1758" t="s">
        <v>8296</v>
      </c>
      <c r="P1758" s="17">
        <f t="shared" si="27"/>
        <v>42571.167465277773</v>
      </c>
    </row>
    <row r="1759" spans="1:16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2" t="s">
        <v>8295</v>
      </c>
      <c r="O1759" t="s">
        <v>8296</v>
      </c>
      <c r="P1759" s="17">
        <f t="shared" si="27"/>
        <v>42733.827349537038</v>
      </c>
    </row>
    <row r="1760" spans="1:16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2" t="s">
        <v>8295</v>
      </c>
      <c r="O1760" t="s">
        <v>8296</v>
      </c>
      <c r="P1760" s="17">
        <f t="shared" si="27"/>
        <v>42505.955925925926</v>
      </c>
    </row>
    <row r="1761" spans="1:16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2" t="s">
        <v>8295</v>
      </c>
      <c r="O1761" t="s">
        <v>8296</v>
      </c>
      <c r="P1761" s="17">
        <f t="shared" si="27"/>
        <v>42068.829039351855</v>
      </c>
    </row>
    <row r="1762" spans="1:16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2" t="s">
        <v>8295</v>
      </c>
      <c r="O1762" t="s">
        <v>8296</v>
      </c>
      <c r="P1762" s="17">
        <f t="shared" si="27"/>
        <v>42405.67260416667</v>
      </c>
    </row>
    <row r="1763" spans="1:16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2" t="s">
        <v>8295</v>
      </c>
      <c r="O1763" t="s">
        <v>8296</v>
      </c>
      <c r="P1763" s="17">
        <f t="shared" si="27"/>
        <v>42209.567824074074</v>
      </c>
    </row>
    <row r="1764" spans="1:16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2" t="s">
        <v>8295</v>
      </c>
      <c r="O1764" t="s">
        <v>8296</v>
      </c>
      <c r="P1764" s="17">
        <f t="shared" si="27"/>
        <v>42410.982002314813</v>
      </c>
    </row>
    <row r="1765" spans="1:16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2" t="s">
        <v>8295</v>
      </c>
      <c r="O1765" t="s">
        <v>8296</v>
      </c>
      <c r="P1765" s="17">
        <f t="shared" si="27"/>
        <v>42636.868518518517</v>
      </c>
    </row>
    <row r="1766" spans="1:16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2" t="s">
        <v>8295</v>
      </c>
      <c r="O1766" t="s">
        <v>8296</v>
      </c>
      <c r="P1766" s="17">
        <f t="shared" si="27"/>
        <v>41825.485868055555</v>
      </c>
    </row>
    <row r="1767" spans="1:16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2" t="s">
        <v>8295</v>
      </c>
      <c r="O1767" t="s">
        <v>8296</v>
      </c>
      <c r="P1767" s="17">
        <f t="shared" si="27"/>
        <v>41834.980462962965</v>
      </c>
    </row>
    <row r="1768" spans="1:16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2" t="s">
        <v>8295</v>
      </c>
      <c r="O1768" t="s">
        <v>8296</v>
      </c>
      <c r="P1768" s="17">
        <f t="shared" si="27"/>
        <v>41855.859814814816</v>
      </c>
    </row>
    <row r="1769" spans="1:16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2" t="s">
        <v>8295</v>
      </c>
      <c r="O1769" t="s">
        <v>8296</v>
      </c>
      <c r="P1769" s="17">
        <f t="shared" si="27"/>
        <v>41824.658379629633</v>
      </c>
    </row>
    <row r="1770" spans="1:16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2" t="s">
        <v>8295</v>
      </c>
      <c r="O1770" t="s">
        <v>8296</v>
      </c>
      <c r="P1770" s="17">
        <f t="shared" si="27"/>
        <v>41849.560694444444</v>
      </c>
    </row>
    <row r="1771" spans="1:16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2" t="s">
        <v>8295</v>
      </c>
      <c r="O1771" t="s">
        <v>8296</v>
      </c>
      <c r="P1771" s="17">
        <f t="shared" si="27"/>
        <v>41987.818969907406</v>
      </c>
    </row>
    <row r="1772" spans="1:16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2" t="s">
        <v>8295</v>
      </c>
      <c r="O1772" t="s">
        <v>8296</v>
      </c>
      <c r="P1772" s="17">
        <f t="shared" si="27"/>
        <v>41891.780023148152</v>
      </c>
    </row>
    <row r="1773" spans="1:16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2" t="s">
        <v>8295</v>
      </c>
      <c r="O1773" t="s">
        <v>8296</v>
      </c>
      <c r="P1773" s="17">
        <f t="shared" si="27"/>
        <v>41905.979629629634</v>
      </c>
    </row>
    <row r="1774" spans="1:16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2" t="s">
        <v>8295</v>
      </c>
      <c r="O1774" t="s">
        <v>8296</v>
      </c>
      <c r="P1774" s="17">
        <f t="shared" si="27"/>
        <v>41766.718009259261</v>
      </c>
    </row>
    <row r="1775" spans="1:16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2" t="s">
        <v>8295</v>
      </c>
      <c r="O1775" t="s">
        <v>8296</v>
      </c>
      <c r="P1775" s="17">
        <f t="shared" si="27"/>
        <v>41978.760393518518</v>
      </c>
    </row>
    <row r="1776" spans="1:16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2" t="s">
        <v>8295</v>
      </c>
      <c r="O1776" t="s">
        <v>8296</v>
      </c>
      <c r="P1776" s="17">
        <f t="shared" si="27"/>
        <v>41930.218657407408</v>
      </c>
    </row>
    <row r="1777" spans="1:16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2" t="s">
        <v>8295</v>
      </c>
      <c r="O1777" t="s">
        <v>8296</v>
      </c>
      <c r="P1777" s="17">
        <f t="shared" si="27"/>
        <v>41891.976388888892</v>
      </c>
    </row>
    <row r="1778" spans="1:16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2" t="s">
        <v>8295</v>
      </c>
      <c r="O1778" t="s">
        <v>8296</v>
      </c>
      <c r="P1778" s="17">
        <f t="shared" si="27"/>
        <v>41905.95684027778</v>
      </c>
    </row>
    <row r="1779" spans="1:16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2" t="s">
        <v>8295</v>
      </c>
      <c r="O1779" t="s">
        <v>8296</v>
      </c>
      <c r="P1779" s="17">
        <f t="shared" si="27"/>
        <v>42025.357094907406</v>
      </c>
    </row>
    <row r="1780" spans="1:16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2" t="s">
        <v>8295</v>
      </c>
      <c r="O1780" t="s">
        <v>8296</v>
      </c>
      <c r="P1780" s="17">
        <f t="shared" si="27"/>
        <v>42045.86336805555</v>
      </c>
    </row>
    <row r="1781" spans="1:16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2" t="s">
        <v>8295</v>
      </c>
      <c r="O1781" t="s">
        <v>8296</v>
      </c>
      <c r="P1781" s="17">
        <f t="shared" si="27"/>
        <v>42585.691898148143</v>
      </c>
    </row>
    <row r="1782" spans="1:16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2" t="s">
        <v>8295</v>
      </c>
      <c r="O1782" t="s">
        <v>8296</v>
      </c>
      <c r="P1782" s="17">
        <f t="shared" si="27"/>
        <v>42493.600810185191</v>
      </c>
    </row>
    <row r="1783" spans="1:16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2" t="s">
        <v>8295</v>
      </c>
      <c r="O1783" t="s">
        <v>8296</v>
      </c>
      <c r="P1783" s="17">
        <f t="shared" si="27"/>
        <v>42597.617418981477</v>
      </c>
    </row>
    <row r="1784" spans="1:16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2" t="s">
        <v>8295</v>
      </c>
      <c r="O1784" t="s">
        <v>8296</v>
      </c>
      <c r="P1784" s="17">
        <f t="shared" si="27"/>
        <v>42388.575104166666</v>
      </c>
    </row>
    <row r="1785" spans="1:16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2" t="s">
        <v>8295</v>
      </c>
      <c r="O1785" t="s">
        <v>8296</v>
      </c>
      <c r="P1785" s="17">
        <f t="shared" si="27"/>
        <v>42115.949976851851</v>
      </c>
    </row>
    <row r="1786" spans="1:16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2" t="s">
        <v>8295</v>
      </c>
      <c r="O1786" t="s">
        <v>8296</v>
      </c>
      <c r="P1786" s="17">
        <f t="shared" si="27"/>
        <v>42003.655555555553</v>
      </c>
    </row>
    <row r="1787" spans="1:16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2" t="s">
        <v>8295</v>
      </c>
      <c r="O1787" t="s">
        <v>8296</v>
      </c>
      <c r="P1787" s="17">
        <f t="shared" si="27"/>
        <v>41897.134895833333</v>
      </c>
    </row>
    <row r="1788" spans="1:16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2" t="s">
        <v>8295</v>
      </c>
      <c r="O1788" t="s">
        <v>8296</v>
      </c>
      <c r="P1788" s="17">
        <f t="shared" si="27"/>
        <v>41958.550659722227</v>
      </c>
    </row>
    <row r="1789" spans="1:16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2" t="s">
        <v>8295</v>
      </c>
      <c r="O1789" t="s">
        <v>8296</v>
      </c>
      <c r="P1789" s="17">
        <f t="shared" si="27"/>
        <v>42068.65552083333</v>
      </c>
    </row>
    <row r="1790" spans="1:16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2" t="s">
        <v>8295</v>
      </c>
      <c r="O1790" t="s">
        <v>8296</v>
      </c>
      <c r="P1790" s="17">
        <f t="shared" si="27"/>
        <v>41913.94840277778</v>
      </c>
    </row>
    <row r="1791" spans="1:16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2" t="s">
        <v>8295</v>
      </c>
      <c r="O1791" t="s">
        <v>8296</v>
      </c>
      <c r="P1791" s="17">
        <f t="shared" si="27"/>
        <v>41956.250034722223</v>
      </c>
    </row>
    <row r="1792" spans="1:16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2" t="s">
        <v>8295</v>
      </c>
      <c r="O1792" t="s">
        <v>8296</v>
      </c>
      <c r="P1792" s="17">
        <f t="shared" si="27"/>
        <v>42010.674513888895</v>
      </c>
    </row>
    <row r="1793" spans="1:16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2" t="s">
        <v>8295</v>
      </c>
      <c r="O1793" t="s">
        <v>8296</v>
      </c>
      <c r="P1793" s="17">
        <f t="shared" si="27"/>
        <v>41973.740335648152</v>
      </c>
    </row>
    <row r="1794" spans="1:16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2" t="s">
        <v>8295</v>
      </c>
      <c r="O1794" t="s">
        <v>8296</v>
      </c>
      <c r="P1794" s="17">
        <f t="shared" si="27"/>
        <v>42189.031041666662</v>
      </c>
    </row>
    <row r="1795" spans="1:16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2" t="s">
        <v>8295</v>
      </c>
      <c r="O1795" t="s">
        <v>8296</v>
      </c>
      <c r="P1795" s="17">
        <f t="shared" ref="P1795:P1858" si="28">(((J1795/60)/60)/24)+DATE(1970,1,1)</f>
        <v>41940.89166666667</v>
      </c>
    </row>
    <row r="1796" spans="1:16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2" t="s">
        <v>8295</v>
      </c>
      <c r="O1796" t="s">
        <v>8296</v>
      </c>
      <c r="P1796" s="17">
        <f t="shared" si="28"/>
        <v>42011.551180555558</v>
      </c>
    </row>
    <row r="1797" spans="1:16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2" t="s">
        <v>8295</v>
      </c>
      <c r="O1797" t="s">
        <v>8296</v>
      </c>
      <c r="P1797" s="17">
        <f t="shared" si="28"/>
        <v>42628.288668981477</v>
      </c>
    </row>
    <row r="1798" spans="1:16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2" t="s">
        <v>8295</v>
      </c>
      <c r="O1798" t="s">
        <v>8296</v>
      </c>
      <c r="P1798" s="17">
        <f t="shared" si="28"/>
        <v>42515.439421296294</v>
      </c>
    </row>
    <row r="1799" spans="1:16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2" t="s">
        <v>8295</v>
      </c>
      <c r="O1799" t="s">
        <v>8296</v>
      </c>
      <c r="P1799" s="17">
        <f t="shared" si="28"/>
        <v>42689.56931712963</v>
      </c>
    </row>
    <row r="1800" spans="1:16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2" t="s">
        <v>8295</v>
      </c>
      <c r="O1800" t="s">
        <v>8296</v>
      </c>
      <c r="P1800" s="17">
        <f t="shared" si="28"/>
        <v>42344.32677083333</v>
      </c>
    </row>
    <row r="1801" spans="1:16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2" t="s">
        <v>8295</v>
      </c>
      <c r="O1801" t="s">
        <v>8296</v>
      </c>
      <c r="P1801" s="17">
        <f t="shared" si="28"/>
        <v>41934.842685185184</v>
      </c>
    </row>
    <row r="1802" spans="1:16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2" t="s">
        <v>8295</v>
      </c>
      <c r="O1802" t="s">
        <v>8296</v>
      </c>
      <c r="P1802" s="17">
        <f t="shared" si="28"/>
        <v>42623.606134259258</v>
      </c>
    </row>
    <row r="1803" spans="1:16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2" t="s">
        <v>8295</v>
      </c>
      <c r="O1803" t="s">
        <v>8296</v>
      </c>
      <c r="P1803" s="17">
        <f t="shared" si="28"/>
        <v>42321.660509259258</v>
      </c>
    </row>
    <row r="1804" spans="1:16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2" t="s">
        <v>8295</v>
      </c>
      <c r="O1804" t="s">
        <v>8296</v>
      </c>
      <c r="P1804" s="17">
        <f t="shared" si="28"/>
        <v>42159.47256944445</v>
      </c>
    </row>
    <row r="1805" spans="1:16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2" t="s">
        <v>8295</v>
      </c>
      <c r="O1805" t="s">
        <v>8296</v>
      </c>
      <c r="P1805" s="17">
        <f t="shared" si="28"/>
        <v>42018.071550925932</v>
      </c>
    </row>
    <row r="1806" spans="1:16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2" t="s">
        <v>8295</v>
      </c>
      <c r="O1806" t="s">
        <v>8296</v>
      </c>
      <c r="P1806" s="17">
        <f t="shared" si="28"/>
        <v>42282.678287037037</v>
      </c>
    </row>
    <row r="1807" spans="1:16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2" t="s">
        <v>8295</v>
      </c>
      <c r="O1807" t="s">
        <v>8296</v>
      </c>
      <c r="P1807" s="17">
        <f t="shared" si="28"/>
        <v>42247.803912037038</v>
      </c>
    </row>
    <row r="1808" spans="1:16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2" t="s">
        <v>8295</v>
      </c>
      <c r="O1808" t="s">
        <v>8296</v>
      </c>
      <c r="P1808" s="17">
        <f t="shared" si="28"/>
        <v>41877.638298611113</v>
      </c>
    </row>
    <row r="1809" spans="1:16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2" t="s">
        <v>8295</v>
      </c>
      <c r="O1809" t="s">
        <v>8296</v>
      </c>
      <c r="P1809" s="17">
        <f t="shared" si="28"/>
        <v>41880.068437499998</v>
      </c>
    </row>
    <row r="1810" spans="1:16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2" t="s">
        <v>8295</v>
      </c>
      <c r="O1810" t="s">
        <v>8296</v>
      </c>
      <c r="P1810" s="17">
        <f t="shared" si="28"/>
        <v>42742.680902777778</v>
      </c>
    </row>
    <row r="1811" spans="1:16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2" t="s">
        <v>8295</v>
      </c>
      <c r="O1811" t="s">
        <v>8296</v>
      </c>
      <c r="P1811" s="17">
        <f t="shared" si="28"/>
        <v>42029.907858796301</v>
      </c>
    </row>
    <row r="1812" spans="1:16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2" t="s">
        <v>8295</v>
      </c>
      <c r="O1812" t="s">
        <v>8296</v>
      </c>
      <c r="P1812" s="17">
        <f t="shared" si="28"/>
        <v>41860.91002314815</v>
      </c>
    </row>
    <row r="1813" spans="1:16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2" t="s">
        <v>8295</v>
      </c>
      <c r="O1813" t="s">
        <v>8296</v>
      </c>
      <c r="P1813" s="17">
        <f t="shared" si="28"/>
        <v>41876.433680555558</v>
      </c>
    </row>
    <row r="1814" spans="1:16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2" t="s">
        <v>8295</v>
      </c>
      <c r="O1814" t="s">
        <v>8296</v>
      </c>
      <c r="P1814" s="17">
        <f t="shared" si="28"/>
        <v>42524.318703703699</v>
      </c>
    </row>
    <row r="1815" spans="1:16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2" t="s">
        <v>8295</v>
      </c>
      <c r="O1815" t="s">
        <v>8296</v>
      </c>
      <c r="P1815" s="17">
        <f t="shared" si="28"/>
        <v>41829.889027777775</v>
      </c>
    </row>
    <row r="1816" spans="1:16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2" t="s">
        <v>8295</v>
      </c>
      <c r="O1816" t="s">
        <v>8296</v>
      </c>
      <c r="P1816" s="17">
        <f t="shared" si="28"/>
        <v>42033.314074074078</v>
      </c>
    </row>
    <row r="1817" spans="1:16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2" t="s">
        <v>8295</v>
      </c>
      <c r="O1817" t="s">
        <v>8296</v>
      </c>
      <c r="P1817" s="17">
        <f t="shared" si="28"/>
        <v>42172.906678240746</v>
      </c>
    </row>
    <row r="1818" spans="1:16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2" t="s">
        <v>8295</v>
      </c>
      <c r="O1818" t="s">
        <v>8296</v>
      </c>
      <c r="P1818" s="17">
        <f t="shared" si="28"/>
        <v>42548.876192129625</v>
      </c>
    </row>
    <row r="1819" spans="1:16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2" t="s">
        <v>8295</v>
      </c>
      <c r="O1819" t="s">
        <v>8296</v>
      </c>
      <c r="P1819" s="17">
        <f t="shared" si="28"/>
        <v>42705.662118055552</v>
      </c>
    </row>
    <row r="1820" spans="1:16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2" t="s">
        <v>8295</v>
      </c>
      <c r="O1820" t="s">
        <v>8296</v>
      </c>
      <c r="P1820" s="17">
        <f t="shared" si="28"/>
        <v>42067.234375</v>
      </c>
    </row>
    <row r="1821" spans="1:16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2" t="s">
        <v>8295</v>
      </c>
      <c r="O1821" t="s">
        <v>8296</v>
      </c>
      <c r="P1821" s="17">
        <f t="shared" si="28"/>
        <v>41820.752268518518</v>
      </c>
    </row>
    <row r="1822" spans="1:16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2" t="s">
        <v>8295</v>
      </c>
      <c r="O1822" t="s">
        <v>8296</v>
      </c>
      <c r="P1822" s="17">
        <f t="shared" si="28"/>
        <v>42065.084375000006</v>
      </c>
    </row>
    <row r="1823" spans="1:16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2" t="s">
        <v>8282</v>
      </c>
      <c r="O1823" t="s">
        <v>8283</v>
      </c>
      <c r="P1823" s="17">
        <f t="shared" si="28"/>
        <v>40926.319062499999</v>
      </c>
    </row>
    <row r="1824" spans="1:16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2" t="s">
        <v>8282</v>
      </c>
      <c r="O1824" t="s">
        <v>8283</v>
      </c>
      <c r="P1824" s="17">
        <f t="shared" si="28"/>
        <v>41634.797013888885</v>
      </c>
    </row>
    <row r="1825" spans="1:16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2" t="s">
        <v>8282</v>
      </c>
      <c r="O1825" t="s">
        <v>8283</v>
      </c>
      <c r="P1825" s="17">
        <f t="shared" si="28"/>
        <v>41176.684907407405</v>
      </c>
    </row>
    <row r="1826" spans="1:16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2" t="s">
        <v>8282</v>
      </c>
      <c r="O1826" t="s">
        <v>8283</v>
      </c>
      <c r="P1826" s="17">
        <f t="shared" si="28"/>
        <v>41626.916284722225</v>
      </c>
    </row>
    <row r="1827" spans="1:16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2" t="s">
        <v>8282</v>
      </c>
      <c r="O1827" t="s">
        <v>8283</v>
      </c>
      <c r="P1827" s="17">
        <f t="shared" si="28"/>
        <v>41443.83452546296</v>
      </c>
    </row>
    <row r="1828" spans="1:16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2" t="s">
        <v>8282</v>
      </c>
      <c r="O1828" t="s">
        <v>8283</v>
      </c>
      <c r="P1828" s="17">
        <f t="shared" si="28"/>
        <v>41657.923807870371</v>
      </c>
    </row>
    <row r="1829" spans="1:16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2" t="s">
        <v>8282</v>
      </c>
      <c r="O1829" t="s">
        <v>8283</v>
      </c>
      <c r="P1829" s="17">
        <f t="shared" si="28"/>
        <v>40555.325937499998</v>
      </c>
    </row>
    <row r="1830" spans="1:16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2" t="s">
        <v>8282</v>
      </c>
      <c r="O1830" t="s">
        <v>8283</v>
      </c>
      <c r="P1830" s="17">
        <f t="shared" si="28"/>
        <v>41736.899652777778</v>
      </c>
    </row>
    <row r="1831" spans="1:16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2" t="s">
        <v>8282</v>
      </c>
      <c r="O1831" t="s">
        <v>8283</v>
      </c>
      <c r="P1831" s="17">
        <f t="shared" si="28"/>
        <v>40516.087627314817</v>
      </c>
    </row>
    <row r="1832" spans="1:16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2" t="s">
        <v>8282</v>
      </c>
      <c r="O1832" t="s">
        <v>8283</v>
      </c>
      <c r="P1832" s="17">
        <f t="shared" si="28"/>
        <v>41664.684108796297</v>
      </c>
    </row>
    <row r="1833" spans="1:16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2" t="s">
        <v>8282</v>
      </c>
      <c r="O1833" t="s">
        <v>8283</v>
      </c>
      <c r="P1833" s="17">
        <f t="shared" si="28"/>
        <v>41026.996099537035</v>
      </c>
    </row>
    <row r="1834" spans="1:16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2" t="s">
        <v>8282</v>
      </c>
      <c r="O1834" t="s">
        <v>8283</v>
      </c>
      <c r="P1834" s="17">
        <f t="shared" si="28"/>
        <v>40576.539664351854</v>
      </c>
    </row>
    <row r="1835" spans="1:16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2" t="s">
        <v>8282</v>
      </c>
      <c r="O1835" t="s">
        <v>8283</v>
      </c>
      <c r="P1835" s="17">
        <f t="shared" si="28"/>
        <v>41303.044016203705</v>
      </c>
    </row>
    <row r="1836" spans="1:16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2" t="s">
        <v>8282</v>
      </c>
      <c r="O1836" t="s">
        <v>8283</v>
      </c>
      <c r="P1836" s="17">
        <f t="shared" si="28"/>
        <v>41988.964062500003</v>
      </c>
    </row>
    <row r="1837" spans="1:16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2" t="s">
        <v>8282</v>
      </c>
      <c r="O1837" t="s">
        <v>8283</v>
      </c>
      <c r="P1837" s="17">
        <f t="shared" si="28"/>
        <v>42430.702210648145</v>
      </c>
    </row>
    <row r="1838" spans="1:16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2" t="s">
        <v>8282</v>
      </c>
      <c r="O1838" t="s">
        <v>8283</v>
      </c>
      <c r="P1838" s="17">
        <f t="shared" si="28"/>
        <v>41305.809363425928</v>
      </c>
    </row>
    <row r="1839" spans="1:16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2" t="s">
        <v>8282</v>
      </c>
      <c r="O1839" t="s">
        <v>8283</v>
      </c>
      <c r="P1839" s="17">
        <f t="shared" si="28"/>
        <v>40926.047858796301</v>
      </c>
    </row>
    <row r="1840" spans="1:16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2" t="s">
        <v>8282</v>
      </c>
      <c r="O1840" t="s">
        <v>8283</v>
      </c>
      <c r="P1840" s="17">
        <f t="shared" si="28"/>
        <v>40788.786539351851</v>
      </c>
    </row>
    <row r="1841" spans="1:16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2" t="s">
        <v>8282</v>
      </c>
      <c r="O1841" t="s">
        <v>8283</v>
      </c>
      <c r="P1841" s="17">
        <f t="shared" si="28"/>
        <v>42614.722013888888</v>
      </c>
    </row>
    <row r="1842" spans="1:16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2" t="s">
        <v>8282</v>
      </c>
      <c r="O1842" t="s">
        <v>8283</v>
      </c>
      <c r="P1842" s="17">
        <f t="shared" si="28"/>
        <v>41382.096180555556</v>
      </c>
    </row>
    <row r="1843" spans="1:16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2" t="s">
        <v>8282</v>
      </c>
      <c r="O1843" t="s">
        <v>8283</v>
      </c>
      <c r="P1843" s="17">
        <f t="shared" si="28"/>
        <v>41745.84542824074</v>
      </c>
    </row>
    <row r="1844" spans="1:16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2" t="s">
        <v>8282</v>
      </c>
      <c r="O1844" t="s">
        <v>8283</v>
      </c>
      <c r="P1844" s="17">
        <f t="shared" si="28"/>
        <v>42031.631724537037</v>
      </c>
    </row>
    <row r="1845" spans="1:16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2" t="s">
        <v>8282</v>
      </c>
      <c r="O1845" t="s">
        <v>8283</v>
      </c>
      <c r="P1845" s="17">
        <f t="shared" si="28"/>
        <v>40564.994837962964</v>
      </c>
    </row>
    <row r="1846" spans="1:16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2" t="s">
        <v>8282</v>
      </c>
      <c r="O1846" t="s">
        <v>8283</v>
      </c>
      <c r="P1846" s="17">
        <f t="shared" si="28"/>
        <v>40666.973541666666</v>
      </c>
    </row>
    <row r="1847" spans="1:16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2" t="s">
        <v>8282</v>
      </c>
      <c r="O1847" t="s">
        <v>8283</v>
      </c>
      <c r="P1847" s="17">
        <f t="shared" si="28"/>
        <v>42523.333310185189</v>
      </c>
    </row>
    <row r="1848" spans="1:16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2" t="s">
        <v>8282</v>
      </c>
      <c r="O1848" t="s">
        <v>8283</v>
      </c>
      <c r="P1848" s="17">
        <f t="shared" si="28"/>
        <v>41228.650196759263</v>
      </c>
    </row>
    <row r="1849" spans="1:16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2" t="s">
        <v>8282</v>
      </c>
      <c r="O1849" t="s">
        <v>8283</v>
      </c>
      <c r="P1849" s="17">
        <f t="shared" si="28"/>
        <v>42094.236481481479</v>
      </c>
    </row>
    <row r="1850" spans="1:16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2" t="s">
        <v>8282</v>
      </c>
      <c r="O1850" t="s">
        <v>8283</v>
      </c>
      <c r="P1850" s="17">
        <f t="shared" si="28"/>
        <v>40691.788055555553</v>
      </c>
    </row>
    <row r="1851" spans="1:16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2" t="s">
        <v>8282</v>
      </c>
      <c r="O1851" t="s">
        <v>8283</v>
      </c>
      <c r="P1851" s="17">
        <f t="shared" si="28"/>
        <v>41169.845590277779</v>
      </c>
    </row>
    <row r="1852" spans="1:16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2" t="s">
        <v>8282</v>
      </c>
      <c r="O1852" t="s">
        <v>8283</v>
      </c>
      <c r="P1852" s="17">
        <f t="shared" si="28"/>
        <v>41800.959490740745</v>
      </c>
    </row>
    <row r="1853" spans="1:16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2" t="s">
        <v>8282</v>
      </c>
      <c r="O1853" t="s">
        <v>8283</v>
      </c>
      <c r="P1853" s="17">
        <f t="shared" si="28"/>
        <v>41827.906689814816</v>
      </c>
    </row>
    <row r="1854" spans="1:16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2" t="s">
        <v>8282</v>
      </c>
      <c r="O1854" t="s">
        <v>8283</v>
      </c>
      <c r="P1854" s="17">
        <f t="shared" si="28"/>
        <v>42081.77143518519</v>
      </c>
    </row>
    <row r="1855" spans="1:16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2" t="s">
        <v>8282</v>
      </c>
      <c r="O1855" t="s">
        <v>8283</v>
      </c>
      <c r="P1855" s="17">
        <f t="shared" si="28"/>
        <v>41177.060381944444</v>
      </c>
    </row>
    <row r="1856" spans="1:16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2" t="s">
        <v>8282</v>
      </c>
      <c r="O1856" t="s">
        <v>8283</v>
      </c>
      <c r="P1856" s="17">
        <f t="shared" si="28"/>
        <v>41388.021261574075</v>
      </c>
    </row>
    <row r="1857" spans="1:16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2" t="s">
        <v>8282</v>
      </c>
      <c r="O1857" t="s">
        <v>8283</v>
      </c>
      <c r="P1857" s="17">
        <f t="shared" si="28"/>
        <v>41600.538657407407</v>
      </c>
    </row>
    <row r="1858" spans="1:16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2" t="s">
        <v>8282</v>
      </c>
      <c r="O1858" t="s">
        <v>8283</v>
      </c>
      <c r="P1858" s="17">
        <f t="shared" si="28"/>
        <v>41817.854999999996</v>
      </c>
    </row>
    <row r="1859" spans="1:16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2" t="s">
        <v>8282</v>
      </c>
      <c r="O1859" t="s">
        <v>8283</v>
      </c>
      <c r="P1859" s="17">
        <f t="shared" ref="P1859:P1922" si="29">(((J1859/60)/60)/24)+DATE(1970,1,1)</f>
        <v>41864.76866898148</v>
      </c>
    </row>
    <row r="1860" spans="1:16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2" t="s">
        <v>8282</v>
      </c>
      <c r="O1860" t="s">
        <v>8283</v>
      </c>
      <c r="P1860" s="17">
        <f t="shared" si="29"/>
        <v>40833.200474537036</v>
      </c>
    </row>
    <row r="1861" spans="1:16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2" t="s">
        <v>8282</v>
      </c>
      <c r="O1861" t="s">
        <v>8283</v>
      </c>
      <c r="P1861" s="17">
        <f t="shared" si="29"/>
        <v>40778.770011574074</v>
      </c>
    </row>
    <row r="1862" spans="1:16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2" t="s">
        <v>8282</v>
      </c>
      <c r="O1862" t="s">
        <v>8283</v>
      </c>
      <c r="P1862" s="17">
        <f t="shared" si="29"/>
        <v>41655.709305555552</v>
      </c>
    </row>
    <row r="1863" spans="1:16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2" t="s">
        <v>8290</v>
      </c>
      <c r="O1863" t="s">
        <v>8292</v>
      </c>
      <c r="P1863" s="17">
        <f t="shared" si="29"/>
        <v>42000.300243055557</v>
      </c>
    </row>
    <row r="1864" spans="1:16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2" t="s">
        <v>8290</v>
      </c>
      <c r="O1864" t="s">
        <v>8292</v>
      </c>
      <c r="P1864" s="17">
        <f t="shared" si="29"/>
        <v>42755.492754629624</v>
      </c>
    </row>
    <row r="1865" spans="1:16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2" t="s">
        <v>8290</v>
      </c>
      <c r="O1865" t="s">
        <v>8292</v>
      </c>
      <c r="P1865" s="17">
        <f t="shared" si="29"/>
        <v>41772.797280092593</v>
      </c>
    </row>
    <row r="1866" spans="1:16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2" t="s">
        <v>8290</v>
      </c>
      <c r="O1866" t="s">
        <v>8292</v>
      </c>
      <c r="P1866" s="17">
        <f t="shared" si="29"/>
        <v>41733.716435185182</v>
      </c>
    </row>
    <row r="1867" spans="1:16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2" t="s">
        <v>8290</v>
      </c>
      <c r="O1867" t="s">
        <v>8292</v>
      </c>
      <c r="P1867" s="17">
        <f t="shared" si="29"/>
        <v>42645.367442129631</v>
      </c>
    </row>
    <row r="1868" spans="1:16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2" t="s">
        <v>8290</v>
      </c>
      <c r="O1868" t="s">
        <v>8292</v>
      </c>
      <c r="P1868" s="17">
        <f t="shared" si="29"/>
        <v>42742.246493055558</v>
      </c>
    </row>
    <row r="1869" spans="1:16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2" t="s">
        <v>8290</v>
      </c>
      <c r="O1869" t="s">
        <v>8292</v>
      </c>
      <c r="P1869" s="17">
        <f t="shared" si="29"/>
        <v>42649.924907407403</v>
      </c>
    </row>
    <row r="1870" spans="1:16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2" t="s">
        <v>8290</v>
      </c>
      <c r="O1870" t="s">
        <v>8292</v>
      </c>
      <c r="P1870" s="17">
        <f t="shared" si="29"/>
        <v>42328.779224537036</v>
      </c>
    </row>
    <row r="1871" spans="1:16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2" t="s">
        <v>8290</v>
      </c>
      <c r="O1871" t="s">
        <v>8292</v>
      </c>
      <c r="P1871" s="17">
        <f t="shared" si="29"/>
        <v>42709.002881944441</v>
      </c>
    </row>
    <row r="1872" spans="1:16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2" t="s">
        <v>8290</v>
      </c>
      <c r="O1872" t="s">
        <v>8292</v>
      </c>
      <c r="P1872" s="17">
        <f t="shared" si="29"/>
        <v>42371.355729166666</v>
      </c>
    </row>
    <row r="1873" spans="1:16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2" t="s">
        <v>8290</v>
      </c>
      <c r="O1873" t="s">
        <v>8292</v>
      </c>
      <c r="P1873" s="17">
        <f t="shared" si="29"/>
        <v>41923.783576388887</v>
      </c>
    </row>
    <row r="1874" spans="1:16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2" t="s">
        <v>8290</v>
      </c>
      <c r="O1874" t="s">
        <v>8292</v>
      </c>
      <c r="P1874" s="17">
        <f t="shared" si="29"/>
        <v>42155.129652777774</v>
      </c>
    </row>
    <row r="1875" spans="1:16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2" t="s">
        <v>8290</v>
      </c>
      <c r="O1875" t="s">
        <v>8292</v>
      </c>
      <c r="P1875" s="17">
        <f t="shared" si="29"/>
        <v>42164.615856481483</v>
      </c>
    </row>
    <row r="1876" spans="1:16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2" t="s">
        <v>8290</v>
      </c>
      <c r="O1876" t="s">
        <v>8292</v>
      </c>
      <c r="P1876" s="17">
        <f t="shared" si="29"/>
        <v>42529.969131944439</v>
      </c>
    </row>
    <row r="1877" spans="1:16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2" t="s">
        <v>8290</v>
      </c>
      <c r="O1877" t="s">
        <v>8292</v>
      </c>
      <c r="P1877" s="17">
        <f t="shared" si="29"/>
        <v>42528.899398148147</v>
      </c>
    </row>
    <row r="1878" spans="1:16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2" t="s">
        <v>8290</v>
      </c>
      <c r="O1878" t="s">
        <v>8292</v>
      </c>
      <c r="P1878" s="17">
        <f t="shared" si="29"/>
        <v>41776.284780092588</v>
      </c>
    </row>
    <row r="1879" spans="1:16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2" t="s">
        <v>8290</v>
      </c>
      <c r="O1879" t="s">
        <v>8292</v>
      </c>
      <c r="P1879" s="17">
        <f t="shared" si="29"/>
        <v>42035.029224537036</v>
      </c>
    </row>
    <row r="1880" spans="1:16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2" t="s">
        <v>8290</v>
      </c>
      <c r="O1880" t="s">
        <v>8292</v>
      </c>
      <c r="P1880" s="17">
        <f t="shared" si="29"/>
        <v>41773.008738425924</v>
      </c>
    </row>
    <row r="1881" spans="1:16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2" t="s">
        <v>8290</v>
      </c>
      <c r="O1881" t="s">
        <v>8292</v>
      </c>
      <c r="P1881" s="17">
        <f t="shared" si="29"/>
        <v>42413.649641203709</v>
      </c>
    </row>
    <row r="1882" spans="1:16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2" t="s">
        <v>8290</v>
      </c>
      <c r="O1882" t="s">
        <v>8292</v>
      </c>
      <c r="P1882" s="17">
        <f t="shared" si="29"/>
        <v>42430.566898148143</v>
      </c>
    </row>
    <row r="1883" spans="1:16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2" t="s">
        <v>8282</v>
      </c>
      <c r="O1883" t="s">
        <v>8286</v>
      </c>
      <c r="P1883" s="17">
        <f t="shared" si="29"/>
        <v>42043.152650462958</v>
      </c>
    </row>
    <row r="1884" spans="1:16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2" t="s">
        <v>8282</v>
      </c>
      <c r="O1884" t="s">
        <v>8286</v>
      </c>
      <c r="P1884" s="17">
        <f t="shared" si="29"/>
        <v>41067.949212962965</v>
      </c>
    </row>
    <row r="1885" spans="1:16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2" t="s">
        <v>8282</v>
      </c>
      <c r="O1885" t="s">
        <v>8286</v>
      </c>
      <c r="P1885" s="17">
        <f t="shared" si="29"/>
        <v>40977.948009259257</v>
      </c>
    </row>
    <row r="1886" spans="1:16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2" t="s">
        <v>8282</v>
      </c>
      <c r="O1886" t="s">
        <v>8286</v>
      </c>
      <c r="P1886" s="17">
        <f t="shared" si="29"/>
        <v>41205.198321759257</v>
      </c>
    </row>
    <row r="1887" spans="1:16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2" t="s">
        <v>8282</v>
      </c>
      <c r="O1887" t="s">
        <v>8286</v>
      </c>
      <c r="P1887" s="17">
        <f t="shared" si="29"/>
        <v>41099.093865740739</v>
      </c>
    </row>
    <row r="1888" spans="1:16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2" t="s">
        <v>8282</v>
      </c>
      <c r="O1888" t="s">
        <v>8286</v>
      </c>
      <c r="P1888" s="17">
        <f t="shared" si="29"/>
        <v>41925.906689814816</v>
      </c>
    </row>
    <row r="1889" spans="1:16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2" t="s">
        <v>8282</v>
      </c>
      <c r="O1889" t="s">
        <v>8286</v>
      </c>
      <c r="P1889" s="17">
        <f t="shared" si="29"/>
        <v>42323.800138888888</v>
      </c>
    </row>
    <row r="1890" spans="1:16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2" t="s">
        <v>8282</v>
      </c>
      <c r="O1890" t="s">
        <v>8286</v>
      </c>
      <c r="P1890" s="17">
        <f t="shared" si="29"/>
        <v>40299.239953703705</v>
      </c>
    </row>
    <row r="1891" spans="1:16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2" t="s">
        <v>8282</v>
      </c>
      <c r="O1891" t="s">
        <v>8286</v>
      </c>
      <c r="P1891" s="17">
        <f t="shared" si="29"/>
        <v>41299.793356481481</v>
      </c>
    </row>
    <row r="1892" spans="1:16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2" t="s">
        <v>8282</v>
      </c>
      <c r="O1892" t="s">
        <v>8286</v>
      </c>
      <c r="P1892" s="17">
        <f t="shared" si="29"/>
        <v>41228.786203703705</v>
      </c>
    </row>
    <row r="1893" spans="1:16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2" t="s">
        <v>8282</v>
      </c>
      <c r="O1893" t="s">
        <v>8286</v>
      </c>
      <c r="P1893" s="17">
        <f t="shared" si="29"/>
        <v>40335.798078703701</v>
      </c>
    </row>
    <row r="1894" spans="1:16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2" t="s">
        <v>8282</v>
      </c>
      <c r="O1894" t="s">
        <v>8286</v>
      </c>
      <c r="P1894" s="17">
        <f t="shared" si="29"/>
        <v>40671.637511574074</v>
      </c>
    </row>
    <row r="1895" spans="1:16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2" t="s">
        <v>8282</v>
      </c>
      <c r="O1895" t="s">
        <v>8286</v>
      </c>
      <c r="P1895" s="17">
        <f t="shared" si="29"/>
        <v>40632.94195601852</v>
      </c>
    </row>
    <row r="1896" spans="1:16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2" t="s">
        <v>8282</v>
      </c>
      <c r="O1896" t="s">
        <v>8286</v>
      </c>
      <c r="P1896" s="17">
        <f t="shared" si="29"/>
        <v>40920.904895833337</v>
      </c>
    </row>
    <row r="1897" spans="1:16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2" t="s">
        <v>8282</v>
      </c>
      <c r="O1897" t="s">
        <v>8286</v>
      </c>
      <c r="P1897" s="17">
        <f t="shared" si="29"/>
        <v>42267.746782407412</v>
      </c>
    </row>
    <row r="1898" spans="1:16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2" t="s">
        <v>8282</v>
      </c>
      <c r="O1898" t="s">
        <v>8286</v>
      </c>
      <c r="P1898" s="17">
        <f t="shared" si="29"/>
        <v>40981.710243055553</v>
      </c>
    </row>
    <row r="1899" spans="1:16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2" t="s">
        <v>8282</v>
      </c>
      <c r="O1899" t="s">
        <v>8286</v>
      </c>
      <c r="P1899" s="17">
        <f t="shared" si="29"/>
        <v>41680.583402777782</v>
      </c>
    </row>
    <row r="1900" spans="1:16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2" t="s">
        <v>8282</v>
      </c>
      <c r="O1900" t="s">
        <v>8286</v>
      </c>
      <c r="P1900" s="17">
        <f t="shared" si="29"/>
        <v>42366.192974537036</v>
      </c>
    </row>
    <row r="1901" spans="1:16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2" t="s">
        <v>8282</v>
      </c>
      <c r="O1901" t="s">
        <v>8286</v>
      </c>
      <c r="P1901" s="17">
        <f t="shared" si="29"/>
        <v>42058.941736111112</v>
      </c>
    </row>
    <row r="1902" spans="1:16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2" t="s">
        <v>8282</v>
      </c>
      <c r="O1902" t="s">
        <v>8286</v>
      </c>
      <c r="P1902" s="17">
        <f t="shared" si="29"/>
        <v>41160.871886574074</v>
      </c>
    </row>
    <row r="1903" spans="1:16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2" t="s">
        <v>8276</v>
      </c>
      <c r="O1903" t="s">
        <v>8305</v>
      </c>
      <c r="P1903" s="17">
        <f t="shared" si="29"/>
        <v>42116.54315972222</v>
      </c>
    </row>
    <row r="1904" spans="1:16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2" t="s">
        <v>8276</v>
      </c>
      <c r="O1904" t="s">
        <v>8305</v>
      </c>
      <c r="P1904" s="17">
        <f t="shared" si="29"/>
        <v>42037.789895833332</v>
      </c>
    </row>
    <row r="1905" spans="1:16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2" t="s">
        <v>8276</v>
      </c>
      <c r="O1905" t="s">
        <v>8305</v>
      </c>
      <c r="P1905" s="17">
        <f t="shared" si="29"/>
        <v>42702.770729166667</v>
      </c>
    </row>
    <row r="1906" spans="1:16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2" t="s">
        <v>8276</v>
      </c>
      <c r="O1906" t="s">
        <v>8305</v>
      </c>
      <c r="P1906" s="17">
        <f t="shared" si="29"/>
        <v>42326.685428240744</v>
      </c>
    </row>
    <row r="1907" spans="1:16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2" t="s">
        <v>8276</v>
      </c>
      <c r="O1907" t="s">
        <v>8305</v>
      </c>
      <c r="P1907" s="17">
        <f t="shared" si="29"/>
        <v>41859.925856481481</v>
      </c>
    </row>
    <row r="1908" spans="1:16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2" t="s">
        <v>8276</v>
      </c>
      <c r="O1908" t="s">
        <v>8305</v>
      </c>
      <c r="P1908" s="17">
        <f t="shared" si="29"/>
        <v>42514.671099537038</v>
      </c>
    </row>
    <row r="1909" spans="1:16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2" t="s">
        <v>8276</v>
      </c>
      <c r="O1909" t="s">
        <v>8305</v>
      </c>
      <c r="P1909" s="17">
        <f t="shared" si="29"/>
        <v>41767.587094907409</v>
      </c>
    </row>
    <row r="1910" spans="1:16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2" t="s">
        <v>8276</v>
      </c>
      <c r="O1910" t="s">
        <v>8305</v>
      </c>
      <c r="P1910" s="17">
        <f t="shared" si="29"/>
        <v>42703.917824074073</v>
      </c>
    </row>
    <row r="1911" spans="1:16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2" t="s">
        <v>8276</v>
      </c>
      <c r="O1911" t="s">
        <v>8305</v>
      </c>
      <c r="P1911" s="17">
        <f t="shared" si="29"/>
        <v>41905.429155092592</v>
      </c>
    </row>
    <row r="1912" spans="1:16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2" t="s">
        <v>8276</v>
      </c>
      <c r="O1912" t="s">
        <v>8305</v>
      </c>
      <c r="P1912" s="17">
        <f t="shared" si="29"/>
        <v>42264.963159722218</v>
      </c>
    </row>
    <row r="1913" spans="1:16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2" t="s">
        <v>8276</v>
      </c>
      <c r="O1913" t="s">
        <v>8305</v>
      </c>
      <c r="P1913" s="17">
        <f t="shared" si="29"/>
        <v>41830.033958333333</v>
      </c>
    </row>
    <row r="1914" spans="1:16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2" t="s">
        <v>8276</v>
      </c>
      <c r="O1914" t="s">
        <v>8305</v>
      </c>
      <c r="P1914" s="17">
        <f t="shared" si="29"/>
        <v>42129.226388888885</v>
      </c>
    </row>
    <row r="1915" spans="1:16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2" t="s">
        <v>8276</v>
      </c>
      <c r="O1915" t="s">
        <v>8305</v>
      </c>
      <c r="P1915" s="17">
        <f t="shared" si="29"/>
        <v>41890.511319444442</v>
      </c>
    </row>
    <row r="1916" spans="1:16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2" t="s">
        <v>8276</v>
      </c>
      <c r="O1916" t="s">
        <v>8305</v>
      </c>
      <c r="P1916" s="17">
        <f t="shared" si="29"/>
        <v>41929.174456018518</v>
      </c>
    </row>
    <row r="1917" spans="1:16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2" t="s">
        <v>8276</v>
      </c>
      <c r="O1917" t="s">
        <v>8305</v>
      </c>
      <c r="P1917" s="17">
        <f t="shared" si="29"/>
        <v>41864.04886574074</v>
      </c>
    </row>
    <row r="1918" spans="1:16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2" t="s">
        <v>8276</v>
      </c>
      <c r="O1918" t="s">
        <v>8305</v>
      </c>
      <c r="P1918" s="17">
        <f t="shared" si="29"/>
        <v>42656.717303240745</v>
      </c>
    </row>
    <row r="1919" spans="1:16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2" t="s">
        <v>8276</v>
      </c>
      <c r="O1919" t="s">
        <v>8305</v>
      </c>
      <c r="P1919" s="17">
        <f t="shared" si="29"/>
        <v>42746.270057870366</v>
      </c>
    </row>
    <row r="1920" spans="1:16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2" t="s">
        <v>8276</v>
      </c>
      <c r="O1920" t="s">
        <v>8305</v>
      </c>
      <c r="P1920" s="17">
        <f t="shared" si="29"/>
        <v>41828.789942129632</v>
      </c>
    </row>
    <row r="1921" spans="1:16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2" t="s">
        <v>8276</v>
      </c>
      <c r="O1921" t="s">
        <v>8305</v>
      </c>
      <c r="P1921" s="17">
        <f t="shared" si="29"/>
        <v>42113.875567129624</v>
      </c>
    </row>
    <row r="1922" spans="1:16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2" t="s">
        <v>8276</v>
      </c>
      <c r="O1922" t="s">
        <v>8305</v>
      </c>
      <c r="P1922" s="17">
        <f t="shared" si="29"/>
        <v>42270.875706018516</v>
      </c>
    </row>
    <row r="1923" spans="1:16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2" t="s">
        <v>8282</v>
      </c>
      <c r="O1923" t="s">
        <v>8286</v>
      </c>
      <c r="P1923" s="17">
        <f t="shared" ref="P1923:P1986" si="30">(((J1923/60)/60)/24)+DATE(1970,1,1)</f>
        <v>41074.221562500003</v>
      </c>
    </row>
    <row r="1924" spans="1:16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2" t="s">
        <v>8282</v>
      </c>
      <c r="O1924" t="s">
        <v>8286</v>
      </c>
      <c r="P1924" s="17">
        <f t="shared" si="30"/>
        <v>41590.255868055552</v>
      </c>
    </row>
    <row r="1925" spans="1:16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2" t="s">
        <v>8282</v>
      </c>
      <c r="O1925" t="s">
        <v>8286</v>
      </c>
      <c r="P1925" s="17">
        <f t="shared" si="30"/>
        <v>40772.848749999997</v>
      </c>
    </row>
    <row r="1926" spans="1:16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2" t="s">
        <v>8282</v>
      </c>
      <c r="O1926" t="s">
        <v>8286</v>
      </c>
      <c r="P1926" s="17">
        <f t="shared" si="30"/>
        <v>41626.761053240742</v>
      </c>
    </row>
    <row r="1927" spans="1:16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2" t="s">
        <v>8282</v>
      </c>
      <c r="O1927" t="s">
        <v>8286</v>
      </c>
      <c r="P1927" s="17">
        <f t="shared" si="30"/>
        <v>41535.90148148148</v>
      </c>
    </row>
    <row r="1928" spans="1:16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2" t="s">
        <v>8282</v>
      </c>
      <c r="O1928" t="s">
        <v>8286</v>
      </c>
      <c r="P1928" s="17">
        <f t="shared" si="30"/>
        <v>40456.954351851848</v>
      </c>
    </row>
    <row r="1929" spans="1:16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2" t="s">
        <v>8282</v>
      </c>
      <c r="O1929" t="s">
        <v>8286</v>
      </c>
      <c r="P1929" s="17">
        <f t="shared" si="30"/>
        <v>40960.861562500002</v>
      </c>
    </row>
    <row r="1930" spans="1:16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2" t="s">
        <v>8282</v>
      </c>
      <c r="O1930" t="s">
        <v>8286</v>
      </c>
      <c r="P1930" s="17">
        <f t="shared" si="30"/>
        <v>41371.648078703707</v>
      </c>
    </row>
    <row r="1931" spans="1:16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2" t="s">
        <v>8282</v>
      </c>
      <c r="O1931" t="s">
        <v>8286</v>
      </c>
      <c r="P1931" s="17">
        <f t="shared" si="30"/>
        <v>40687.021597222221</v>
      </c>
    </row>
    <row r="1932" spans="1:16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2" t="s">
        <v>8282</v>
      </c>
      <c r="O1932" t="s">
        <v>8286</v>
      </c>
      <c r="P1932" s="17">
        <f t="shared" si="30"/>
        <v>41402.558819444443</v>
      </c>
    </row>
    <row r="1933" spans="1:16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2" t="s">
        <v>8282</v>
      </c>
      <c r="O1933" t="s">
        <v>8286</v>
      </c>
      <c r="P1933" s="17">
        <f t="shared" si="30"/>
        <v>41037.892465277779</v>
      </c>
    </row>
    <row r="1934" spans="1:16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2" t="s">
        <v>8282</v>
      </c>
      <c r="O1934" t="s">
        <v>8286</v>
      </c>
      <c r="P1934" s="17">
        <f t="shared" si="30"/>
        <v>40911.809872685182</v>
      </c>
    </row>
    <row r="1935" spans="1:16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2" t="s">
        <v>8282</v>
      </c>
      <c r="O1935" t="s">
        <v>8286</v>
      </c>
      <c r="P1935" s="17">
        <f t="shared" si="30"/>
        <v>41879.130868055552</v>
      </c>
    </row>
    <row r="1936" spans="1:16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2" t="s">
        <v>8282</v>
      </c>
      <c r="O1936" t="s">
        <v>8286</v>
      </c>
      <c r="P1936" s="17">
        <f t="shared" si="30"/>
        <v>40865.867141203707</v>
      </c>
    </row>
    <row r="1937" spans="1:16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2" t="s">
        <v>8282</v>
      </c>
      <c r="O1937" t="s">
        <v>8286</v>
      </c>
      <c r="P1937" s="17">
        <f t="shared" si="30"/>
        <v>41773.932534722226</v>
      </c>
    </row>
    <row r="1938" spans="1:16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2" t="s">
        <v>8282</v>
      </c>
      <c r="O1938" t="s">
        <v>8286</v>
      </c>
      <c r="P1938" s="17">
        <f t="shared" si="30"/>
        <v>40852.889699074076</v>
      </c>
    </row>
    <row r="1939" spans="1:16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2" t="s">
        <v>8282</v>
      </c>
      <c r="O1939" t="s">
        <v>8286</v>
      </c>
      <c r="P1939" s="17">
        <f t="shared" si="30"/>
        <v>41059.118993055556</v>
      </c>
    </row>
    <row r="1940" spans="1:16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2" t="s">
        <v>8282</v>
      </c>
      <c r="O1940" t="s">
        <v>8286</v>
      </c>
      <c r="P1940" s="17">
        <f t="shared" si="30"/>
        <v>41426.259618055556</v>
      </c>
    </row>
    <row r="1941" spans="1:16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2" t="s">
        <v>8282</v>
      </c>
      <c r="O1941" t="s">
        <v>8286</v>
      </c>
      <c r="P1941" s="17">
        <f t="shared" si="30"/>
        <v>41313.985046296293</v>
      </c>
    </row>
    <row r="1942" spans="1:16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2" t="s">
        <v>8282</v>
      </c>
      <c r="O1942" t="s">
        <v>8286</v>
      </c>
      <c r="P1942" s="17">
        <f t="shared" si="30"/>
        <v>40670.507326388892</v>
      </c>
    </row>
    <row r="1943" spans="1:16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2" t="s">
        <v>8276</v>
      </c>
      <c r="O1943" t="s">
        <v>8306</v>
      </c>
      <c r="P1943" s="17">
        <f t="shared" si="30"/>
        <v>41744.290868055556</v>
      </c>
    </row>
    <row r="1944" spans="1:16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2" t="s">
        <v>8276</v>
      </c>
      <c r="O1944" t="s">
        <v>8306</v>
      </c>
      <c r="P1944" s="17">
        <f t="shared" si="30"/>
        <v>40638.828009259261</v>
      </c>
    </row>
    <row r="1945" spans="1:16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2" t="s">
        <v>8276</v>
      </c>
      <c r="O1945" t="s">
        <v>8306</v>
      </c>
      <c r="P1945" s="17">
        <f t="shared" si="30"/>
        <v>42548.269861111112</v>
      </c>
    </row>
    <row r="1946" spans="1:16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2" t="s">
        <v>8276</v>
      </c>
      <c r="O1946" t="s">
        <v>8306</v>
      </c>
      <c r="P1946" s="17">
        <f t="shared" si="30"/>
        <v>41730.584374999999</v>
      </c>
    </row>
    <row r="1947" spans="1:16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2" t="s">
        <v>8276</v>
      </c>
      <c r="O1947" t="s">
        <v>8306</v>
      </c>
      <c r="P1947" s="17">
        <f t="shared" si="30"/>
        <v>42157.251828703709</v>
      </c>
    </row>
    <row r="1948" spans="1:16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2" t="s">
        <v>8276</v>
      </c>
      <c r="O1948" t="s">
        <v>8306</v>
      </c>
      <c r="P1948" s="17">
        <f t="shared" si="30"/>
        <v>41689.150011574071</v>
      </c>
    </row>
    <row r="1949" spans="1:16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2" t="s">
        <v>8276</v>
      </c>
      <c r="O1949" t="s">
        <v>8306</v>
      </c>
      <c r="P1949" s="17">
        <f t="shared" si="30"/>
        <v>40102.918055555558</v>
      </c>
    </row>
    <row r="1950" spans="1:16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2" t="s">
        <v>8276</v>
      </c>
      <c r="O1950" t="s">
        <v>8306</v>
      </c>
      <c r="P1950" s="17">
        <f t="shared" si="30"/>
        <v>42473.604270833333</v>
      </c>
    </row>
    <row r="1951" spans="1:16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2" t="s">
        <v>8276</v>
      </c>
      <c r="O1951" t="s">
        <v>8306</v>
      </c>
      <c r="P1951" s="17">
        <f t="shared" si="30"/>
        <v>41800.423043981478</v>
      </c>
    </row>
    <row r="1952" spans="1:16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2" t="s">
        <v>8276</v>
      </c>
      <c r="O1952" t="s">
        <v>8306</v>
      </c>
      <c r="P1952" s="17">
        <f t="shared" si="30"/>
        <v>40624.181400462963</v>
      </c>
    </row>
    <row r="1953" spans="1:16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2" t="s">
        <v>8276</v>
      </c>
      <c r="O1953" t="s">
        <v>8306</v>
      </c>
      <c r="P1953" s="17">
        <f t="shared" si="30"/>
        <v>42651.420567129629</v>
      </c>
    </row>
    <row r="1954" spans="1:16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2" t="s">
        <v>8276</v>
      </c>
      <c r="O1954" t="s">
        <v>8306</v>
      </c>
      <c r="P1954" s="17">
        <f t="shared" si="30"/>
        <v>41526.60665509259</v>
      </c>
    </row>
    <row r="1955" spans="1:16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2" t="s">
        <v>8276</v>
      </c>
      <c r="O1955" t="s">
        <v>8306</v>
      </c>
      <c r="P1955" s="17">
        <f t="shared" si="30"/>
        <v>40941.199826388889</v>
      </c>
    </row>
    <row r="1956" spans="1:16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2" t="s">
        <v>8276</v>
      </c>
      <c r="O1956" t="s">
        <v>8306</v>
      </c>
      <c r="P1956" s="17">
        <f t="shared" si="30"/>
        <v>42394.580740740741</v>
      </c>
    </row>
    <row r="1957" spans="1:16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2" t="s">
        <v>8276</v>
      </c>
      <c r="O1957" t="s">
        <v>8306</v>
      </c>
      <c r="P1957" s="17">
        <f t="shared" si="30"/>
        <v>41020.271770833337</v>
      </c>
    </row>
    <row r="1958" spans="1:16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2" t="s">
        <v>8276</v>
      </c>
      <c r="O1958" t="s">
        <v>8306</v>
      </c>
      <c r="P1958" s="17">
        <f t="shared" si="30"/>
        <v>42067.923668981486</v>
      </c>
    </row>
    <row r="1959" spans="1:16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2" t="s">
        <v>8276</v>
      </c>
      <c r="O1959" t="s">
        <v>8306</v>
      </c>
      <c r="P1959" s="17">
        <f t="shared" si="30"/>
        <v>41179.098530092589</v>
      </c>
    </row>
    <row r="1960" spans="1:16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2" t="s">
        <v>8276</v>
      </c>
      <c r="O1960" t="s">
        <v>8306</v>
      </c>
      <c r="P1960" s="17">
        <f t="shared" si="30"/>
        <v>41326.987974537034</v>
      </c>
    </row>
    <row r="1961" spans="1:16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2" t="s">
        <v>8276</v>
      </c>
      <c r="O1961" t="s">
        <v>8306</v>
      </c>
      <c r="P1961" s="17">
        <f t="shared" si="30"/>
        <v>41871.845601851855</v>
      </c>
    </row>
    <row r="1962" spans="1:16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2" t="s">
        <v>8276</v>
      </c>
      <c r="O1962" t="s">
        <v>8306</v>
      </c>
      <c r="P1962" s="17">
        <f t="shared" si="30"/>
        <v>41964.362743055557</v>
      </c>
    </row>
    <row r="1963" spans="1:16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2" t="s">
        <v>8276</v>
      </c>
      <c r="O1963" t="s">
        <v>8306</v>
      </c>
      <c r="P1963" s="17">
        <f t="shared" si="30"/>
        <v>41148.194641203707</v>
      </c>
    </row>
    <row r="1964" spans="1:16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2" t="s">
        <v>8276</v>
      </c>
      <c r="O1964" t="s">
        <v>8306</v>
      </c>
      <c r="P1964" s="17">
        <f t="shared" si="30"/>
        <v>41742.780509259261</v>
      </c>
    </row>
    <row r="1965" spans="1:16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2" t="s">
        <v>8276</v>
      </c>
      <c r="O1965" t="s">
        <v>8306</v>
      </c>
      <c r="P1965" s="17">
        <f t="shared" si="30"/>
        <v>41863.429791666669</v>
      </c>
    </row>
    <row r="1966" spans="1:16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2" t="s">
        <v>8276</v>
      </c>
      <c r="O1966" t="s">
        <v>8306</v>
      </c>
      <c r="P1966" s="17">
        <f t="shared" si="30"/>
        <v>42452.272824074069</v>
      </c>
    </row>
    <row r="1967" spans="1:16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2" t="s">
        <v>8276</v>
      </c>
      <c r="O1967" t="s">
        <v>8306</v>
      </c>
      <c r="P1967" s="17">
        <f t="shared" si="30"/>
        <v>40898.089236111111</v>
      </c>
    </row>
    <row r="1968" spans="1:16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2" t="s">
        <v>8276</v>
      </c>
      <c r="O1968" t="s">
        <v>8306</v>
      </c>
      <c r="P1968" s="17">
        <f t="shared" si="30"/>
        <v>41835.540486111109</v>
      </c>
    </row>
    <row r="1969" spans="1:16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2" t="s">
        <v>8276</v>
      </c>
      <c r="O1969" t="s">
        <v>8306</v>
      </c>
      <c r="P1969" s="17">
        <f t="shared" si="30"/>
        <v>41730.663530092592</v>
      </c>
    </row>
    <row r="1970" spans="1:16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2" t="s">
        <v>8276</v>
      </c>
      <c r="O1970" t="s">
        <v>8306</v>
      </c>
      <c r="P1970" s="17">
        <f t="shared" si="30"/>
        <v>42676.586979166663</v>
      </c>
    </row>
    <row r="1971" spans="1:16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2" t="s">
        <v>8276</v>
      </c>
      <c r="O1971" t="s">
        <v>8306</v>
      </c>
      <c r="P1971" s="17">
        <f t="shared" si="30"/>
        <v>42557.792453703703</v>
      </c>
    </row>
    <row r="1972" spans="1:16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2" t="s">
        <v>8276</v>
      </c>
      <c r="O1972" t="s">
        <v>8306</v>
      </c>
      <c r="P1972" s="17">
        <f t="shared" si="30"/>
        <v>41324.193298611113</v>
      </c>
    </row>
    <row r="1973" spans="1:16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2" t="s">
        <v>8276</v>
      </c>
      <c r="O1973" t="s">
        <v>8306</v>
      </c>
      <c r="P1973" s="17">
        <f t="shared" si="30"/>
        <v>41561.500706018516</v>
      </c>
    </row>
    <row r="1974" spans="1:16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2" t="s">
        <v>8276</v>
      </c>
      <c r="O1974" t="s">
        <v>8306</v>
      </c>
      <c r="P1974" s="17">
        <f t="shared" si="30"/>
        <v>41201.012083333335</v>
      </c>
    </row>
    <row r="1975" spans="1:16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2" t="s">
        <v>8276</v>
      </c>
      <c r="O1975" t="s">
        <v>8306</v>
      </c>
      <c r="P1975" s="17">
        <f t="shared" si="30"/>
        <v>42549.722962962958</v>
      </c>
    </row>
    <row r="1976" spans="1:16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2" t="s">
        <v>8276</v>
      </c>
      <c r="O1976" t="s">
        <v>8306</v>
      </c>
      <c r="P1976" s="17">
        <f t="shared" si="30"/>
        <v>41445.334131944444</v>
      </c>
    </row>
    <row r="1977" spans="1:16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2" t="s">
        <v>8276</v>
      </c>
      <c r="O1977" t="s">
        <v>8306</v>
      </c>
      <c r="P1977" s="17">
        <f t="shared" si="30"/>
        <v>41313.755219907405</v>
      </c>
    </row>
    <row r="1978" spans="1:16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2" t="s">
        <v>8276</v>
      </c>
      <c r="O1978" t="s">
        <v>8306</v>
      </c>
      <c r="P1978" s="17">
        <f t="shared" si="30"/>
        <v>41438.899594907409</v>
      </c>
    </row>
    <row r="1979" spans="1:16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2" t="s">
        <v>8276</v>
      </c>
      <c r="O1979" t="s">
        <v>8306</v>
      </c>
      <c r="P1979" s="17">
        <f t="shared" si="30"/>
        <v>42311.216898148152</v>
      </c>
    </row>
    <row r="1980" spans="1:16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2" t="s">
        <v>8276</v>
      </c>
      <c r="O1980" t="s">
        <v>8306</v>
      </c>
      <c r="P1980" s="17">
        <f t="shared" si="30"/>
        <v>41039.225601851853</v>
      </c>
    </row>
    <row r="1981" spans="1:16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2" t="s">
        <v>8276</v>
      </c>
      <c r="O1981" t="s">
        <v>8306</v>
      </c>
      <c r="P1981" s="17">
        <f t="shared" si="30"/>
        <v>42290.460023148145</v>
      </c>
    </row>
    <row r="1982" spans="1:16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2" t="s">
        <v>8276</v>
      </c>
      <c r="O1982" t="s">
        <v>8306</v>
      </c>
      <c r="P1982" s="17">
        <f t="shared" si="30"/>
        <v>42423.542384259257</v>
      </c>
    </row>
    <row r="1983" spans="1:16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2" t="s">
        <v>8295</v>
      </c>
      <c r="O1983" t="s">
        <v>8307</v>
      </c>
      <c r="P1983" s="17">
        <f t="shared" si="30"/>
        <v>41799.725289351853</v>
      </c>
    </row>
    <row r="1984" spans="1:16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2" t="s">
        <v>8295</v>
      </c>
      <c r="O1984" t="s">
        <v>8307</v>
      </c>
      <c r="P1984" s="17">
        <f t="shared" si="30"/>
        <v>42678.586655092593</v>
      </c>
    </row>
    <row r="1985" spans="1:16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2" t="s">
        <v>8295</v>
      </c>
      <c r="O1985" t="s">
        <v>8307</v>
      </c>
      <c r="P1985" s="17">
        <f t="shared" si="30"/>
        <v>42593.011782407411</v>
      </c>
    </row>
    <row r="1986" spans="1:16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2" t="s">
        <v>8295</v>
      </c>
      <c r="O1986" t="s">
        <v>8307</v>
      </c>
      <c r="P1986" s="17">
        <f t="shared" si="30"/>
        <v>41913.790289351848</v>
      </c>
    </row>
    <row r="1987" spans="1:16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2" t="s">
        <v>8295</v>
      </c>
      <c r="O1987" t="s">
        <v>8307</v>
      </c>
      <c r="P1987" s="17">
        <f t="shared" ref="P1987:P2050" si="31">(((J1987/60)/60)/24)+DATE(1970,1,1)</f>
        <v>42555.698738425926</v>
      </c>
    </row>
    <row r="1988" spans="1:16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2" t="s">
        <v>8295</v>
      </c>
      <c r="O1988" t="s">
        <v>8307</v>
      </c>
      <c r="P1988" s="17">
        <f t="shared" si="31"/>
        <v>42413.433831018512</v>
      </c>
    </row>
    <row r="1989" spans="1:16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2" t="s">
        <v>8295</v>
      </c>
      <c r="O1989" t="s">
        <v>8307</v>
      </c>
      <c r="P1989" s="17">
        <f t="shared" si="31"/>
        <v>42034.639768518522</v>
      </c>
    </row>
    <row r="1990" spans="1:16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2" t="s">
        <v>8295</v>
      </c>
      <c r="O1990" t="s">
        <v>8307</v>
      </c>
      <c r="P1990" s="17">
        <f t="shared" si="31"/>
        <v>42206.763217592597</v>
      </c>
    </row>
    <row r="1991" spans="1:16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2" t="s">
        <v>8295</v>
      </c>
      <c r="O1991" t="s">
        <v>8307</v>
      </c>
      <c r="P1991" s="17">
        <f t="shared" si="31"/>
        <v>42685.680648148147</v>
      </c>
    </row>
    <row r="1992" spans="1:16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2" t="s">
        <v>8295</v>
      </c>
      <c r="O1992" t="s">
        <v>8307</v>
      </c>
      <c r="P1992" s="17">
        <f t="shared" si="31"/>
        <v>42398.195972222224</v>
      </c>
    </row>
    <row r="1993" spans="1:16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2" t="s">
        <v>8295</v>
      </c>
      <c r="O1993" t="s">
        <v>8307</v>
      </c>
      <c r="P1993" s="17">
        <f t="shared" si="31"/>
        <v>42167.89335648148</v>
      </c>
    </row>
    <row r="1994" spans="1:16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2" t="s">
        <v>8295</v>
      </c>
      <c r="O1994" t="s">
        <v>8307</v>
      </c>
      <c r="P1994" s="17">
        <f t="shared" si="31"/>
        <v>42023.143414351856</v>
      </c>
    </row>
    <row r="1995" spans="1:16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2" t="s">
        <v>8295</v>
      </c>
      <c r="O1995" t="s">
        <v>8307</v>
      </c>
      <c r="P1995" s="17">
        <f t="shared" si="31"/>
        <v>42329.58839120371</v>
      </c>
    </row>
    <row r="1996" spans="1:16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2" t="s">
        <v>8295</v>
      </c>
      <c r="O1996" t="s">
        <v>8307</v>
      </c>
      <c r="P1996" s="17">
        <f t="shared" si="31"/>
        <v>42651.006273148145</v>
      </c>
    </row>
    <row r="1997" spans="1:16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2" t="s">
        <v>8295</v>
      </c>
      <c r="O1997" t="s">
        <v>8307</v>
      </c>
      <c r="P1997" s="17">
        <f t="shared" si="31"/>
        <v>42181.902037037042</v>
      </c>
    </row>
    <row r="1998" spans="1:16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2" t="s">
        <v>8295</v>
      </c>
      <c r="O1998" t="s">
        <v>8307</v>
      </c>
      <c r="P1998" s="17">
        <f t="shared" si="31"/>
        <v>41800.819571759261</v>
      </c>
    </row>
    <row r="1999" spans="1:16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2" t="s">
        <v>8295</v>
      </c>
      <c r="O1999" t="s">
        <v>8307</v>
      </c>
      <c r="P1999" s="17">
        <f t="shared" si="31"/>
        <v>41847.930694444447</v>
      </c>
    </row>
    <row r="2000" spans="1:16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2" t="s">
        <v>8295</v>
      </c>
      <c r="O2000" t="s">
        <v>8307</v>
      </c>
      <c r="P2000" s="17">
        <f t="shared" si="31"/>
        <v>41807.118495370371</v>
      </c>
    </row>
    <row r="2001" spans="1:16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2" t="s">
        <v>8295</v>
      </c>
      <c r="O2001" t="s">
        <v>8307</v>
      </c>
      <c r="P2001" s="17">
        <f t="shared" si="31"/>
        <v>41926.482731481483</v>
      </c>
    </row>
    <row r="2002" spans="1:16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2" t="s">
        <v>8295</v>
      </c>
      <c r="O2002" t="s">
        <v>8307</v>
      </c>
      <c r="P2002" s="17">
        <f t="shared" si="31"/>
        <v>42345.951539351852</v>
      </c>
    </row>
    <row r="2003" spans="1:16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2" t="s">
        <v>8276</v>
      </c>
      <c r="O2003" t="s">
        <v>8306</v>
      </c>
      <c r="P2003" s="17">
        <f t="shared" si="31"/>
        <v>42136.209675925929</v>
      </c>
    </row>
    <row r="2004" spans="1:16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2" t="s">
        <v>8276</v>
      </c>
      <c r="O2004" t="s">
        <v>8306</v>
      </c>
      <c r="P2004" s="17">
        <f t="shared" si="31"/>
        <v>42728.71230324074</v>
      </c>
    </row>
    <row r="2005" spans="1:16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2" t="s">
        <v>8276</v>
      </c>
      <c r="O2005" t="s">
        <v>8306</v>
      </c>
      <c r="P2005" s="17">
        <f t="shared" si="31"/>
        <v>40347.125601851854</v>
      </c>
    </row>
    <row r="2006" spans="1:16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2" t="s">
        <v>8276</v>
      </c>
      <c r="O2006" t="s">
        <v>8306</v>
      </c>
      <c r="P2006" s="17">
        <f t="shared" si="31"/>
        <v>41800.604895833334</v>
      </c>
    </row>
    <row r="2007" spans="1:16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2" t="s">
        <v>8276</v>
      </c>
      <c r="O2007" t="s">
        <v>8306</v>
      </c>
      <c r="P2007" s="17">
        <f t="shared" si="31"/>
        <v>41535.812708333331</v>
      </c>
    </row>
    <row r="2008" spans="1:16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2" t="s">
        <v>8276</v>
      </c>
      <c r="O2008" t="s">
        <v>8306</v>
      </c>
      <c r="P2008" s="17">
        <f t="shared" si="31"/>
        <v>41941.500520833331</v>
      </c>
    </row>
    <row r="2009" spans="1:16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2" t="s">
        <v>8276</v>
      </c>
      <c r="O2009" t="s">
        <v>8306</v>
      </c>
      <c r="P2009" s="17">
        <f t="shared" si="31"/>
        <v>40347.837800925925</v>
      </c>
    </row>
    <row r="2010" spans="1:16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2" t="s">
        <v>8276</v>
      </c>
      <c r="O2010" t="s">
        <v>8306</v>
      </c>
      <c r="P2010" s="17">
        <f t="shared" si="31"/>
        <v>40761.604421296295</v>
      </c>
    </row>
    <row r="2011" spans="1:16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2" t="s">
        <v>8276</v>
      </c>
      <c r="O2011" t="s">
        <v>8306</v>
      </c>
      <c r="P2011" s="17">
        <f t="shared" si="31"/>
        <v>42661.323414351849</v>
      </c>
    </row>
    <row r="2012" spans="1:16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2" t="s">
        <v>8276</v>
      </c>
      <c r="O2012" t="s">
        <v>8306</v>
      </c>
      <c r="P2012" s="17">
        <f t="shared" si="31"/>
        <v>42570.996423611112</v>
      </c>
    </row>
    <row r="2013" spans="1:16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2" t="s">
        <v>8276</v>
      </c>
      <c r="O2013" t="s">
        <v>8306</v>
      </c>
      <c r="P2013" s="17">
        <f t="shared" si="31"/>
        <v>42347.358483796299</v>
      </c>
    </row>
    <row r="2014" spans="1:16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2" t="s">
        <v>8276</v>
      </c>
      <c r="O2014" t="s">
        <v>8306</v>
      </c>
      <c r="P2014" s="17">
        <f t="shared" si="31"/>
        <v>42010.822233796294</v>
      </c>
    </row>
    <row r="2015" spans="1:16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2" t="s">
        <v>8276</v>
      </c>
      <c r="O2015" t="s">
        <v>8306</v>
      </c>
      <c r="P2015" s="17">
        <f t="shared" si="31"/>
        <v>42499.960810185185</v>
      </c>
    </row>
    <row r="2016" spans="1:16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2" t="s">
        <v>8276</v>
      </c>
      <c r="O2016" t="s">
        <v>8306</v>
      </c>
      <c r="P2016" s="17">
        <f t="shared" si="31"/>
        <v>41324.214571759258</v>
      </c>
    </row>
    <row r="2017" spans="1:16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2" t="s">
        <v>8276</v>
      </c>
      <c r="O2017" t="s">
        <v>8306</v>
      </c>
      <c r="P2017" s="17">
        <f t="shared" si="31"/>
        <v>40765.876886574071</v>
      </c>
    </row>
    <row r="2018" spans="1:16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2" t="s">
        <v>8276</v>
      </c>
      <c r="O2018" t="s">
        <v>8306</v>
      </c>
      <c r="P2018" s="17">
        <f t="shared" si="31"/>
        <v>41312.88077546296</v>
      </c>
    </row>
    <row r="2019" spans="1:16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2" t="s">
        <v>8276</v>
      </c>
      <c r="O2019" t="s">
        <v>8306</v>
      </c>
      <c r="P2019" s="17">
        <f t="shared" si="31"/>
        <v>40961.057349537034</v>
      </c>
    </row>
    <row r="2020" spans="1:16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2" t="s">
        <v>8276</v>
      </c>
      <c r="O2020" t="s">
        <v>8306</v>
      </c>
      <c r="P2020" s="17">
        <f t="shared" si="31"/>
        <v>42199.365844907406</v>
      </c>
    </row>
    <row r="2021" spans="1:16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2" t="s">
        <v>8276</v>
      </c>
      <c r="O2021" t="s">
        <v>8306</v>
      </c>
      <c r="P2021" s="17">
        <f t="shared" si="31"/>
        <v>42605.70857638889</v>
      </c>
    </row>
    <row r="2022" spans="1:16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2" t="s">
        <v>8276</v>
      </c>
      <c r="O2022" t="s">
        <v>8306</v>
      </c>
      <c r="P2022" s="17">
        <f t="shared" si="31"/>
        <v>41737.097499999996</v>
      </c>
    </row>
    <row r="2023" spans="1:16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2" t="s">
        <v>8276</v>
      </c>
      <c r="O2023" t="s">
        <v>8306</v>
      </c>
      <c r="P2023" s="17">
        <f t="shared" si="31"/>
        <v>41861.070567129631</v>
      </c>
    </row>
    <row r="2024" spans="1:16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2" t="s">
        <v>8276</v>
      </c>
      <c r="O2024" t="s">
        <v>8306</v>
      </c>
      <c r="P2024" s="17">
        <f t="shared" si="31"/>
        <v>42502.569120370375</v>
      </c>
    </row>
    <row r="2025" spans="1:16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2" t="s">
        <v>8276</v>
      </c>
      <c r="O2025" t="s">
        <v>8306</v>
      </c>
      <c r="P2025" s="17">
        <f t="shared" si="31"/>
        <v>42136.420752314814</v>
      </c>
    </row>
    <row r="2026" spans="1:16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2" t="s">
        <v>8276</v>
      </c>
      <c r="O2026" t="s">
        <v>8306</v>
      </c>
      <c r="P2026" s="17">
        <f t="shared" si="31"/>
        <v>41099.966944444444</v>
      </c>
    </row>
    <row r="2027" spans="1:16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2" t="s">
        <v>8276</v>
      </c>
      <c r="O2027" t="s">
        <v>8306</v>
      </c>
      <c r="P2027" s="17">
        <f t="shared" si="31"/>
        <v>42136.184560185182</v>
      </c>
    </row>
    <row r="2028" spans="1:16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2" t="s">
        <v>8276</v>
      </c>
      <c r="O2028" t="s">
        <v>8306</v>
      </c>
      <c r="P2028" s="17">
        <f t="shared" si="31"/>
        <v>41704.735937500001</v>
      </c>
    </row>
    <row r="2029" spans="1:16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2" t="s">
        <v>8276</v>
      </c>
      <c r="O2029" t="s">
        <v>8306</v>
      </c>
      <c r="P2029" s="17">
        <f t="shared" si="31"/>
        <v>42048.813877314817</v>
      </c>
    </row>
    <row r="2030" spans="1:16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2" t="s">
        <v>8276</v>
      </c>
      <c r="O2030" t="s">
        <v>8306</v>
      </c>
      <c r="P2030" s="17">
        <f t="shared" si="31"/>
        <v>40215.919050925928</v>
      </c>
    </row>
    <row r="2031" spans="1:16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2" t="s">
        <v>8276</v>
      </c>
      <c r="O2031" t="s">
        <v>8306</v>
      </c>
      <c r="P2031" s="17">
        <f t="shared" si="31"/>
        <v>41848.021770833337</v>
      </c>
    </row>
    <row r="2032" spans="1:16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2" t="s">
        <v>8276</v>
      </c>
      <c r="O2032" t="s">
        <v>8306</v>
      </c>
      <c r="P2032" s="17">
        <f t="shared" si="31"/>
        <v>41212.996481481481</v>
      </c>
    </row>
    <row r="2033" spans="1:16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2" t="s">
        <v>8276</v>
      </c>
      <c r="O2033" t="s">
        <v>8306</v>
      </c>
      <c r="P2033" s="17">
        <f t="shared" si="31"/>
        <v>41975.329317129625</v>
      </c>
    </row>
    <row r="2034" spans="1:16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2" t="s">
        <v>8276</v>
      </c>
      <c r="O2034" t="s">
        <v>8306</v>
      </c>
      <c r="P2034" s="17">
        <f t="shared" si="31"/>
        <v>42689.565671296295</v>
      </c>
    </row>
    <row r="2035" spans="1:16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2" t="s">
        <v>8276</v>
      </c>
      <c r="O2035" t="s">
        <v>8306</v>
      </c>
      <c r="P2035" s="17">
        <f t="shared" si="31"/>
        <v>41725.082384259258</v>
      </c>
    </row>
    <row r="2036" spans="1:16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2" t="s">
        <v>8276</v>
      </c>
      <c r="O2036" t="s">
        <v>8306</v>
      </c>
      <c r="P2036" s="17">
        <f t="shared" si="31"/>
        <v>42076.130011574074</v>
      </c>
    </row>
    <row r="2037" spans="1:16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2" t="s">
        <v>8276</v>
      </c>
      <c r="O2037" t="s">
        <v>8306</v>
      </c>
      <c r="P2037" s="17">
        <f t="shared" si="31"/>
        <v>42311.625081018516</v>
      </c>
    </row>
    <row r="2038" spans="1:16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2" t="s">
        <v>8276</v>
      </c>
      <c r="O2038" t="s">
        <v>8306</v>
      </c>
      <c r="P2038" s="17">
        <f t="shared" si="31"/>
        <v>41738.864803240744</v>
      </c>
    </row>
    <row r="2039" spans="1:16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2" t="s">
        <v>8276</v>
      </c>
      <c r="O2039" t="s">
        <v>8306</v>
      </c>
      <c r="P2039" s="17">
        <f t="shared" si="31"/>
        <v>41578.210104166668</v>
      </c>
    </row>
    <row r="2040" spans="1:16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2" t="s">
        <v>8276</v>
      </c>
      <c r="O2040" t="s">
        <v>8306</v>
      </c>
      <c r="P2040" s="17">
        <f t="shared" si="31"/>
        <v>41424.27107638889</v>
      </c>
    </row>
    <row r="2041" spans="1:16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2" t="s">
        <v>8276</v>
      </c>
      <c r="O2041" t="s">
        <v>8306</v>
      </c>
      <c r="P2041" s="17">
        <f t="shared" si="31"/>
        <v>42675.438946759255</v>
      </c>
    </row>
    <row r="2042" spans="1:16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2" t="s">
        <v>8276</v>
      </c>
      <c r="O2042" t="s">
        <v>8306</v>
      </c>
      <c r="P2042" s="17">
        <f t="shared" si="31"/>
        <v>41578.927118055559</v>
      </c>
    </row>
    <row r="2043" spans="1:16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2" t="s">
        <v>8276</v>
      </c>
      <c r="O2043" t="s">
        <v>8306</v>
      </c>
      <c r="P2043" s="17">
        <f t="shared" si="31"/>
        <v>42654.525775462964</v>
      </c>
    </row>
    <row r="2044" spans="1:16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2" t="s">
        <v>8276</v>
      </c>
      <c r="O2044" t="s">
        <v>8306</v>
      </c>
      <c r="P2044" s="17">
        <f t="shared" si="31"/>
        <v>42331.708032407405</v>
      </c>
    </row>
    <row r="2045" spans="1:16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2" t="s">
        <v>8276</v>
      </c>
      <c r="O2045" t="s">
        <v>8306</v>
      </c>
      <c r="P2045" s="17">
        <f t="shared" si="31"/>
        <v>42661.176817129628</v>
      </c>
    </row>
    <row r="2046" spans="1:16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2" t="s">
        <v>8276</v>
      </c>
      <c r="O2046" t="s">
        <v>8306</v>
      </c>
      <c r="P2046" s="17">
        <f t="shared" si="31"/>
        <v>42138.684189814812</v>
      </c>
    </row>
    <row r="2047" spans="1:16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2" t="s">
        <v>8276</v>
      </c>
      <c r="O2047" t="s">
        <v>8306</v>
      </c>
      <c r="P2047" s="17">
        <f t="shared" si="31"/>
        <v>41069.088506944441</v>
      </c>
    </row>
    <row r="2048" spans="1:16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2" t="s">
        <v>8276</v>
      </c>
      <c r="O2048" t="s">
        <v>8306</v>
      </c>
      <c r="P2048" s="17">
        <f t="shared" si="31"/>
        <v>41387.171805555554</v>
      </c>
    </row>
    <row r="2049" spans="1:16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2" t="s">
        <v>8276</v>
      </c>
      <c r="O2049" t="s">
        <v>8306</v>
      </c>
      <c r="P2049" s="17">
        <f t="shared" si="31"/>
        <v>42081.903587962966</v>
      </c>
    </row>
    <row r="2050" spans="1:16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2" t="s">
        <v>8276</v>
      </c>
      <c r="O2050" t="s">
        <v>8306</v>
      </c>
      <c r="P2050" s="17">
        <f t="shared" si="31"/>
        <v>41387.651516203703</v>
      </c>
    </row>
    <row r="2051" spans="1:16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2" t="s">
        <v>8276</v>
      </c>
      <c r="O2051" t="s">
        <v>8306</v>
      </c>
      <c r="P2051" s="17">
        <f t="shared" ref="P2051:P2114" si="32">(((J2051/60)/60)/24)+DATE(1970,1,1)</f>
        <v>41575.527349537035</v>
      </c>
    </row>
    <row r="2052" spans="1:16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2" t="s">
        <v>8276</v>
      </c>
      <c r="O2052" t="s">
        <v>8306</v>
      </c>
      <c r="P2052" s="17">
        <f t="shared" si="32"/>
        <v>42115.071504629625</v>
      </c>
    </row>
    <row r="2053" spans="1:16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2" t="s">
        <v>8276</v>
      </c>
      <c r="O2053" t="s">
        <v>8306</v>
      </c>
      <c r="P2053" s="17">
        <f t="shared" si="32"/>
        <v>41604.022418981483</v>
      </c>
    </row>
    <row r="2054" spans="1:16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2" t="s">
        <v>8276</v>
      </c>
      <c r="O2054" t="s">
        <v>8306</v>
      </c>
      <c r="P2054" s="17">
        <f t="shared" si="32"/>
        <v>42375.08394675926</v>
      </c>
    </row>
    <row r="2055" spans="1:16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2" t="s">
        <v>8276</v>
      </c>
      <c r="O2055" t="s">
        <v>8306</v>
      </c>
      <c r="P2055" s="17">
        <f t="shared" si="32"/>
        <v>42303.617488425924</v>
      </c>
    </row>
    <row r="2056" spans="1:16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2" t="s">
        <v>8276</v>
      </c>
      <c r="O2056" t="s">
        <v>8306</v>
      </c>
      <c r="P2056" s="17">
        <f t="shared" si="32"/>
        <v>41731.520949074074</v>
      </c>
    </row>
    <row r="2057" spans="1:16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2" t="s">
        <v>8276</v>
      </c>
      <c r="O2057" t="s">
        <v>8306</v>
      </c>
      <c r="P2057" s="17">
        <f t="shared" si="32"/>
        <v>41946.674108796295</v>
      </c>
    </row>
    <row r="2058" spans="1:16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2" t="s">
        <v>8276</v>
      </c>
      <c r="O2058" t="s">
        <v>8306</v>
      </c>
      <c r="P2058" s="17">
        <f t="shared" si="32"/>
        <v>41351.76090277778</v>
      </c>
    </row>
    <row r="2059" spans="1:16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2" t="s">
        <v>8276</v>
      </c>
      <c r="O2059" t="s">
        <v>8306</v>
      </c>
      <c r="P2059" s="17">
        <f t="shared" si="32"/>
        <v>42396.494583333333</v>
      </c>
    </row>
    <row r="2060" spans="1:16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2" t="s">
        <v>8276</v>
      </c>
      <c r="O2060" t="s">
        <v>8306</v>
      </c>
      <c r="P2060" s="17">
        <f t="shared" si="32"/>
        <v>42026.370717592596</v>
      </c>
    </row>
    <row r="2061" spans="1:16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2" t="s">
        <v>8276</v>
      </c>
      <c r="O2061" t="s">
        <v>8306</v>
      </c>
      <c r="P2061" s="17">
        <f t="shared" si="32"/>
        <v>42361.602476851855</v>
      </c>
    </row>
    <row r="2062" spans="1:16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2" t="s">
        <v>8276</v>
      </c>
      <c r="O2062" t="s">
        <v>8306</v>
      </c>
      <c r="P2062" s="17">
        <f t="shared" si="32"/>
        <v>41783.642939814818</v>
      </c>
    </row>
    <row r="2063" spans="1:16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2" t="s">
        <v>8276</v>
      </c>
      <c r="O2063" t="s">
        <v>8306</v>
      </c>
      <c r="P2063" s="17">
        <f t="shared" si="32"/>
        <v>42705.764513888891</v>
      </c>
    </row>
    <row r="2064" spans="1:16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2" t="s">
        <v>8276</v>
      </c>
      <c r="O2064" t="s">
        <v>8306</v>
      </c>
      <c r="P2064" s="17">
        <f t="shared" si="32"/>
        <v>42423.3830787037</v>
      </c>
    </row>
    <row r="2065" spans="1:16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2" t="s">
        <v>8276</v>
      </c>
      <c r="O2065" t="s">
        <v>8306</v>
      </c>
      <c r="P2065" s="17">
        <f t="shared" si="32"/>
        <v>42472.73265046296</v>
      </c>
    </row>
    <row r="2066" spans="1:16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2" t="s">
        <v>8276</v>
      </c>
      <c r="O2066" t="s">
        <v>8306</v>
      </c>
      <c r="P2066" s="17">
        <f t="shared" si="32"/>
        <v>41389.364849537036</v>
      </c>
    </row>
    <row r="2067" spans="1:16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2" t="s">
        <v>8276</v>
      </c>
      <c r="O2067" t="s">
        <v>8306</v>
      </c>
      <c r="P2067" s="17">
        <f t="shared" si="32"/>
        <v>41603.333668981482</v>
      </c>
    </row>
    <row r="2068" spans="1:16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2" t="s">
        <v>8276</v>
      </c>
      <c r="O2068" t="s">
        <v>8306</v>
      </c>
      <c r="P2068" s="17">
        <f t="shared" si="32"/>
        <v>41844.771793981483</v>
      </c>
    </row>
    <row r="2069" spans="1:16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2" t="s">
        <v>8276</v>
      </c>
      <c r="O2069" t="s">
        <v>8306</v>
      </c>
      <c r="P2069" s="17">
        <f t="shared" si="32"/>
        <v>42115.853888888887</v>
      </c>
    </row>
    <row r="2070" spans="1:16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2" t="s">
        <v>8276</v>
      </c>
      <c r="O2070" t="s">
        <v>8306</v>
      </c>
      <c r="P2070" s="17">
        <f t="shared" si="32"/>
        <v>42633.841608796298</v>
      </c>
    </row>
    <row r="2071" spans="1:16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2" t="s">
        <v>8276</v>
      </c>
      <c r="O2071" t="s">
        <v>8306</v>
      </c>
      <c r="P2071" s="17">
        <f t="shared" si="32"/>
        <v>42340.972118055557</v>
      </c>
    </row>
    <row r="2072" spans="1:16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2" t="s">
        <v>8276</v>
      </c>
      <c r="O2072" t="s">
        <v>8306</v>
      </c>
      <c r="P2072" s="17">
        <f t="shared" si="32"/>
        <v>42519.6565162037</v>
      </c>
    </row>
    <row r="2073" spans="1:16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2" t="s">
        <v>8276</v>
      </c>
      <c r="O2073" t="s">
        <v>8306</v>
      </c>
      <c r="P2073" s="17">
        <f t="shared" si="32"/>
        <v>42600.278749999998</v>
      </c>
    </row>
    <row r="2074" spans="1:16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2" t="s">
        <v>8276</v>
      </c>
      <c r="O2074" t="s">
        <v>8306</v>
      </c>
      <c r="P2074" s="17">
        <f t="shared" si="32"/>
        <v>42467.581388888888</v>
      </c>
    </row>
    <row r="2075" spans="1:16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2" t="s">
        <v>8276</v>
      </c>
      <c r="O2075" t="s">
        <v>8306</v>
      </c>
      <c r="P2075" s="17">
        <f t="shared" si="32"/>
        <v>42087.668032407411</v>
      </c>
    </row>
    <row r="2076" spans="1:16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2" t="s">
        <v>8276</v>
      </c>
      <c r="O2076" t="s">
        <v>8306</v>
      </c>
      <c r="P2076" s="17">
        <f t="shared" si="32"/>
        <v>42466.826180555552</v>
      </c>
    </row>
    <row r="2077" spans="1:16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2" t="s">
        <v>8276</v>
      </c>
      <c r="O2077" t="s">
        <v>8306</v>
      </c>
      <c r="P2077" s="17">
        <f t="shared" si="32"/>
        <v>41450.681574074071</v>
      </c>
    </row>
    <row r="2078" spans="1:16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2" t="s">
        <v>8276</v>
      </c>
      <c r="O2078" t="s">
        <v>8306</v>
      </c>
      <c r="P2078" s="17">
        <f t="shared" si="32"/>
        <v>41803.880659722221</v>
      </c>
    </row>
    <row r="2079" spans="1:16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2" t="s">
        <v>8276</v>
      </c>
      <c r="O2079" t="s">
        <v>8306</v>
      </c>
      <c r="P2079" s="17">
        <f t="shared" si="32"/>
        <v>42103.042546296296</v>
      </c>
    </row>
    <row r="2080" spans="1:16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2" t="s">
        <v>8276</v>
      </c>
      <c r="O2080" t="s">
        <v>8306</v>
      </c>
      <c r="P2080" s="17">
        <f t="shared" si="32"/>
        <v>42692.771493055552</v>
      </c>
    </row>
    <row r="2081" spans="1:16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2" t="s">
        <v>8276</v>
      </c>
      <c r="O2081" t="s">
        <v>8306</v>
      </c>
      <c r="P2081" s="17">
        <f t="shared" si="32"/>
        <v>42150.71056712963</v>
      </c>
    </row>
    <row r="2082" spans="1:16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2" t="s">
        <v>8276</v>
      </c>
      <c r="O2082" t="s">
        <v>8306</v>
      </c>
      <c r="P2082" s="17">
        <f t="shared" si="32"/>
        <v>42289.957175925927</v>
      </c>
    </row>
    <row r="2083" spans="1:16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2" t="s">
        <v>8282</v>
      </c>
      <c r="O2083" t="s">
        <v>8286</v>
      </c>
      <c r="P2083" s="17">
        <f t="shared" si="32"/>
        <v>41004.156886574077</v>
      </c>
    </row>
    <row r="2084" spans="1:16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2" t="s">
        <v>8282</v>
      </c>
      <c r="O2084" t="s">
        <v>8286</v>
      </c>
      <c r="P2084" s="17">
        <f t="shared" si="32"/>
        <v>40811.120324074072</v>
      </c>
    </row>
    <row r="2085" spans="1:16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2" t="s">
        <v>8282</v>
      </c>
      <c r="O2085" t="s">
        <v>8286</v>
      </c>
      <c r="P2085" s="17">
        <f t="shared" si="32"/>
        <v>41034.72216435185</v>
      </c>
    </row>
    <row r="2086" spans="1:16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2" t="s">
        <v>8282</v>
      </c>
      <c r="O2086" t="s">
        <v>8286</v>
      </c>
      <c r="P2086" s="17">
        <f t="shared" si="32"/>
        <v>41731.833124999997</v>
      </c>
    </row>
    <row r="2087" spans="1:16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2" t="s">
        <v>8282</v>
      </c>
      <c r="O2087" t="s">
        <v>8286</v>
      </c>
      <c r="P2087" s="17">
        <f t="shared" si="32"/>
        <v>41075.835497685184</v>
      </c>
    </row>
    <row r="2088" spans="1:16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2" t="s">
        <v>8282</v>
      </c>
      <c r="O2088" t="s">
        <v>8286</v>
      </c>
      <c r="P2088" s="17">
        <f t="shared" si="32"/>
        <v>40860.67050925926</v>
      </c>
    </row>
    <row r="2089" spans="1:16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2" t="s">
        <v>8282</v>
      </c>
      <c r="O2089" t="s">
        <v>8286</v>
      </c>
      <c r="P2089" s="17">
        <f t="shared" si="32"/>
        <v>40764.204375000001</v>
      </c>
    </row>
    <row r="2090" spans="1:16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2" t="s">
        <v>8282</v>
      </c>
      <c r="O2090" t="s">
        <v>8286</v>
      </c>
      <c r="P2090" s="17">
        <f t="shared" si="32"/>
        <v>40395.714722222219</v>
      </c>
    </row>
    <row r="2091" spans="1:16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2" t="s">
        <v>8282</v>
      </c>
      <c r="O2091" t="s">
        <v>8286</v>
      </c>
      <c r="P2091" s="17">
        <f t="shared" si="32"/>
        <v>41453.076319444444</v>
      </c>
    </row>
    <row r="2092" spans="1:16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2" t="s">
        <v>8282</v>
      </c>
      <c r="O2092" t="s">
        <v>8286</v>
      </c>
      <c r="P2092" s="17">
        <f t="shared" si="32"/>
        <v>41299.381423611114</v>
      </c>
    </row>
    <row r="2093" spans="1:16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2" t="s">
        <v>8282</v>
      </c>
      <c r="O2093" t="s">
        <v>8286</v>
      </c>
      <c r="P2093" s="17">
        <f t="shared" si="32"/>
        <v>40555.322662037033</v>
      </c>
    </row>
    <row r="2094" spans="1:16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2" t="s">
        <v>8282</v>
      </c>
      <c r="O2094" t="s">
        <v>8286</v>
      </c>
      <c r="P2094" s="17">
        <f t="shared" si="32"/>
        <v>40763.707546296297</v>
      </c>
    </row>
    <row r="2095" spans="1:16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2" t="s">
        <v>8282</v>
      </c>
      <c r="O2095" t="s">
        <v>8286</v>
      </c>
      <c r="P2095" s="17">
        <f t="shared" si="32"/>
        <v>41205.854537037041</v>
      </c>
    </row>
    <row r="2096" spans="1:16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2" t="s">
        <v>8282</v>
      </c>
      <c r="O2096" t="s">
        <v>8286</v>
      </c>
      <c r="P2096" s="17">
        <f t="shared" si="32"/>
        <v>40939.02002314815</v>
      </c>
    </row>
    <row r="2097" spans="1:16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2" t="s">
        <v>8282</v>
      </c>
      <c r="O2097" t="s">
        <v>8286</v>
      </c>
      <c r="P2097" s="17">
        <f t="shared" si="32"/>
        <v>40758.733483796292</v>
      </c>
    </row>
    <row r="2098" spans="1:16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2" t="s">
        <v>8282</v>
      </c>
      <c r="O2098" t="s">
        <v>8286</v>
      </c>
      <c r="P2098" s="17">
        <f t="shared" si="32"/>
        <v>41192.758506944447</v>
      </c>
    </row>
    <row r="2099" spans="1:16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2" t="s">
        <v>8282</v>
      </c>
      <c r="O2099" t="s">
        <v>8286</v>
      </c>
      <c r="P2099" s="17">
        <f t="shared" si="32"/>
        <v>40818.58489583333</v>
      </c>
    </row>
    <row r="2100" spans="1:16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2" t="s">
        <v>8282</v>
      </c>
      <c r="O2100" t="s">
        <v>8286</v>
      </c>
      <c r="P2100" s="17">
        <f t="shared" si="32"/>
        <v>40946.11383101852</v>
      </c>
    </row>
    <row r="2101" spans="1:16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2" t="s">
        <v>8282</v>
      </c>
      <c r="O2101" t="s">
        <v>8286</v>
      </c>
      <c r="P2101" s="17">
        <f t="shared" si="32"/>
        <v>42173.746342592596</v>
      </c>
    </row>
    <row r="2102" spans="1:16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2" t="s">
        <v>8282</v>
      </c>
      <c r="O2102" t="s">
        <v>8286</v>
      </c>
      <c r="P2102" s="17">
        <f t="shared" si="32"/>
        <v>41074.834965277776</v>
      </c>
    </row>
    <row r="2103" spans="1:16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2" t="s">
        <v>8282</v>
      </c>
      <c r="O2103" t="s">
        <v>8286</v>
      </c>
      <c r="P2103" s="17">
        <f t="shared" si="32"/>
        <v>40892.149467592593</v>
      </c>
    </row>
    <row r="2104" spans="1:16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2" t="s">
        <v>8282</v>
      </c>
      <c r="O2104" t="s">
        <v>8286</v>
      </c>
      <c r="P2104" s="17">
        <f t="shared" si="32"/>
        <v>40638.868611111109</v>
      </c>
    </row>
    <row r="2105" spans="1:16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2" t="s">
        <v>8282</v>
      </c>
      <c r="O2105" t="s">
        <v>8286</v>
      </c>
      <c r="P2105" s="17">
        <f t="shared" si="32"/>
        <v>41192.754942129628</v>
      </c>
    </row>
    <row r="2106" spans="1:16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2" t="s">
        <v>8282</v>
      </c>
      <c r="O2106" t="s">
        <v>8286</v>
      </c>
      <c r="P2106" s="17">
        <f t="shared" si="32"/>
        <v>41394.074467592596</v>
      </c>
    </row>
    <row r="2107" spans="1:16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2" t="s">
        <v>8282</v>
      </c>
      <c r="O2107" t="s">
        <v>8286</v>
      </c>
      <c r="P2107" s="17">
        <f t="shared" si="32"/>
        <v>41951.788807870369</v>
      </c>
    </row>
    <row r="2108" spans="1:16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2" t="s">
        <v>8282</v>
      </c>
      <c r="O2108" t="s">
        <v>8286</v>
      </c>
      <c r="P2108" s="17">
        <f t="shared" si="32"/>
        <v>41270.21497685185</v>
      </c>
    </row>
    <row r="2109" spans="1:16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2" t="s">
        <v>8282</v>
      </c>
      <c r="O2109" t="s">
        <v>8286</v>
      </c>
      <c r="P2109" s="17">
        <f t="shared" si="32"/>
        <v>41934.71056712963</v>
      </c>
    </row>
    <row r="2110" spans="1:16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2" t="s">
        <v>8282</v>
      </c>
      <c r="O2110" t="s">
        <v>8286</v>
      </c>
      <c r="P2110" s="17">
        <f t="shared" si="32"/>
        <v>41135.175694444442</v>
      </c>
    </row>
    <row r="2111" spans="1:16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2" t="s">
        <v>8282</v>
      </c>
      <c r="O2111" t="s">
        <v>8286</v>
      </c>
      <c r="P2111" s="17">
        <f t="shared" si="32"/>
        <v>42160.708530092597</v>
      </c>
    </row>
    <row r="2112" spans="1:16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2" t="s">
        <v>8282</v>
      </c>
      <c r="O2112" t="s">
        <v>8286</v>
      </c>
      <c r="P2112" s="17">
        <f t="shared" si="32"/>
        <v>41759.670937499999</v>
      </c>
    </row>
    <row r="2113" spans="1:16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2" t="s">
        <v>8282</v>
      </c>
      <c r="O2113" t="s">
        <v>8286</v>
      </c>
      <c r="P2113" s="17">
        <f t="shared" si="32"/>
        <v>40703.197048611109</v>
      </c>
    </row>
    <row r="2114" spans="1:16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2" t="s">
        <v>8282</v>
      </c>
      <c r="O2114" t="s">
        <v>8286</v>
      </c>
      <c r="P2114" s="17">
        <f t="shared" si="32"/>
        <v>41365.928159722222</v>
      </c>
    </row>
    <row r="2115" spans="1:16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2" t="s">
        <v>8282</v>
      </c>
      <c r="O2115" t="s">
        <v>8286</v>
      </c>
      <c r="P2115" s="17">
        <f t="shared" ref="P2115:P2178" si="33">(((J2115/60)/60)/24)+DATE(1970,1,1)</f>
        <v>41870.86546296296</v>
      </c>
    </row>
    <row r="2116" spans="1:16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2" t="s">
        <v>8282</v>
      </c>
      <c r="O2116" t="s">
        <v>8286</v>
      </c>
      <c r="P2116" s="17">
        <f t="shared" si="33"/>
        <v>40458.815625000003</v>
      </c>
    </row>
    <row r="2117" spans="1:16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2" t="s">
        <v>8282</v>
      </c>
      <c r="O2117" t="s">
        <v>8286</v>
      </c>
      <c r="P2117" s="17">
        <f t="shared" si="33"/>
        <v>40564.081030092595</v>
      </c>
    </row>
    <row r="2118" spans="1:16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2" t="s">
        <v>8282</v>
      </c>
      <c r="O2118" t="s">
        <v>8286</v>
      </c>
      <c r="P2118" s="17">
        <f t="shared" si="33"/>
        <v>41136.777812500004</v>
      </c>
    </row>
    <row r="2119" spans="1:16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2" t="s">
        <v>8282</v>
      </c>
      <c r="O2119" t="s">
        <v>8286</v>
      </c>
      <c r="P2119" s="17">
        <f t="shared" si="33"/>
        <v>42290.059594907405</v>
      </c>
    </row>
    <row r="2120" spans="1:16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2" t="s">
        <v>8282</v>
      </c>
      <c r="O2120" t="s">
        <v>8286</v>
      </c>
      <c r="P2120" s="17">
        <f t="shared" si="33"/>
        <v>40718.839537037034</v>
      </c>
    </row>
    <row r="2121" spans="1:16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2" t="s">
        <v>8282</v>
      </c>
      <c r="O2121" t="s">
        <v>8286</v>
      </c>
      <c r="P2121" s="17">
        <f t="shared" si="33"/>
        <v>41107.130150462966</v>
      </c>
    </row>
    <row r="2122" spans="1:16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2" t="s">
        <v>8282</v>
      </c>
      <c r="O2122" t="s">
        <v>8286</v>
      </c>
      <c r="P2122" s="17">
        <f t="shared" si="33"/>
        <v>41591.964537037034</v>
      </c>
    </row>
    <row r="2123" spans="1:16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2" t="s">
        <v>8290</v>
      </c>
      <c r="O2123" t="s">
        <v>8291</v>
      </c>
      <c r="P2123" s="17">
        <f t="shared" si="33"/>
        <v>42716.7424537037</v>
      </c>
    </row>
    <row r="2124" spans="1:16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2" t="s">
        <v>8290</v>
      </c>
      <c r="O2124" t="s">
        <v>8291</v>
      </c>
      <c r="P2124" s="17">
        <f t="shared" si="33"/>
        <v>42712.300567129627</v>
      </c>
    </row>
    <row r="2125" spans="1:16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2" t="s">
        <v>8290</v>
      </c>
      <c r="O2125" t="s">
        <v>8291</v>
      </c>
      <c r="P2125" s="17">
        <f t="shared" si="33"/>
        <v>40198.424849537041</v>
      </c>
    </row>
    <row r="2126" spans="1:16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2" t="s">
        <v>8290</v>
      </c>
      <c r="O2126" t="s">
        <v>8291</v>
      </c>
      <c r="P2126" s="17">
        <f t="shared" si="33"/>
        <v>40464.028182870366</v>
      </c>
    </row>
    <row r="2127" spans="1:16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2" t="s">
        <v>8290</v>
      </c>
      <c r="O2127" t="s">
        <v>8291</v>
      </c>
      <c r="P2127" s="17">
        <f t="shared" si="33"/>
        <v>42191.023530092592</v>
      </c>
    </row>
    <row r="2128" spans="1:16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2" t="s">
        <v>8290</v>
      </c>
      <c r="O2128" t="s">
        <v>8291</v>
      </c>
      <c r="P2128" s="17">
        <f t="shared" si="33"/>
        <v>41951.973229166666</v>
      </c>
    </row>
    <row r="2129" spans="1:16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2" t="s">
        <v>8290</v>
      </c>
      <c r="O2129" t="s">
        <v>8291</v>
      </c>
      <c r="P2129" s="17">
        <f t="shared" si="33"/>
        <v>42045.50535879629</v>
      </c>
    </row>
    <row r="2130" spans="1:16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2" t="s">
        <v>8290</v>
      </c>
      <c r="O2130" t="s">
        <v>8291</v>
      </c>
      <c r="P2130" s="17">
        <f t="shared" si="33"/>
        <v>41843.772789351853</v>
      </c>
    </row>
    <row r="2131" spans="1:16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2" t="s">
        <v>8290</v>
      </c>
      <c r="O2131" t="s">
        <v>8291</v>
      </c>
      <c r="P2131" s="17">
        <f t="shared" si="33"/>
        <v>42409.024305555555</v>
      </c>
    </row>
    <row r="2132" spans="1:16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2" t="s">
        <v>8290</v>
      </c>
      <c r="O2132" t="s">
        <v>8291</v>
      </c>
      <c r="P2132" s="17">
        <f t="shared" si="33"/>
        <v>41832.086377314816</v>
      </c>
    </row>
    <row r="2133" spans="1:16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2" t="s">
        <v>8290</v>
      </c>
      <c r="O2133" t="s">
        <v>8291</v>
      </c>
      <c r="P2133" s="17">
        <f t="shared" si="33"/>
        <v>42167.207071759258</v>
      </c>
    </row>
    <row r="2134" spans="1:16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2" t="s">
        <v>8290</v>
      </c>
      <c r="O2134" t="s">
        <v>8291</v>
      </c>
      <c r="P2134" s="17">
        <f t="shared" si="33"/>
        <v>41643.487175925926</v>
      </c>
    </row>
    <row r="2135" spans="1:16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2" t="s">
        <v>8290</v>
      </c>
      <c r="O2135" t="s">
        <v>8291</v>
      </c>
      <c r="P2135" s="17">
        <f t="shared" si="33"/>
        <v>40619.097210648149</v>
      </c>
    </row>
    <row r="2136" spans="1:16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2" t="s">
        <v>8290</v>
      </c>
      <c r="O2136" t="s">
        <v>8291</v>
      </c>
      <c r="P2136" s="17">
        <f t="shared" si="33"/>
        <v>41361.886469907404</v>
      </c>
    </row>
    <row r="2137" spans="1:16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2" t="s">
        <v>8290</v>
      </c>
      <c r="O2137" t="s">
        <v>8291</v>
      </c>
      <c r="P2137" s="17">
        <f t="shared" si="33"/>
        <v>41156.963344907403</v>
      </c>
    </row>
    <row r="2138" spans="1:16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2" t="s">
        <v>8290</v>
      </c>
      <c r="O2138" t="s">
        <v>8291</v>
      </c>
      <c r="P2138" s="17">
        <f t="shared" si="33"/>
        <v>41536.509097222224</v>
      </c>
    </row>
    <row r="2139" spans="1:16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2" t="s">
        <v>8290</v>
      </c>
      <c r="O2139" t="s">
        <v>8291</v>
      </c>
      <c r="P2139" s="17">
        <f t="shared" si="33"/>
        <v>41948.771168981482</v>
      </c>
    </row>
    <row r="2140" spans="1:16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2" t="s">
        <v>8290</v>
      </c>
      <c r="O2140" t="s">
        <v>8291</v>
      </c>
      <c r="P2140" s="17">
        <f t="shared" si="33"/>
        <v>41557.013182870374</v>
      </c>
    </row>
    <row r="2141" spans="1:16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2" t="s">
        <v>8290</v>
      </c>
      <c r="O2141" t="s">
        <v>8291</v>
      </c>
      <c r="P2141" s="17">
        <f t="shared" si="33"/>
        <v>42647.750092592592</v>
      </c>
    </row>
    <row r="2142" spans="1:16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2" t="s">
        <v>8290</v>
      </c>
      <c r="O2142" t="s">
        <v>8291</v>
      </c>
      <c r="P2142" s="17">
        <f t="shared" si="33"/>
        <v>41255.833611111113</v>
      </c>
    </row>
    <row r="2143" spans="1:16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2" t="s">
        <v>8290</v>
      </c>
      <c r="O2143" t="s">
        <v>8291</v>
      </c>
      <c r="P2143" s="17">
        <f t="shared" si="33"/>
        <v>41927.235636574071</v>
      </c>
    </row>
    <row r="2144" spans="1:16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2" t="s">
        <v>8290</v>
      </c>
      <c r="O2144" t="s">
        <v>8291</v>
      </c>
      <c r="P2144" s="17">
        <f t="shared" si="33"/>
        <v>42340.701504629629</v>
      </c>
    </row>
    <row r="2145" spans="1:16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2" t="s">
        <v>8290</v>
      </c>
      <c r="O2145" t="s">
        <v>8291</v>
      </c>
      <c r="P2145" s="17">
        <f t="shared" si="33"/>
        <v>40332.886712962965</v>
      </c>
    </row>
    <row r="2146" spans="1:16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2" t="s">
        <v>8290</v>
      </c>
      <c r="O2146" t="s">
        <v>8291</v>
      </c>
      <c r="P2146" s="17">
        <f t="shared" si="33"/>
        <v>41499.546759259261</v>
      </c>
    </row>
    <row r="2147" spans="1:16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2" t="s">
        <v>8290</v>
      </c>
      <c r="O2147" t="s">
        <v>8291</v>
      </c>
      <c r="P2147" s="17">
        <f t="shared" si="33"/>
        <v>41575.237430555557</v>
      </c>
    </row>
    <row r="2148" spans="1:16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2" t="s">
        <v>8290</v>
      </c>
      <c r="O2148" t="s">
        <v>8291</v>
      </c>
      <c r="P2148" s="17">
        <f t="shared" si="33"/>
        <v>42397.679513888885</v>
      </c>
    </row>
    <row r="2149" spans="1:16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2" t="s">
        <v>8290</v>
      </c>
      <c r="O2149" t="s">
        <v>8291</v>
      </c>
      <c r="P2149" s="17">
        <f t="shared" si="33"/>
        <v>41927.295694444445</v>
      </c>
    </row>
    <row r="2150" spans="1:16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2" t="s">
        <v>8290</v>
      </c>
      <c r="O2150" t="s">
        <v>8291</v>
      </c>
      <c r="P2150" s="17">
        <f t="shared" si="33"/>
        <v>42066.733587962968</v>
      </c>
    </row>
    <row r="2151" spans="1:16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2" t="s">
        <v>8290</v>
      </c>
      <c r="O2151" t="s">
        <v>8291</v>
      </c>
      <c r="P2151" s="17">
        <f t="shared" si="33"/>
        <v>40355.024953703702</v>
      </c>
    </row>
    <row r="2152" spans="1:16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2" t="s">
        <v>8290</v>
      </c>
      <c r="O2152" t="s">
        <v>8291</v>
      </c>
      <c r="P2152" s="17">
        <f t="shared" si="33"/>
        <v>42534.284710648149</v>
      </c>
    </row>
    <row r="2153" spans="1:16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2" t="s">
        <v>8290</v>
      </c>
      <c r="O2153" t="s">
        <v>8291</v>
      </c>
      <c r="P2153" s="17">
        <f t="shared" si="33"/>
        <v>42520.847384259265</v>
      </c>
    </row>
    <row r="2154" spans="1:16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2" t="s">
        <v>8290</v>
      </c>
      <c r="O2154" t="s">
        <v>8291</v>
      </c>
      <c r="P2154" s="17">
        <f t="shared" si="33"/>
        <v>41683.832280092596</v>
      </c>
    </row>
    <row r="2155" spans="1:16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2" t="s">
        <v>8290</v>
      </c>
      <c r="O2155" t="s">
        <v>8291</v>
      </c>
      <c r="P2155" s="17">
        <f t="shared" si="33"/>
        <v>41974.911087962959</v>
      </c>
    </row>
    <row r="2156" spans="1:16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2" t="s">
        <v>8290</v>
      </c>
      <c r="O2156" t="s">
        <v>8291</v>
      </c>
      <c r="P2156" s="17">
        <f t="shared" si="33"/>
        <v>41647.632256944446</v>
      </c>
    </row>
    <row r="2157" spans="1:16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2" t="s">
        <v>8290</v>
      </c>
      <c r="O2157" t="s">
        <v>8291</v>
      </c>
      <c r="P2157" s="17">
        <f t="shared" si="33"/>
        <v>42430.747511574074</v>
      </c>
    </row>
    <row r="2158" spans="1:16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2" t="s">
        <v>8290</v>
      </c>
      <c r="O2158" t="s">
        <v>8291</v>
      </c>
      <c r="P2158" s="17">
        <f t="shared" si="33"/>
        <v>41488.85423611111</v>
      </c>
    </row>
    <row r="2159" spans="1:16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2" t="s">
        <v>8290</v>
      </c>
      <c r="O2159" t="s">
        <v>8291</v>
      </c>
      <c r="P2159" s="17">
        <f t="shared" si="33"/>
        <v>42694.98128472222</v>
      </c>
    </row>
    <row r="2160" spans="1:16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2" t="s">
        <v>8290</v>
      </c>
      <c r="O2160" t="s">
        <v>8291</v>
      </c>
      <c r="P2160" s="17">
        <f t="shared" si="33"/>
        <v>41264.853865740741</v>
      </c>
    </row>
    <row r="2161" spans="1:16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2" t="s">
        <v>8290</v>
      </c>
      <c r="O2161" t="s">
        <v>8291</v>
      </c>
      <c r="P2161" s="17">
        <f t="shared" si="33"/>
        <v>40710.731180555551</v>
      </c>
    </row>
    <row r="2162" spans="1:16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2" t="s">
        <v>8290</v>
      </c>
      <c r="O2162" t="s">
        <v>8291</v>
      </c>
      <c r="P2162" s="17">
        <f t="shared" si="33"/>
        <v>41018.711863425924</v>
      </c>
    </row>
    <row r="2163" spans="1:16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2" t="s">
        <v>8282</v>
      </c>
      <c r="O2163" t="s">
        <v>8283</v>
      </c>
      <c r="P2163" s="17">
        <f t="shared" si="33"/>
        <v>42240.852534722217</v>
      </c>
    </row>
    <row r="2164" spans="1:16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2" t="s">
        <v>8282</v>
      </c>
      <c r="O2164" t="s">
        <v>8283</v>
      </c>
      <c r="P2164" s="17">
        <f t="shared" si="33"/>
        <v>41813.766099537039</v>
      </c>
    </row>
    <row r="2165" spans="1:16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2" t="s">
        <v>8282</v>
      </c>
      <c r="O2165" t="s">
        <v>8283</v>
      </c>
      <c r="P2165" s="17">
        <f t="shared" si="33"/>
        <v>42111.899537037039</v>
      </c>
    </row>
    <row r="2166" spans="1:16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2" t="s">
        <v>8282</v>
      </c>
      <c r="O2166" t="s">
        <v>8283</v>
      </c>
      <c r="P2166" s="17">
        <f t="shared" si="33"/>
        <v>42515.71775462963</v>
      </c>
    </row>
    <row r="2167" spans="1:16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2" t="s">
        <v>8282</v>
      </c>
      <c r="O2167" t="s">
        <v>8283</v>
      </c>
      <c r="P2167" s="17">
        <f t="shared" si="33"/>
        <v>42438.667071759264</v>
      </c>
    </row>
    <row r="2168" spans="1:16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2" t="s">
        <v>8282</v>
      </c>
      <c r="O2168" t="s">
        <v>8283</v>
      </c>
      <c r="P2168" s="17">
        <f t="shared" si="33"/>
        <v>41933.838171296295</v>
      </c>
    </row>
    <row r="2169" spans="1:16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2" t="s">
        <v>8282</v>
      </c>
      <c r="O2169" t="s">
        <v>8283</v>
      </c>
      <c r="P2169" s="17">
        <f t="shared" si="33"/>
        <v>41153.066400462965</v>
      </c>
    </row>
    <row r="2170" spans="1:16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2" t="s">
        <v>8282</v>
      </c>
      <c r="O2170" t="s">
        <v>8283</v>
      </c>
      <c r="P2170" s="17">
        <f t="shared" si="33"/>
        <v>42745.600243055553</v>
      </c>
    </row>
    <row r="2171" spans="1:16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2" t="s">
        <v>8282</v>
      </c>
      <c r="O2171" t="s">
        <v>8283</v>
      </c>
      <c r="P2171" s="17">
        <f t="shared" si="33"/>
        <v>42793.700821759259</v>
      </c>
    </row>
    <row r="2172" spans="1:16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2" t="s">
        <v>8282</v>
      </c>
      <c r="O2172" t="s">
        <v>8283</v>
      </c>
      <c r="P2172" s="17">
        <f t="shared" si="33"/>
        <v>42198.750254629631</v>
      </c>
    </row>
    <row r="2173" spans="1:16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2" t="s">
        <v>8282</v>
      </c>
      <c r="O2173" t="s">
        <v>8283</v>
      </c>
      <c r="P2173" s="17">
        <f t="shared" si="33"/>
        <v>42141.95711805555</v>
      </c>
    </row>
    <row r="2174" spans="1:16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2" t="s">
        <v>8282</v>
      </c>
      <c r="O2174" t="s">
        <v>8283</v>
      </c>
      <c r="P2174" s="17">
        <f t="shared" si="33"/>
        <v>42082.580092592587</v>
      </c>
    </row>
    <row r="2175" spans="1:16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2" t="s">
        <v>8282</v>
      </c>
      <c r="O2175" t="s">
        <v>8283</v>
      </c>
      <c r="P2175" s="17">
        <f t="shared" si="33"/>
        <v>41495.692627314813</v>
      </c>
    </row>
    <row r="2176" spans="1:16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2" t="s">
        <v>8282</v>
      </c>
      <c r="O2176" t="s">
        <v>8283</v>
      </c>
      <c r="P2176" s="17">
        <f t="shared" si="33"/>
        <v>42465.542905092589</v>
      </c>
    </row>
    <row r="2177" spans="1:16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2" t="s">
        <v>8282</v>
      </c>
      <c r="O2177" t="s">
        <v>8283</v>
      </c>
      <c r="P2177" s="17">
        <f t="shared" si="33"/>
        <v>42565.009097222224</v>
      </c>
    </row>
    <row r="2178" spans="1:16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2" t="s">
        <v>8282</v>
      </c>
      <c r="O2178" t="s">
        <v>8283</v>
      </c>
      <c r="P2178" s="17">
        <f t="shared" si="33"/>
        <v>42096.633206018523</v>
      </c>
    </row>
    <row r="2179" spans="1:16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2" t="s">
        <v>8282</v>
      </c>
      <c r="O2179" t="s">
        <v>8283</v>
      </c>
      <c r="P2179" s="17">
        <f t="shared" ref="P2179:P2242" si="34">(((J2179/60)/60)/24)+DATE(1970,1,1)</f>
        <v>42502.250775462962</v>
      </c>
    </row>
    <row r="2180" spans="1:16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2" t="s">
        <v>8282</v>
      </c>
      <c r="O2180" t="s">
        <v>8283</v>
      </c>
      <c r="P2180" s="17">
        <f t="shared" si="34"/>
        <v>42723.63653935185</v>
      </c>
    </row>
    <row r="2181" spans="1:16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2" t="s">
        <v>8282</v>
      </c>
      <c r="O2181" t="s">
        <v>8283</v>
      </c>
      <c r="P2181" s="17">
        <f t="shared" si="34"/>
        <v>42075.171203703707</v>
      </c>
    </row>
    <row r="2182" spans="1:16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2" t="s">
        <v>8282</v>
      </c>
      <c r="O2182" t="s">
        <v>8283</v>
      </c>
      <c r="P2182" s="17">
        <f t="shared" si="34"/>
        <v>42279.669768518521</v>
      </c>
    </row>
    <row r="2183" spans="1:16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2" t="s">
        <v>8290</v>
      </c>
      <c r="O2183" t="s">
        <v>8308</v>
      </c>
      <c r="P2183" s="17">
        <f t="shared" si="34"/>
        <v>42773.005243055552</v>
      </c>
    </row>
    <row r="2184" spans="1:16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2" t="s">
        <v>8290</v>
      </c>
      <c r="O2184" t="s">
        <v>8308</v>
      </c>
      <c r="P2184" s="17">
        <f t="shared" si="34"/>
        <v>41879.900752314818</v>
      </c>
    </row>
    <row r="2185" spans="1:16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2" t="s">
        <v>8290</v>
      </c>
      <c r="O2185" t="s">
        <v>8308</v>
      </c>
      <c r="P2185" s="17">
        <f t="shared" si="34"/>
        <v>42745.365474537044</v>
      </c>
    </row>
    <row r="2186" spans="1:16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2" t="s">
        <v>8290</v>
      </c>
      <c r="O2186" t="s">
        <v>8308</v>
      </c>
      <c r="P2186" s="17">
        <f t="shared" si="34"/>
        <v>42380.690289351856</v>
      </c>
    </row>
    <row r="2187" spans="1:16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2" t="s">
        <v>8290</v>
      </c>
      <c r="O2187" t="s">
        <v>8308</v>
      </c>
      <c r="P2187" s="17">
        <f t="shared" si="34"/>
        <v>41319.349988425929</v>
      </c>
    </row>
    <row r="2188" spans="1:16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2" t="s">
        <v>8290</v>
      </c>
      <c r="O2188" t="s">
        <v>8308</v>
      </c>
      <c r="P2188" s="17">
        <f t="shared" si="34"/>
        <v>42583.615081018521</v>
      </c>
    </row>
    <row r="2189" spans="1:16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2" t="s">
        <v>8290</v>
      </c>
      <c r="O2189" t="s">
        <v>8308</v>
      </c>
      <c r="P2189" s="17">
        <f t="shared" si="34"/>
        <v>42068.209097222221</v>
      </c>
    </row>
    <row r="2190" spans="1:16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2" t="s">
        <v>8290</v>
      </c>
      <c r="O2190" t="s">
        <v>8308</v>
      </c>
      <c r="P2190" s="17">
        <f t="shared" si="34"/>
        <v>42633.586122685185</v>
      </c>
    </row>
    <row r="2191" spans="1:16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2" t="s">
        <v>8290</v>
      </c>
      <c r="O2191" t="s">
        <v>8308</v>
      </c>
      <c r="P2191" s="17">
        <f t="shared" si="34"/>
        <v>42467.788194444445</v>
      </c>
    </row>
    <row r="2192" spans="1:16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2" t="s">
        <v>8290</v>
      </c>
      <c r="O2192" t="s">
        <v>8308</v>
      </c>
      <c r="P2192" s="17">
        <f t="shared" si="34"/>
        <v>42417.625046296293</v>
      </c>
    </row>
    <row r="2193" spans="1:16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2" t="s">
        <v>8290</v>
      </c>
      <c r="O2193" t="s">
        <v>8308</v>
      </c>
      <c r="P2193" s="17">
        <f t="shared" si="34"/>
        <v>42768.833645833336</v>
      </c>
    </row>
    <row r="2194" spans="1:16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2" t="s">
        <v>8290</v>
      </c>
      <c r="O2194" t="s">
        <v>8308</v>
      </c>
      <c r="P2194" s="17">
        <f t="shared" si="34"/>
        <v>42691.8512037037</v>
      </c>
    </row>
    <row r="2195" spans="1:16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2" t="s">
        <v>8290</v>
      </c>
      <c r="O2195" t="s">
        <v>8308</v>
      </c>
      <c r="P2195" s="17">
        <f t="shared" si="34"/>
        <v>42664.405925925923</v>
      </c>
    </row>
    <row r="2196" spans="1:16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2" t="s">
        <v>8290</v>
      </c>
      <c r="O2196" t="s">
        <v>8308</v>
      </c>
      <c r="P2196" s="17">
        <f t="shared" si="34"/>
        <v>42425.757986111115</v>
      </c>
    </row>
    <row r="2197" spans="1:16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2" t="s">
        <v>8290</v>
      </c>
      <c r="O2197" t="s">
        <v>8308</v>
      </c>
      <c r="P2197" s="17">
        <f t="shared" si="34"/>
        <v>42197.771990740745</v>
      </c>
    </row>
    <row r="2198" spans="1:16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2" t="s">
        <v>8290</v>
      </c>
      <c r="O2198" t="s">
        <v>8308</v>
      </c>
      <c r="P2198" s="17">
        <f t="shared" si="34"/>
        <v>42675.487291666665</v>
      </c>
    </row>
    <row r="2199" spans="1:16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2" t="s">
        <v>8290</v>
      </c>
      <c r="O2199" t="s">
        <v>8308</v>
      </c>
      <c r="P2199" s="17">
        <f t="shared" si="34"/>
        <v>42033.584016203706</v>
      </c>
    </row>
    <row r="2200" spans="1:16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2" t="s">
        <v>8290</v>
      </c>
      <c r="O2200" t="s">
        <v>8308</v>
      </c>
      <c r="P2200" s="17">
        <f t="shared" si="34"/>
        <v>42292.513888888891</v>
      </c>
    </row>
    <row r="2201" spans="1:16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2" t="s">
        <v>8290</v>
      </c>
      <c r="O2201" t="s">
        <v>8308</v>
      </c>
      <c r="P2201" s="17">
        <f t="shared" si="34"/>
        <v>42262.416643518518</v>
      </c>
    </row>
    <row r="2202" spans="1:16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2" t="s">
        <v>8290</v>
      </c>
      <c r="O2202" t="s">
        <v>8308</v>
      </c>
      <c r="P2202" s="17">
        <f t="shared" si="34"/>
        <v>42163.625787037032</v>
      </c>
    </row>
    <row r="2203" spans="1:16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2" t="s">
        <v>8282</v>
      </c>
      <c r="O2203" t="s">
        <v>8287</v>
      </c>
      <c r="P2203" s="17">
        <f t="shared" si="34"/>
        <v>41276.846817129634</v>
      </c>
    </row>
    <row r="2204" spans="1:16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2" t="s">
        <v>8282</v>
      </c>
      <c r="O2204" t="s">
        <v>8287</v>
      </c>
      <c r="P2204" s="17">
        <f t="shared" si="34"/>
        <v>41184.849166666667</v>
      </c>
    </row>
    <row r="2205" spans="1:16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2" t="s">
        <v>8282</v>
      </c>
      <c r="O2205" t="s">
        <v>8287</v>
      </c>
      <c r="P2205" s="17">
        <f t="shared" si="34"/>
        <v>42241.85974537037</v>
      </c>
    </row>
    <row r="2206" spans="1:16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2" t="s">
        <v>8282</v>
      </c>
      <c r="O2206" t="s">
        <v>8287</v>
      </c>
      <c r="P2206" s="17">
        <f t="shared" si="34"/>
        <v>41312.311562499999</v>
      </c>
    </row>
    <row r="2207" spans="1:16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2" t="s">
        <v>8282</v>
      </c>
      <c r="O2207" t="s">
        <v>8287</v>
      </c>
      <c r="P2207" s="17">
        <f t="shared" si="34"/>
        <v>41031.82163194444</v>
      </c>
    </row>
    <row r="2208" spans="1:16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2" t="s">
        <v>8282</v>
      </c>
      <c r="O2208" t="s">
        <v>8287</v>
      </c>
      <c r="P2208" s="17">
        <f t="shared" si="34"/>
        <v>40997.257222222222</v>
      </c>
    </row>
    <row r="2209" spans="1:16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2" t="s">
        <v>8282</v>
      </c>
      <c r="O2209" t="s">
        <v>8287</v>
      </c>
      <c r="P2209" s="17">
        <f t="shared" si="34"/>
        <v>41564.194131944445</v>
      </c>
    </row>
    <row r="2210" spans="1:16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2" t="s">
        <v>8282</v>
      </c>
      <c r="O2210" t="s">
        <v>8287</v>
      </c>
      <c r="P2210" s="17">
        <f t="shared" si="34"/>
        <v>40946.882245370369</v>
      </c>
    </row>
    <row r="2211" spans="1:16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2" t="s">
        <v>8282</v>
      </c>
      <c r="O2211" t="s">
        <v>8287</v>
      </c>
      <c r="P2211" s="17">
        <f t="shared" si="34"/>
        <v>41732.479675925926</v>
      </c>
    </row>
    <row r="2212" spans="1:16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2" t="s">
        <v>8282</v>
      </c>
      <c r="O2212" t="s">
        <v>8287</v>
      </c>
      <c r="P2212" s="17">
        <f t="shared" si="34"/>
        <v>40956.066087962965</v>
      </c>
    </row>
    <row r="2213" spans="1:16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2" t="s">
        <v>8282</v>
      </c>
      <c r="O2213" t="s">
        <v>8287</v>
      </c>
      <c r="P2213" s="17">
        <f t="shared" si="34"/>
        <v>41716.785011574073</v>
      </c>
    </row>
    <row r="2214" spans="1:16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2" t="s">
        <v>8282</v>
      </c>
      <c r="O2214" t="s">
        <v>8287</v>
      </c>
      <c r="P2214" s="17">
        <f t="shared" si="34"/>
        <v>41548.747418981482</v>
      </c>
    </row>
    <row r="2215" spans="1:16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2" t="s">
        <v>8282</v>
      </c>
      <c r="O2215" t="s">
        <v>8287</v>
      </c>
      <c r="P2215" s="17">
        <f t="shared" si="34"/>
        <v>42109.826145833329</v>
      </c>
    </row>
    <row r="2216" spans="1:16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2" t="s">
        <v>8282</v>
      </c>
      <c r="O2216" t="s">
        <v>8287</v>
      </c>
      <c r="P2216" s="17">
        <f t="shared" si="34"/>
        <v>41646.792222222226</v>
      </c>
    </row>
    <row r="2217" spans="1:16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2" t="s">
        <v>8282</v>
      </c>
      <c r="O2217" t="s">
        <v>8287</v>
      </c>
      <c r="P2217" s="17">
        <f t="shared" si="34"/>
        <v>40958.717268518521</v>
      </c>
    </row>
    <row r="2218" spans="1:16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2" t="s">
        <v>8282</v>
      </c>
      <c r="O2218" t="s">
        <v>8287</v>
      </c>
      <c r="P2218" s="17">
        <f t="shared" si="34"/>
        <v>42194.751678240747</v>
      </c>
    </row>
    <row r="2219" spans="1:16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2" t="s">
        <v>8282</v>
      </c>
      <c r="O2219" t="s">
        <v>8287</v>
      </c>
      <c r="P2219" s="17">
        <f t="shared" si="34"/>
        <v>42299.776770833334</v>
      </c>
    </row>
    <row r="2220" spans="1:16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2" t="s">
        <v>8282</v>
      </c>
      <c r="O2220" t="s">
        <v>8287</v>
      </c>
      <c r="P2220" s="17">
        <f t="shared" si="34"/>
        <v>41127.812303240738</v>
      </c>
    </row>
    <row r="2221" spans="1:16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2" t="s">
        <v>8282</v>
      </c>
      <c r="O2221" t="s">
        <v>8287</v>
      </c>
      <c r="P2221" s="17">
        <f t="shared" si="34"/>
        <v>42205.718888888892</v>
      </c>
    </row>
    <row r="2222" spans="1:16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2" t="s">
        <v>8282</v>
      </c>
      <c r="O2222" t="s">
        <v>8287</v>
      </c>
      <c r="P2222" s="17">
        <f t="shared" si="34"/>
        <v>41452.060601851852</v>
      </c>
    </row>
    <row r="2223" spans="1:16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2" t="s">
        <v>8290</v>
      </c>
      <c r="O2223" t="s">
        <v>8308</v>
      </c>
      <c r="P2223" s="17">
        <f t="shared" si="34"/>
        <v>42452.666770833333</v>
      </c>
    </row>
    <row r="2224" spans="1:16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2" t="s">
        <v>8290</v>
      </c>
      <c r="O2224" t="s">
        <v>8308</v>
      </c>
      <c r="P2224" s="17">
        <f t="shared" si="34"/>
        <v>40906.787581018521</v>
      </c>
    </row>
    <row r="2225" spans="1:16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2" t="s">
        <v>8290</v>
      </c>
      <c r="O2225" t="s">
        <v>8308</v>
      </c>
      <c r="P2225" s="17">
        <f t="shared" si="34"/>
        <v>42152.640833333338</v>
      </c>
    </row>
    <row r="2226" spans="1:16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2" t="s">
        <v>8290</v>
      </c>
      <c r="O2226" t="s">
        <v>8308</v>
      </c>
      <c r="P2226" s="17">
        <f t="shared" si="34"/>
        <v>42644.667534722219</v>
      </c>
    </row>
    <row r="2227" spans="1:16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2" t="s">
        <v>8290</v>
      </c>
      <c r="O2227" t="s">
        <v>8308</v>
      </c>
      <c r="P2227" s="17">
        <f t="shared" si="34"/>
        <v>41873.79184027778</v>
      </c>
    </row>
    <row r="2228" spans="1:16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2" t="s">
        <v>8290</v>
      </c>
      <c r="O2228" t="s">
        <v>8308</v>
      </c>
      <c r="P2228" s="17">
        <f t="shared" si="34"/>
        <v>42381.79886574074</v>
      </c>
    </row>
    <row r="2229" spans="1:16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2" t="s">
        <v>8290</v>
      </c>
      <c r="O2229" t="s">
        <v>8308</v>
      </c>
      <c r="P2229" s="17">
        <f t="shared" si="34"/>
        <v>41561.807349537034</v>
      </c>
    </row>
    <row r="2230" spans="1:16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2" t="s">
        <v>8290</v>
      </c>
      <c r="O2230" t="s">
        <v>8308</v>
      </c>
      <c r="P2230" s="17">
        <f t="shared" si="34"/>
        <v>42202.278194444443</v>
      </c>
    </row>
    <row r="2231" spans="1:16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2" t="s">
        <v>8290</v>
      </c>
      <c r="O2231" t="s">
        <v>8308</v>
      </c>
      <c r="P2231" s="17">
        <f t="shared" si="34"/>
        <v>41484.664247685185</v>
      </c>
    </row>
    <row r="2232" spans="1:16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2" t="s">
        <v>8290</v>
      </c>
      <c r="O2232" t="s">
        <v>8308</v>
      </c>
      <c r="P2232" s="17">
        <f t="shared" si="34"/>
        <v>41724.881099537037</v>
      </c>
    </row>
    <row r="2233" spans="1:16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2" t="s">
        <v>8290</v>
      </c>
      <c r="O2233" t="s">
        <v>8308</v>
      </c>
      <c r="P2233" s="17">
        <f t="shared" si="34"/>
        <v>41423.910891203705</v>
      </c>
    </row>
    <row r="2234" spans="1:16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2" t="s">
        <v>8290</v>
      </c>
      <c r="O2234" t="s">
        <v>8308</v>
      </c>
      <c r="P2234" s="17">
        <f t="shared" si="34"/>
        <v>41806.794074074074</v>
      </c>
    </row>
    <row r="2235" spans="1:16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2" t="s">
        <v>8290</v>
      </c>
      <c r="O2235" t="s">
        <v>8308</v>
      </c>
      <c r="P2235" s="17">
        <f t="shared" si="34"/>
        <v>42331.378923611104</v>
      </c>
    </row>
    <row r="2236" spans="1:16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2" t="s">
        <v>8290</v>
      </c>
      <c r="O2236" t="s">
        <v>8308</v>
      </c>
      <c r="P2236" s="17">
        <f t="shared" si="34"/>
        <v>42710.824618055558</v>
      </c>
    </row>
    <row r="2237" spans="1:16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2" t="s">
        <v>8290</v>
      </c>
      <c r="O2237" t="s">
        <v>8308</v>
      </c>
      <c r="P2237" s="17">
        <f t="shared" si="34"/>
        <v>42062.022118055553</v>
      </c>
    </row>
    <row r="2238" spans="1:16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2" t="s">
        <v>8290</v>
      </c>
      <c r="O2238" t="s">
        <v>8308</v>
      </c>
      <c r="P2238" s="17">
        <f t="shared" si="34"/>
        <v>42371.617164351846</v>
      </c>
    </row>
    <row r="2239" spans="1:16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2" t="s">
        <v>8290</v>
      </c>
      <c r="O2239" t="s">
        <v>8308</v>
      </c>
      <c r="P2239" s="17">
        <f t="shared" si="34"/>
        <v>41915.003275462965</v>
      </c>
    </row>
    <row r="2240" spans="1:16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2" t="s">
        <v>8290</v>
      </c>
      <c r="O2240" t="s">
        <v>8308</v>
      </c>
      <c r="P2240" s="17">
        <f t="shared" si="34"/>
        <v>42774.621712962966</v>
      </c>
    </row>
    <row r="2241" spans="1:16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2" t="s">
        <v>8290</v>
      </c>
      <c r="O2241" t="s">
        <v>8308</v>
      </c>
      <c r="P2241" s="17">
        <f t="shared" si="34"/>
        <v>41572.958495370374</v>
      </c>
    </row>
    <row r="2242" spans="1:16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2" t="s">
        <v>8290</v>
      </c>
      <c r="O2242" t="s">
        <v>8308</v>
      </c>
      <c r="P2242" s="17">
        <f t="shared" si="34"/>
        <v>42452.825740740736</v>
      </c>
    </row>
    <row r="2243" spans="1:16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2" t="s">
        <v>8290</v>
      </c>
      <c r="O2243" t="s">
        <v>8308</v>
      </c>
      <c r="P2243" s="17">
        <f t="shared" ref="P2243:P2306" si="35">(((J2243/60)/60)/24)+DATE(1970,1,1)</f>
        <v>42766.827546296292</v>
      </c>
    </row>
    <row r="2244" spans="1:16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2" t="s">
        <v>8290</v>
      </c>
      <c r="O2244" t="s">
        <v>8308</v>
      </c>
      <c r="P2244" s="17">
        <f t="shared" si="35"/>
        <v>41569.575613425928</v>
      </c>
    </row>
    <row r="2245" spans="1:16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2" t="s">
        <v>8290</v>
      </c>
      <c r="O2245" t="s">
        <v>8308</v>
      </c>
      <c r="P2245" s="17">
        <f t="shared" si="35"/>
        <v>42800.751041666663</v>
      </c>
    </row>
    <row r="2246" spans="1:16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2" t="s">
        <v>8290</v>
      </c>
      <c r="O2246" t="s">
        <v>8308</v>
      </c>
      <c r="P2246" s="17">
        <f t="shared" si="35"/>
        <v>42647.818819444445</v>
      </c>
    </row>
    <row r="2247" spans="1:16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2" t="s">
        <v>8290</v>
      </c>
      <c r="O2247" t="s">
        <v>8308</v>
      </c>
      <c r="P2247" s="17">
        <f t="shared" si="35"/>
        <v>41660.708530092597</v>
      </c>
    </row>
    <row r="2248" spans="1:16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2" t="s">
        <v>8290</v>
      </c>
      <c r="O2248" t="s">
        <v>8308</v>
      </c>
      <c r="P2248" s="17">
        <f t="shared" si="35"/>
        <v>42221.79178240741</v>
      </c>
    </row>
    <row r="2249" spans="1:16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2" t="s">
        <v>8290</v>
      </c>
      <c r="O2249" t="s">
        <v>8308</v>
      </c>
      <c r="P2249" s="17">
        <f t="shared" si="35"/>
        <v>42200.666261574079</v>
      </c>
    </row>
    <row r="2250" spans="1:16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2" t="s">
        <v>8290</v>
      </c>
      <c r="O2250" t="s">
        <v>8308</v>
      </c>
      <c r="P2250" s="17">
        <f t="shared" si="35"/>
        <v>42688.875902777778</v>
      </c>
    </row>
    <row r="2251" spans="1:16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2" t="s">
        <v>8290</v>
      </c>
      <c r="O2251" t="s">
        <v>8308</v>
      </c>
      <c r="P2251" s="17">
        <f t="shared" si="35"/>
        <v>41336.703298611108</v>
      </c>
    </row>
    <row r="2252" spans="1:16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2" t="s">
        <v>8290</v>
      </c>
      <c r="O2252" t="s">
        <v>8308</v>
      </c>
      <c r="P2252" s="17">
        <f t="shared" si="35"/>
        <v>42677.005474537036</v>
      </c>
    </row>
    <row r="2253" spans="1:16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2" t="s">
        <v>8290</v>
      </c>
      <c r="O2253" t="s">
        <v>8308</v>
      </c>
      <c r="P2253" s="17">
        <f t="shared" si="35"/>
        <v>41846.34579861111</v>
      </c>
    </row>
    <row r="2254" spans="1:16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2" t="s">
        <v>8290</v>
      </c>
      <c r="O2254" t="s">
        <v>8308</v>
      </c>
      <c r="P2254" s="17">
        <f t="shared" si="35"/>
        <v>42573.327986111108</v>
      </c>
    </row>
    <row r="2255" spans="1:16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2" t="s">
        <v>8290</v>
      </c>
      <c r="O2255" t="s">
        <v>8308</v>
      </c>
      <c r="P2255" s="17">
        <f t="shared" si="35"/>
        <v>42296.631331018521</v>
      </c>
    </row>
    <row r="2256" spans="1:16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2" t="s">
        <v>8290</v>
      </c>
      <c r="O2256" t="s">
        <v>8308</v>
      </c>
      <c r="P2256" s="17">
        <f t="shared" si="35"/>
        <v>42752.647777777776</v>
      </c>
    </row>
    <row r="2257" spans="1:16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2" t="s">
        <v>8290</v>
      </c>
      <c r="O2257" t="s">
        <v>8308</v>
      </c>
      <c r="P2257" s="17">
        <f t="shared" si="35"/>
        <v>42467.951979166668</v>
      </c>
    </row>
    <row r="2258" spans="1:16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2" t="s">
        <v>8290</v>
      </c>
      <c r="O2258" t="s">
        <v>8308</v>
      </c>
      <c r="P2258" s="17">
        <f t="shared" si="35"/>
        <v>42682.451921296291</v>
      </c>
    </row>
    <row r="2259" spans="1:16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2" t="s">
        <v>8290</v>
      </c>
      <c r="O2259" t="s">
        <v>8308</v>
      </c>
      <c r="P2259" s="17">
        <f t="shared" si="35"/>
        <v>42505.936678240745</v>
      </c>
    </row>
    <row r="2260" spans="1:16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2" t="s">
        <v>8290</v>
      </c>
      <c r="O2260" t="s">
        <v>8308</v>
      </c>
      <c r="P2260" s="17">
        <f t="shared" si="35"/>
        <v>42136.75100694444</v>
      </c>
    </row>
    <row r="2261" spans="1:16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2" t="s">
        <v>8290</v>
      </c>
      <c r="O2261" t="s">
        <v>8308</v>
      </c>
      <c r="P2261" s="17">
        <f t="shared" si="35"/>
        <v>42702.804814814815</v>
      </c>
    </row>
    <row r="2262" spans="1:16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2" t="s">
        <v>8290</v>
      </c>
      <c r="O2262" t="s">
        <v>8308</v>
      </c>
      <c r="P2262" s="17">
        <f t="shared" si="35"/>
        <v>41695.016782407409</v>
      </c>
    </row>
    <row r="2263" spans="1:16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2" t="s">
        <v>8290</v>
      </c>
      <c r="O2263" t="s">
        <v>8308</v>
      </c>
      <c r="P2263" s="17">
        <f t="shared" si="35"/>
        <v>42759.724768518514</v>
      </c>
    </row>
    <row r="2264" spans="1:16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2" t="s">
        <v>8290</v>
      </c>
      <c r="O2264" t="s">
        <v>8308</v>
      </c>
      <c r="P2264" s="17">
        <f t="shared" si="35"/>
        <v>41926.585162037038</v>
      </c>
    </row>
    <row r="2265" spans="1:16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2" t="s">
        <v>8290</v>
      </c>
      <c r="O2265" t="s">
        <v>8308</v>
      </c>
      <c r="P2265" s="17">
        <f t="shared" si="35"/>
        <v>42014.832326388889</v>
      </c>
    </row>
    <row r="2266" spans="1:16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2" t="s">
        <v>8290</v>
      </c>
      <c r="O2266" t="s">
        <v>8308</v>
      </c>
      <c r="P2266" s="17">
        <f t="shared" si="35"/>
        <v>42496.582337962958</v>
      </c>
    </row>
    <row r="2267" spans="1:16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2" t="s">
        <v>8290</v>
      </c>
      <c r="O2267" t="s">
        <v>8308</v>
      </c>
      <c r="P2267" s="17">
        <f t="shared" si="35"/>
        <v>42689.853090277778</v>
      </c>
    </row>
    <row r="2268" spans="1:16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2" t="s">
        <v>8290</v>
      </c>
      <c r="O2268" t="s">
        <v>8308</v>
      </c>
      <c r="P2268" s="17">
        <f t="shared" si="35"/>
        <v>42469.874907407408</v>
      </c>
    </row>
    <row r="2269" spans="1:16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2" t="s">
        <v>8290</v>
      </c>
      <c r="O2269" t="s">
        <v>8308</v>
      </c>
      <c r="P2269" s="17">
        <f t="shared" si="35"/>
        <v>41968.829826388886</v>
      </c>
    </row>
    <row r="2270" spans="1:16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2" t="s">
        <v>8290</v>
      </c>
      <c r="O2270" t="s">
        <v>8308</v>
      </c>
      <c r="P2270" s="17">
        <f t="shared" si="35"/>
        <v>42776.082349537035</v>
      </c>
    </row>
    <row r="2271" spans="1:16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2" t="s">
        <v>8290</v>
      </c>
      <c r="O2271" t="s">
        <v>8308</v>
      </c>
      <c r="P2271" s="17">
        <f t="shared" si="35"/>
        <v>42776.704432870371</v>
      </c>
    </row>
    <row r="2272" spans="1:16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2" t="s">
        <v>8290</v>
      </c>
      <c r="O2272" t="s">
        <v>8308</v>
      </c>
      <c r="P2272" s="17">
        <f t="shared" si="35"/>
        <v>42725.869363425925</v>
      </c>
    </row>
    <row r="2273" spans="1:16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2" t="s">
        <v>8290</v>
      </c>
      <c r="O2273" t="s">
        <v>8308</v>
      </c>
      <c r="P2273" s="17">
        <f t="shared" si="35"/>
        <v>42684.000046296293</v>
      </c>
    </row>
    <row r="2274" spans="1:16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2" t="s">
        <v>8290</v>
      </c>
      <c r="O2274" t="s">
        <v>8308</v>
      </c>
      <c r="P2274" s="17">
        <f t="shared" si="35"/>
        <v>42315.699490740735</v>
      </c>
    </row>
    <row r="2275" spans="1:16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2" t="s">
        <v>8290</v>
      </c>
      <c r="O2275" t="s">
        <v>8308</v>
      </c>
      <c r="P2275" s="17">
        <f t="shared" si="35"/>
        <v>42781.549097222218</v>
      </c>
    </row>
    <row r="2276" spans="1:16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2" t="s">
        <v>8290</v>
      </c>
      <c r="O2276" t="s">
        <v>8308</v>
      </c>
      <c r="P2276" s="17">
        <f t="shared" si="35"/>
        <v>41663.500659722224</v>
      </c>
    </row>
    <row r="2277" spans="1:16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2" t="s">
        <v>8290</v>
      </c>
      <c r="O2277" t="s">
        <v>8308</v>
      </c>
      <c r="P2277" s="17">
        <f t="shared" si="35"/>
        <v>41965.616655092599</v>
      </c>
    </row>
    <row r="2278" spans="1:16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2" t="s">
        <v>8290</v>
      </c>
      <c r="O2278" t="s">
        <v>8308</v>
      </c>
      <c r="P2278" s="17">
        <f t="shared" si="35"/>
        <v>41614.651493055557</v>
      </c>
    </row>
    <row r="2279" spans="1:16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2" t="s">
        <v>8290</v>
      </c>
      <c r="O2279" t="s">
        <v>8308</v>
      </c>
      <c r="P2279" s="17">
        <f t="shared" si="35"/>
        <v>40936.678506944445</v>
      </c>
    </row>
    <row r="2280" spans="1:16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2" t="s">
        <v>8290</v>
      </c>
      <c r="O2280" t="s">
        <v>8308</v>
      </c>
      <c r="P2280" s="17">
        <f t="shared" si="35"/>
        <v>42338.709108796291</v>
      </c>
    </row>
    <row r="2281" spans="1:16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2" t="s">
        <v>8290</v>
      </c>
      <c r="O2281" t="s">
        <v>8308</v>
      </c>
      <c r="P2281" s="17">
        <f t="shared" si="35"/>
        <v>42020.806701388887</v>
      </c>
    </row>
    <row r="2282" spans="1:16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2" t="s">
        <v>8290</v>
      </c>
      <c r="O2282" t="s">
        <v>8308</v>
      </c>
      <c r="P2282" s="17">
        <f t="shared" si="35"/>
        <v>42234.624895833331</v>
      </c>
    </row>
    <row r="2283" spans="1:16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2" t="s">
        <v>8282</v>
      </c>
      <c r="O2283" t="s">
        <v>8283</v>
      </c>
      <c r="P2283" s="17">
        <f t="shared" si="35"/>
        <v>40687.285844907405</v>
      </c>
    </row>
    <row r="2284" spans="1:16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2" t="s">
        <v>8282</v>
      </c>
      <c r="O2284" t="s">
        <v>8283</v>
      </c>
      <c r="P2284" s="17">
        <f t="shared" si="35"/>
        <v>42323.17460648148</v>
      </c>
    </row>
    <row r="2285" spans="1:16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2" t="s">
        <v>8282</v>
      </c>
      <c r="O2285" t="s">
        <v>8283</v>
      </c>
      <c r="P2285" s="17">
        <f t="shared" si="35"/>
        <v>40978.125046296293</v>
      </c>
    </row>
    <row r="2286" spans="1:16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2" t="s">
        <v>8282</v>
      </c>
      <c r="O2286" t="s">
        <v>8283</v>
      </c>
      <c r="P2286" s="17">
        <f t="shared" si="35"/>
        <v>40585.796817129631</v>
      </c>
    </row>
    <row r="2287" spans="1:16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2" t="s">
        <v>8282</v>
      </c>
      <c r="O2287" t="s">
        <v>8283</v>
      </c>
      <c r="P2287" s="17">
        <f t="shared" si="35"/>
        <v>41059.185682870368</v>
      </c>
    </row>
    <row r="2288" spans="1:16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2" t="s">
        <v>8282</v>
      </c>
      <c r="O2288" t="s">
        <v>8283</v>
      </c>
      <c r="P2288" s="17">
        <f t="shared" si="35"/>
        <v>41494.963587962964</v>
      </c>
    </row>
    <row r="2289" spans="1:16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2" t="s">
        <v>8282</v>
      </c>
      <c r="O2289" t="s">
        <v>8283</v>
      </c>
      <c r="P2289" s="17">
        <f t="shared" si="35"/>
        <v>41792.667361111111</v>
      </c>
    </row>
    <row r="2290" spans="1:16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2" t="s">
        <v>8282</v>
      </c>
      <c r="O2290" t="s">
        <v>8283</v>
      </c>
      <c r="P2290" s="17">
        <f t="shared" si="35"/>
        <v>41067.827418981484</v>
      </c>
    </row>
    <row r="2291" spans="1:16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2" t="s">
        <v>8282</v>
      </c>
      <c r="O2291" t="s">
        <v>8283</v>
      </c>
      <c r="P2291" s="17">
        <f t="shared" si="35"/>
        <v>41571.998379629629</v>
      </c>
    </row>
    <row r="2292" spans="1:16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2" t="s">
        <v>8282</v>
      </c>
      <c r="O2292" t="s">
        <v>8283</v>
      </c>
      <c r="P2292" s="17">
        <f t="shared" si="35"/>
        <v>40070.253819444442</v>
      </c>
    </row>
    <row r="2293" spans="1:16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2" t="s">
        <v>8282</v>
      </c>
      <c r="O2293" t="s">
        <v>8283</v>
      </c>
      <c r="P2293" s="17">
        <f t="shared" si="35"/>
        <v>40987.977060185185</v>
      </c>
    </row>
    <row r="2294" spans="1:16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2" t="s">
        <v>8282</v>
      </c>
      <c r="O2294" t="s">
        <v>8283</v>
      </c>
      <c r="P2294" s="17">
        <f t="shared" si="35"/>
        <v>40987.697638888887</v>
      </c>
    </row>
    <row r="2295" spans="1:16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2" t="s">
        <v>8282</v>
      </c>
      <c r="O2295" t="s">
        <v>8283</v>
      </c>
      <c r="P2295" s="17">
        <f t="shared" si="35"/>
        <v>41151.708321759259</v>
      </c>
    </row>
    <row r="2296" spans="1:16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2" t="s">
        <v>8282</v>
      </c>
      <c r="O2296" t="s">
        <v>8283</v>
      </c>
      <c r="P2296" s="17">
        <f t="shared" si="35"/>
        <v>41264.72314814815</v>
      </c>
    </row>
    <row r="2297" spans="1:16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2" t="s">
        <v>8282</v>
      </c>
      <c r="O2297" t="s">
        <v>8283</v>
      </c>
      <c r="P2297" s="17">
        <f t="shared" si="35"/>
        <v>41270.954351851848</v>
      </c>
    </row>
    <row r="2298" spans="1:16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2" t="s">
        <v>8282</v>
      </c>
      <c r="O2298" t="s">
        <v>8283</v>
      </c>
      <c r="P2298" s="17">
        <f t="shared" si="35"/>
        <v>40927.731782407405</v>
      </c>
    </row>
    <row r="2299" spans="1:16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2" t="s">
        <v>8282</v>
      </c>
      <c r="O2299" t="s">
        <v>8283</v>
      </c>
      <c r="P2299" s="17">
        <f t="shared" si="35"/>
        <v>40948.042233796295</v>
      </c>
    </row>
    <row r="2300" spans="1:16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2" t="s">
        <v>8282</v>
      </c>
      <c r="O2300" t="s">
        <v>8283</v>
      </c>
      <c r="P2300" s="17">
        <f t="shared" si="35"/>
        <v>41694.84065972222</v>
      </c>
    </row>
    <row r="2301" spans="1:16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2" t="s">
        <v>8282</v>
      </c>
      <c r="O2301" t="s">
        <v>8283</v>
      </c>
      <c r="P2301" s="17">
        <f t="shared" si="35"/>
        <v>40565.032511574071</v>
      </c>
    </row>
    <row r="2302" spans="1:16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2" t="s">
        <v>8282</v>
      </c>
      <c r="O2302" t="s">
        <v>8283</v>
      </c>
      <c r="P2302" s="17">
        <f t="shared" si="35"/>
        <v>41074.727037037039</v>
      </c>
    </row>
    <row r="2303" spans="1:16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2" t="s">
        <v>8282</v>
      </c>
      <c r="O2303" t="s">
        <v>8286</v>
      </c>
      <c r="P2303" s="17">
        <f t="shared" si="35"/>
        <v>41416.146944444445</v>
      </c>
    </row>
    <row r="2304" spans="1:16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2" t="s">
        <v>8282</v>
      </c>
      <c r="O2304" t="s">
        <v>8286</v>
      </c>
      <c r="P2304" s="17">
        <f t="shared" si="35"/>
        <v>41605.868449074071</v>
      </c>
    </row>
    <row r="2305" spans="1:16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2" t="s">
        <v>8282</v>
      </c>
      <c r="O2305" t="s">
        <v>8286</v>
      </c>
      <c r="P2305" s="17">
        <f t="shared" si="35"/>
        <v>40850.111064814817</v>
      </c>
    </row>
    <row r="2306" spans="1:16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2" t="s">
        <v>8282</v>
      </c>
      <c r="O2306" t="s">
        <v>8286</v>
      </c>
      <c r="P2306" s="17">
        <f t="shared" si="35"/>
        <v>40502.815868055557</v>
      </c>
    </row>
    <row r="2307" spans="1:16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2" t="s">
        <v>8282</v>
      </c>
      <c r="O2307" t="s">
        <v>8286</v>
      </c>
      <c r="P2307" s="17">
        <f t="shared" ref="P2307:P2370" si="36">(((J2307/60)/60)/24)+DATE(1970,1,1)</f>
        <v>41834.695277777777</v>
      </c>
    </row>
    <row r="2308" spans="1:16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2" t="s">
        <v>8282</v>
      </c>
      <c r="O2308" t="s">
        <v>8286</v>
      </c>
      <c r="P2308" s="17">
        <f t="shared" si="36"/>
        <v>40948.16815972222</v>
      </c>
    </row>
    <row r="2309" spans="1:16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2" t="s">
        <v>8282</v>
      </c>
      <c r="O2309" t="s">
        <v>8286</v>
      </c>
      <c r="P2309" s="17">
        <f t="shared" si="36"/>
        <v>41004.802465277775</v>
      </c>
    </row>
    <row r="2310" spans="1:16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2" t="s">
        <v>8282</v>
      </c>
      <c r="O2310" t="s">
        <v>8286</v>
      </c>
      <c r="P2310" s="17">
        <f t="shared" si="36"/>
        <v>41851.962916666671</v>
      </c>
    </row>
    <row r="2311" spans="1:16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2" t="s">
        <v>8282</v>
      </c>
      <c r="O2311" t="s">
        <v>8286</v>
      </c>
      <c r="P2311" s="17">
        <f t="shared" si="36"/>
        <v>41307.987696759257</v>
      </c>
    </row>
    <row r="2312" spans="1:16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2" t="s">
        <v>8282</v>
      </c>
      <c r="O2312" t="s">
        <v>8286</v>
      </c>
      <c r="P2312" s="17">
        <f t="shared" si="36"/>
        <v>41324.79415509259</v>
      </c>
    </row>
    <row r="2313" spans="1:16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2" t="s">
        <v>8282</v>
      </c>
      <c r="O2313" t="s">
        <v>8286</v>
      </c>
      <c r="P2313" s="17">
        <f t="shared" si="36"/>
        <v>41736.004502314812</v>
      </c>
    </row>
    <row r="2314" spans="1:16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2" t="s">
        <v>8282</v>
      </c>
      <c r="O2314" t="s">
        <v>8286</v>
      </c>
      <c r="P2314" s="17">
        <f t="shared" si="36"/>
        <v>41716.632847222223</v>
      </c>
    </row>
    <row r="2315" spans="1:16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2" t="s">
        <v>8282</v>
      </c>
      <c r="O2315" t="s">
        <v>8286</v>
      </c>
      <c r="P2315" s="17">
        <f t="shared" si="36"/>
        <v>41002.958634259259</v>
      </c>
    </row>
    <row r="2316" spans="1:16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2" t="s">
        <v>8282</v>
      </c>
      <c r="O2316" t="s">
        <v>8286</v>
      </c>
      <c r="P2316" s="17">
        <f t="shared" si="36"/>
        <v>41037.551585648151</v>
      </c>
    </row>
    <row r="2317" spans="1:16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2" t="s">
        <v>8282</v>
      </c>
      <c r="O2317" t="s">
        <v>8286</v>
      </c>
      <c r="P2317" s="17">
        <f t="shared" si="36"/>
        <v>41004.72619212963</v>
      </c>
    </row>
    <row r="2318" spans="1:16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2" t="s">
        <v>8282</v>
      </c>
      <c r="O2318" t="s">
        <v>8286</v>
      </c>
      <c r="P2318" s="17">
        <f t="shared" si="36"/>
        <v>40079.725115740745</v>
      </c>
    </row>
    <row r="2319" spans="1:16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2" t="s">
        <v>8282</v>
      </c>
      <c r="O2319" t="s">
        <v>8286</v>
      </c>
      <c r="P2319" s="17">
        <f t="shared" si="36"/>
        <v>40192.542233796295</v>
      </c>
    </row>
    <row r="2320" spans="1:16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2" t="s">
        <v>8282</v>
      </c>
      <c r="O2320" t="s">
        <v>8286</v>
      </c>
      <c r="P2320" s="17">
        <f t="shared" si="36"/>
        <v>40050.643680555557</v>
      </c>
    </row>
    <row r="2321" spans="1:16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2" t="s">
        <v>8282</v>
      </c>
      <c r="O2321" t="s">
        <v>8286</v>
      </c>
      <c r="P2321" s="17">
        <f t="shared" si="36"/>
        <v>41593.082002314812</v>
      </c>
    </row>
    <row r="2322" spans="1:16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2" t="s">
        <v>8282</v>
      </c>
      <c r="O2322" t="s">
        <v>8286</v>
      </c>
      <c r="P2322" s="17">
        <f t="shared" si="36"/>
        <v>41696.817129629628</v>
      </c>
    </row>
    <row r="2323" spans="1:16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2" t="s">
        <v>8293</v>
      </c>
      <c r="O2323" t="s">
        <v>8309</v>
      </c>
      <c r="P2323" s="17">
        <f t="shared" si="36"/>
        <v>42799.260428240741</v>
      </c>
    </row>
    <row r="2324" spans="1:16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2" t="s">
        <v>8293</v>
      </c>
      <c r="O2324" t="s">
        <v>8309</v>
      </c>
      <c r="P2324" s="17">
        <f t="shared" si="36"/>
        <v>42804.895474537043</v>
      </c>
    </row>
    <row r="2325" spans="1:16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2" t="s">
        <v>8293</v>
      </c>
      <c r="O2325" t="s">
        <v>8309</v>
      </c>
      <c r="P2325" s="17">
        <f t="shared" si="36"/>
        <v>42807.755173611105</v>
      </c>
    </row>
    <row r="2326" spans="1:16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2" t="s">
        <v>8293</v>
      </c>
      <c r="O2326" t="s">
        <v>8309</v>
      </c>
      <c r="P2326" s="17">
        <f t="shared" si="36"/>
        <v>42790.885243055556</v>
      </c>
    </row>
    <row r="2327" spans="1:16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2" t="s">
        <v>8293</v>
      </c>
      <c r="O2327" t="s">
        <v>8309</v>
      </c>
      <c r="P2327" s="17">
        <f t="shared" si="36"/>
        <v>42794.022349537037</v>
      </c>
    </row>
    <row r="2328" spans="1:16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2" t="s">
        <v>8293</v>
      </c>
      <c r="O2328" t="s">
        <v>8309</v>
      </c>
      <c r="P2328" s="17">
        <f t="shared" si="36"/>
        <v>42804.034120370372</v>
      </c>
    </row>
    <row r="2329" spans="1:16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2" t="s">
        <v>8293</v>
      </c>
      <c r="O2329" t="s">
        <v>8309</v>
      </c>
      <c r="P2329" s="17">
        <f t="shared" si="36"/>
        <v>41842.917129629634</v>
      </c>
    </row>
    <row r="2330" spans="1:16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2" t="s">
        <v>8293</v>
      </c>
      <c r="O2330" t="s">
        <v>8309</v>
      </c>
      <c r="P2330" s="17">
        <f t="shared" si="36"/>
        <v>42139.781678240746</v>
      </c>
    </row>
    <row r="2331" spans="1:16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2" t="s">
        <v>8293</v>
      </c>
      <c r="O2331" t="s">
        <v>8309</v>
      </c>
      <c r="P2331" s="17">
        <f t="shared" si="36"/>
        <v>41807.624374999999</v>
      </c>
    </row>
    <row r="2332" spans="1:16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2" t="s">
        <v>8293</v>
      </c>
      <c r="O2332" t="s">
        <v>8309</v>
      </c>
      <c r="P2332" s="17">
        <f t="shared" si="36"/>
        <v>42332.89980324074</v>
      </c>
    </row>
    <row r="2333" spans="1:16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2" t="s">
        <v>8293</v>
      </c>
      <c r="O2333" t="s">
        <v>8309</v>
      </c>
      <c r="P2333" s="17">
        <f t="shared" si="36"/>
        <v>41839.005671296298</v>
      </c>
    </row>
    <row r="2334" spans="1:16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2" t="s">
        <v>8293</v>
      </c>
      <c r="O2334" t="s">
        <v>8309</v>
      </c>
      <c r="P2334" s="17">
        <f t="shared" si="36"/>
        <v>42011.628136574072</v>
      </c>
    </row>
    <row r="2335" spans="1:16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2" t="s">
        <v>8293</v>
      </c>
      <c r="O2335" t="s">
        <v>8309</v>
      </c>
      <c r="P2335" s="17">
        <f t="shared" si="36"/>
        <v>41767.650347222225</v>
      </c>
    </row>
    <row r="2336" spans="1:16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2" t="s">
        <v>8293</v>
      </c>
      <c r="O2336" t="s">
        <v>8309</v>
      </c>
      <c r="P2336" s="17">
        <f t="shared" si="36"/>
        <v>41918.670115740737</v>
      </c>
    </row>
    <row r="2337" spans="1:16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2" t="s">
        <v>8293</v>
      </c>
      <c r="O2337" t="s">
        <v>8309</v>
      </c>
      <c r="P2337" s="17">
        <f t="shared" si="36"/>
        <v>41771.572256944448</v>
      </c>
    </row>
    <row r="2338" spans="1:16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2" t="s">
        <v>8293</v>
      </c>
      <c r="O2338" t="s">
        <v>8309</v>
      </c>
      <c r="P2338" s="17">
        <f t="shared" si="36"/>
        <v>41666.924710648149</v>
      </c>
    </row>
    <row r="2339" spans="1:16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2" t="s">
        <v>8293</v>
      </c>
      <c r="O2339" t="s">
        <v>8309</v>
      </c>
      <c r="P2339" s="17">
        <f t="shared" si="36"/>
        <v>41786.640543981484</v>
      </c>
    </row>
    <row r="2340" spans="1:16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2" t="s">
        <v>8293</v>
      </c>
      <c r="O2340" t="s">
        <v>8309</v>
      </c>
      <c r="P2340" s="17">
        <f t="shared" si="36"/>
        <v>41789.896805555552</v>
      </c>
    </row>
    <row r="2341" spans="1:16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2" t="s">
        <v>8293</v>
      </c>
      <c r="O2341" t="s">
        <v>8309</v>
      </c>
      <c r="P2341" s="17">
        <f t="shared" si="36"/>
        <v>42692.79987268518</v>
      </c>
    </row>
    <row r="2342" spans="1:16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2" t="s">
        <v>8293</v>
      </c>
      <c r="O2342" t="s">
        <v>8309</v>
      </c>
      <c r="P2342" s="17">
        <f t="shared" si="36"/>
        <v>42643.642800925925</v>
      </c>
    </row>
    <row r="2343" spans="1:16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2" t="s">
        <v>8276</v>
      </c>
      <c r="O2343" t="s">
        <v>8277</v>
      </c>
      <c r="P2343" s="17">
        <f t="shared" si="36"/>
        <v>42167.813703703709</v>
      </c>
    </row>
    <row r="2344" spans="1:16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2" t="s">
        <v>8276</v>
      </c>
      <c r="O2344" t="s">
        <v>8277</v>
      </c>
      <c r="P2344" s="17">
        <f t="shared" si="36"/>
        <v>41897.702199074076</v>
      </c>
    </row>
    <row r="2345" spans="1:16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2" t="s">
        <v>8276</v>
      </c>
      <c r="O2345" t="s">
        <v>8277</v>
      </c>
      <c r="P2345" s="17">
        <f t="shared" si="36"/>
        <v>42327.825289351851</v>
      </c>
    </row>
    <row r="2346" spans="1:16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2" t="s">
        <v>8276</v>
      </c>
      <c r="O2346" t="s">
        <v>8277</v>
      </c>
      <c r="P2346" s="17">
        <f t="shared" si="36"/>
        <v>42515.727650462963</v>
      </c>
    </row>
    <row r="2347" spans="1:16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2" t="s">
        <v>8276</v>
      </c>
      <c r="O2347" t="s">
        <v>8277</v>
      </c>
      <c r="P2347" s="17">
        <f t="shared" si="36"/>
        <v>42060.001805555556</v>
      </c>
    </row>
    <row r="2348" spans="1:16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2" t="s">
        <v>8276</v>
      </c>
      <c r="O2348" t="s">
        <v>8277</v>
      </c>
      <c r="P2348" s="17">
        <f t="shared" si="36"/>
        <v>42615.79896990741</v>
      </c>
    </row>
    <row r="2349" spans="1:16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2" t="s">
        <v>8276</v>
      </c>
      <c r="O2349" t="s">
        <v>8277</v>
      </c>
      <c r="P2349" s="17">
        <f t="shared" si="36"/>
        <v>42577.607361111113</v>
      </c>
    </row>
    <row r="2350" spans="1:16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2" t="s">
        <v>8276</v>
      </c>
      <c r="O2350" t="s">
        <v>8277</v>
      </c>
      <c r="P2350" s="17">
        <f t="shared" si="36"/>
        <v>42360.932152777779</v>
      </c>
    </row>
    <row r="2351" spans="1:16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2" t="s">
        <v>8276</v>
      </c>
      <c r="O2351" t="s">
        <v>8277</v>
      </c>
      <c r="P2351" s="17">
        <f t="shared" si="36"/>
        <v>42198.775787037041</v>
      </c>
    </row>
    <row r="2352" spans="1:16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2" t="s">
        <v>8276</v>
      </c>
      <c r="O2352" t="s">
        <v>8277</v>
      </c>
      <c r="P2352" s="17">
        <f t="shared" si="36"/>
        <v>42708.842245370368</v>
      </c>
    </row>
    <row r="2353" spans="1:16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2" t="s">
        <v>8276</v>
      </c>
      <c r="O2353" t="s">
        <v>8277</v>
      </c>
      <c r="P2353" s="17">
        <f t="shared" si="36"/>
        <v>42094.101145833338</v>
      </c>
    </row>
    <row r="2354" spans="1:16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2" t="s">
        <v>8276</v>
      </c>
      <c r="O2354" t="s">
        <v>8277</v>
      </c>
      <c r="P2354" s="17">
        <f t="shared" si="36"/>
        <v>42101.633703703701</v>
      </c>
    </row>
    <row r="2355" spans="1:16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2" t="s">
        <v>8276</v>
      </c>
      <c r="O2355" t="s">
        <v>8277</v>
      </c>
      <c r="P2355" s="17">
        <f t="shared" si="36"/>
        <v>42103.676180555558</v>
      </c>
    </row>
    <row r="2356" spans="1:16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2" t="s">
        <v>8276</v>
      </c>
      <c r="O2356" t="s">
        <v>8277</v>
      </c>
      <c r="P2356" s="17">
        <f t="shared" si="36"/>
        <v>41954.722916666666</v>
      </c>
    </row>
    <row r="2357" spans="1:16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2" t="s">
        <v>8276</v>
      </c>
      <c r="O2357" t="s">
        <v>8277</v>
      </c>
      <c r="P2357" s="17">
        <f t="shared" si="36"/>
        <v>42096.918240740735</v>
      </c>
    </row>
    <row r="2358" spans="1:16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2" t="s">
        <v>8276</v>
      </c>
      <c r="O2358" t="s">
        <v>8277</v>
      </c>
      <c r="P2358" s="17">
        <f t="shared" si="36"/>
        <v>42130.78361111111</v>
      </c>
    </row>
    <row r="2359" spans="1:16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2" t="s">
        <v>8276</v>
      </c>
      <c r="O2359" t="s">
        <v>8277</v>
      </c>
      <c r="P2359" s="17">
        <f t="shared" si="36"/>
        <v>42264.620115740734</v>
      </c>
    </row>
    <row r="2360" spans="1:16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2" t="s">
        <v>8276</v>
      </c>
      <c r="O2360" t="s">
        <v>8277</v>
      </c>
      <c r="P2360" s="17">
        <f t="shared" si="36"/>
        <v>41978.930972222224</v>
      </c>
    </row>
    <row r="2361" spans="1:16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2" t="s">
        <v>8276</v>
      </c>
      <c r="O2361" t="s">
        <v>8277</v>
      </c>
      <c r="P2361" s="17">
        <f t="shared" si="36"/>
        <v>42159.649583333332</v>
      </c>
    </row>
    <row r="2362" spans="1:16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2" t="s">
        <v>8276</v>
      </c>
      <c r="O2362" t="s">
        <v>8277</v>
      </c>
      <c r="P2362" s="17">
        <f t="shared" si="36"/>
        <v>42377.70694444445</v>
      </c>
    </row>
    <row r="2363" spans="1:16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2" t="s">
        <v>8276</v>
      </c>
      <c r="O2363" t="s">
        <v>8277</v>
      </c>
      <c r="P2363" s="17">
        <f t="shared" si="36"/>
        <v>42466.858888888892</v>
      </c>
    </row>
    <row r="2364" spans="1:16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2" t="s">
        <v>8276</v>
      </c>
      <c r="O2364" t="s">
        <v>8277</v>
      </c>
      <c r="P2364" s="17">
        <f t="shared" si="36"/>
        <v>41954.688310185185</v>
      </c>
    </row>
    <row r="2365" spans="1:16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2" t="s">
        <v>8276</v>
      </c>
      <c r="O2365" t="s">
        <v>8277</v>
      </c>
      <c r="P2365" s="17">
        <f t="shared" si="36"/>
        <v>42322.011574074073</v>
      </c>
    </row>
    <row r="2366" spans="1:16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2" t="s">
        <v>8276</v>
      </c>
      <c r="O2366" t="s">
        <v>8277</v>
      </c>
      <c r="P2366" s="17">
        <f t="shared" si="36"/>
        <v>42248.934675925921</v>
      </c>
    </row>
    <row r="2367" spans="1:16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2" t="s">
        <v>8276</v>
      </c>
      <c r="O2367" t="s">
        <v>8277</v>
      </c>
      <c r="P2367" s="17">
        <f t="shared" si="36"/>
        <v>42346.736400462964</v>
      </c>
    </row>
    <row r="2368" spans="1:16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2" t="s">
        <v>8276</v>
      </c>
      <c r="O2368" t="s">
        <v>8277</v>
      </c>
      <c r="P2368" s="17">
        <f t="shared" si="36"/>
        <v>42268.531631944439</v>
      </c>
    </row>
    <row r="2369" spans="1:16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2" t="s">
        <v>8276</v>
      </c>
      <c r="O2369" t="s">
        <v>8277</v>
      </c>
      <c r="P2369" s="17">
        <f t="shared" si="36"/>
        <v>42425.970092592594</v>
      </c>
    </row>
    <row r="2370" spans="1:16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2" t="s">
        <v>8276</v>
      </c>
      <c r="O2370" t="s">
        <v>8277</v>
      </c>
      <c r="P2370" s="17">
        <f t="shared" si="36"/>
        <v>42063.721817129626</v>
      </c>
    </row>
    <row r="2371" spans="1:16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2" t="s">
        <v>8276</v>
      </c>
      <c r="O2371" t="s">
        <v>8277</v>
      </c>
      <c r="P2371" s="17">
        <f t="shared" ref="P2371:P2434" si="37">(((J2371/60)/60)/24)+DATE(1970,1,1)</f>
        <v>42380.812627314815</v>
      </c>
    </row>
    <row r="2372" spans="1:16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2" t="s">
        <v>8276</v>
      </c>
      <c r="O2372" t="s">
        <v>8277</v>
      </c>
      <c r="P2372" s="17">
        <f t="shared" si="37"/>
        <v>41961.18913194444</v>
      </c>
    </row>
    <row r="2373" spans="1:16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2" t="s">
        <v>8276</v>
      </c>
      <c r="O2373" t="s">
        <v>8277</v>
      </c>
      <c r="P2373" s="17">
        <f t="shared" si="37"/>
        <v>42150.777731481481</v>
      </c>
    </row>
    <row r="2374" spans="1:16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2" t="s">
        <v>8276</v>
      </c>
      <c r="O2374" t="s">
        <v>8277</v>
      </c>
      <c r="P2374" s="17">
        <f t="shared" si="37"/>
        <v>42088.069108796291</v>
      </c>
    </row>
    <row r="2375" spans="1:16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2" t="s">
        <v>8276</v>
      </c>
      <c r="O2375" t="s">
        <v>8277</v>
      </c>
      <c r="P2375" s="17">
        <f t="shared" si="37"/>
        <v>42215.662314814821</v>
      </c>
    </row>
    <row r="2376" spans="1:16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2" t="s">
        <v>8276</v>
      </c>
      <c r="O2376" t="s">
        <v>8277</v>
      </c>
      <c r="P2376" s="17">
        <f t="shared" si="37"/>
        <v>42017.843287037031</v>
      </c>
    </row>
    <row r="2377" spans="1:16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2" t="s">
        <v>8276</v>
      </c>
      <c r="O2377" t="s">
        <v>8277</v>
      </c>
      <c r="P2377" s="17">
        <f t="shared" si="37"/>
        <v>42592.836076388892</v>
      </c>
    </row>
    <row r="2378" spans="1:16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2" t="s">
        <v>8276</v>
      </c>
      <c r="O2378" t="s">
        <v>8277</v>
      </c>
      <c r="P2378" s="17">
        <f t="shared" si="37"/>
        <v>42318.925532407404</v>
      </c>
    </row>
    <row r="2379" spans="1:16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2" t="s">
        <v>8276</v>
      </c>
      <c r="O2379" t="s">
        <v>8277</v>
      </c>
      <c r="P2379" s="17">
        <f t="shared" si="37"/>
        <v>42669.870173611111</v>
      </c>
    </row>
    <row r="2380" spans="1:16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2" t="s">
        <v>8276</v>
      </c>
      <c r="O2380" t="s">
        <v>8277</v>
      </c>
      <c r="P2380" s="17">
        <f t="shared" si="37"/>
        <v>42213.013078703705</v>
      </c>
    </row>
    <row r="2381" spans="1:16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2" t="s">
        <v>8276</v>
      </c>
      <c r="O2381" t="s">
        <v>8277</v>
      </c>
      <c r="P2381" s="17">
        <f t="shared" si="37"/>
        <v>42237.016388888893</v>
      </c>
    </row>
    <row r="2382" spans="1:16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2" t="s">
        <v>8276</v>
      </c>
      <c r="O2382" t="s">
        <v>8277</v>
      </c>
      <c r="P2382" s="17">
        <f t="shared" si="37"/>
        <v>42248.793310185181</v>
      </c>
    </row>
    <row r="2383" spans="1:16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2" t="s">
        <v>8276</v>
      </c>
      <c r="O2383" t="s">
        <v>8277</v>
      </c>
      <c r="P2383" s="17">
        <f t="shared" si="37"/>
        <v>42074.935740740737</v>
      </c>
    </row>
    <row r="2384" spans="1:16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2" t="s">
        <v>8276</v>
      </c>
      <c r="O2384" t="s">
        <v>8277</v>
      </c>
      <c r="P2384" s="17">
        <f t="shared" si="37"/>
        <v>42195.187534722223</v>
      </c>
    </row>
    <row r="2385" spans="1:16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2" t="s">
        <v>8276</v>
      </c>
      <c r="O2385" t="s">
        <v>8277</v>
      </c>
      <c r="P2385" s="17">
        <f t="shared" si="37"/>
        <v>42027.056793981479</v>
      </c>
    </row>
    <row r="2386" spans="1:16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2" t="s">
        <v>8276</v>
      </c>
      <c r="O2386" t="s">
        <v>8277</v>
      </c>
      <c r="P2386" s="17">
        <f t="shared" si="37"/>
        <v>41927.067627314813</v>
      </c>
    </row>
    <row r="2387" spans="1:16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2" t="s">
        <v>8276</v>
      </c>
      <c r="O2387" t="s">
        <v>8277</v>
      </c>
      <c r="P2387" s="17">
        <f t="shared" si="37"/>
        <v>42191.70175925926</v>
      </c>
    </row>
    <row r="2388" spans="1:16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2" t="s">
        <v>8276</v>
      </c>
      <c r="O2388" t="s">
        <v>8277</v>
      </c>
      <c r="P2388" s="17">
        <f t="shared" si="37"/>
        <v>41954.838240740741</v>
      </c>
    </row>
    <row r="2389" spans="1:16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2" t="s">
        <v>8276</v>
      </c>
      <c r="O2389" t="s">
        <v>8277</v>
      </c>
      <c r="P2389" s="17">
        <f t="shared" si="37"/>
        <v>42528.626620370371</v>
      </c>
    </row>
    <row r="2390" spans="1:16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2" t="s">
        <v>8276</v>
      </c>
      <c r="O2390" t="s">
        <v>8277</v>
      </c>
      <c r="P2390" s="17">
        <f t="shared" si="37"/>
        <v>41989.853692129633</v>
      </c>
    </row>
    <row r="2391" spans="1:16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2" t="s">
        <v>8276</v>
      </c>
      <c r="O2391" t="s">
        <v>8277</v>
      </c>
      <c r="P2391" s="17">
        <f t="shared" si="37"/>
        <v>42179.653379629628</v>
      </c>
    </row>
    <row r="2392" spans="1:16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2" t="s">
        <v>8276</v>
      </c>
      <c r="O2392" t="s">
        <v>8277</v>
      </c>
      <c r="P2392" s="17">
        <f t="shared" si="37"/>
        <v>41968.262314814812</v>
      </c>
    </row>
    <row r="2393" spans="1:16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2" t="s">
        <v>8276</v>
      </c>
      <c r="O2393" t="s">
        <v>8277</v>
      </c>
      <c r="P2393" s="17">
        <f t="shared" si="37"/>
        <v>42064.794490740736</v>
      </c>
    </row>
    <row r="2394" spans="1:16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2" t="s">
        <v>8276</v>
      </c>
      <c r="O2394" t="s">
        <v>8277</v>
      </c>
      <c r="P2394" s="17">
        <f t="shared" si="37"/>
        <v>42276.120636574073</v>
      </c>
    </row>
    <row r="2395" spans="1:16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2" t="s">
        <v>8276</v>
      </c>
      <c r="O2395" t="s">
        <v>8277</v>
      </c>
      <c r="P2395" s="17">
        <f t="shared" si="37"/>
        <v>42194.648344907408</v>
      </c>
    </row>
    <row r="2396" spans="1:16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2" t="s">
        <v>8276</v>
      </c>
      <c r="O2396" t="s">
        <v>8277</v>
      </c>
      <c r="P2396" s="17">
        <f t="shared" si="37"/>
        <v>42031.362187499995</v>
      </c>
    </row>
    <row r="2397" spans="1:16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2" t="s">
        <v>8276</v>
      </c>
      <c r="O2397" t="s">
        <v>8277</v>
      </c>
      <c r="P2397" s="17">
        <f t="shared" si="37"/>
        <v>42717.121377314819</v>
      </c>
    </row>
    <row r="2398" spans="1:16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2" t="s">
        <v>8276</v>
      </c>
      <c r="O2398" t="s">
        <v>8277</v>
      </c>
      <c r="P2398" s="17">
        <f t="shared" si="37"/>
        <v>42262.849050925928</v>
      </c>
    </row>
    <row r="2399" spans="1:16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2" t="s">
        <v>8276</v>
      </c>
      <c r="O2399" t="s">
        <v>8277</v>
      </c>
      <c r="P2399" s="17">
        <f t="shared" si="37"/>
        <v>41976.88490740741</v>
      </c>
    </row>
    <row r="2400" spans="1:16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2" t="s">
        <v>8276</v>
      </c>
      <c r="O2400" t="s">
        <v>8277</v>
      </c>
      <c r="P2400" s="17">
        <f t="shared" si="37"/>
        <v>42157.916481481487</v>
      </c>
    </row>
    <row r="2401" spans="1:16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2" t="s">
        <v>8276</v>
      </c>
      <c r="O2401" t="s">
        <v>8277</v>
      </c>
      <c r="P2401" s="17">
        <f t="shared" si="37"/>
        <v>41956.853078703702</v>
      </c>
    </row>
    <row r="2402" spans="1:16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2" t="s">
        <v>8276</v>
      </c>
      <c r="O2402" t="s">
        <v>8277</v>
      </c>
      <c r="P2402" s="17">
        <f t="shared" si="37"/>
        <v>42444.268101851849</v>
      </c>
    </row>
    <row r="2403" spans="1:16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2" t="s">
        <v>8293</v>
      </c>
      <c r="O2403" t="s">
        <v>8294</v>
      </c>
      <c r="P2403" s="17">
        <f t="shared" si="37"/>
        <v>42374.822870370372</v>
      </c>
    </row>
    <row r="2404" spans="1:16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2" t="s">
        <v>8293</v>
      </c>
      <c r="O2404" t="s">
        <v>8294</v>
      </c>
      <c r="P2404" s="17">
        <f t="shared" si="37"/>
        <v>42107.679756944446</v>
      </c>
    </row>
    <row r="2405" spans="1:16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2" t="s">
        <v>8293</v>
      </c>
      <c r="O2405" t="s">
        <v>8294</v>
      </c>
      <c r="P2405" s="17">
        <f t="shared" si="37"/>
        <v>42399.882615740738</v>
      </c>
    </row>
    <row r="2406" spans="1:16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2" t="s">
        <v>8293</v>
      </c>
      <c r="O2406" t="s">
        <v>8294</v>
      </c>
      <c r="P2406" s="17">
        <f t="shared" si="37"/>
        <v>42342.03943287037</v>
      </c>
    </row>
    <row r="2407" spans="1:16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2" t="s">
        <v>8293</v>
      </c>
      <c r="O2407" t="s">
        <v>8294</v>
      </c>
      <c r="P2407" s="17">
        <f t="shared" si="37"/>
        <v>42595.585358796292</v>
      </c>
    </row>
    <row r="2408" spans="1:16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2" t="s">
        <v>8293</v>
      </c>
      <c r="O2408" t="s">
        <v>8294</v>
      </c>
      <c r="P2408" s="17">
        <f t="shared" si="37"/>
        <v>41983.110995370371</v>
      </c>
    </row>
    <row r="2409" spans="1:16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2" t="s">
        <v>8293</v>
      </c>
      <c r="O2409" t="s">
        <v>8294</v>
      </c>
      <c r="P2409" s="17">
        <f t="shared" si="37"/>
        <v>42082.575555555552</v>
      </c>
    </row>
    <row r="2410" spans="1:16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2" t="s">
        <v>8293</v>
      </c>
      <c r="O2410" t="s">
        <v>8294</v>
      </c>
      <c r="P2410" s="17">
        <f t="shared" si="37"/>
        <v>41919.140706018516</v>
      </c>
    </row>
    <row r="2411" spans="1:16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2" t="s">
        <v>8293</v>
      </c>
      <c r="O2411" t="s">
        <v>8294</v>
      </c>
      <c r="P2411" s="17">
        <f t="shared" si="37"/>
        <v>42204.875868055555</v>
      </c>
    </row>
    <row r="2412" spans="1:16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2" t="s">
        <v>8293</v>
      </c>
      <c r="O2412" t="s">
        <v>8294</v>
      </c>
      <c r="P2412" s="17">
        <f t="shared" si="37"/>
        <v>42224.408275462964</v>
      </c>
    </row>
    <row r="2413" spans="1:16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2" t="s">
        <v>8293</v>
      </c>
      <c r="O2413" t="s">
        <v>8294</v>
      </c>
      <c r="P2413" s="17">
        <f t="shared" si="37"/>
        <v>42211.732430555552</v>
      </c>
    </row>
    <row r="2414" spans="1:16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2" t="s">
        <v>8293</v>
      </c>
      <c r="O2414" t="s">
        <v>8294</v>
      </c>
      <c r="P2414" s="17">
        <f t="shared" si="37"/>
        <v>42655.736956018518</v>
      </c>
    </row>
    <row r="2415" spans="1:16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2" t="s">
        <v>8293</v>
      </c>
      <c r="O2415" t="s">
        <v>8294</v>
      </c>
      <c r="P2415" s="17">
        <f t="shared" si="37"/>
        <v>41760.10974537037</v>
      </c>
    </row>
    <row r="2416" spans="1:16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2" t="s">
        <v>8293</v>
      </c>
      <c r="O2416" t="s">
        <v>8294</v>
      </c>
      <c r="P2416" s="17">
        <f t="shared" si="37"/>
        <v>42198.695138888885</v>
      </c>
    </row>
    <row r="2417" spans="1:16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2" t="s">
        <v>8293</v>
      </c>
      <c r="O2417" t="s">
        <v>8294</v>
      </c>
      <c r="P2417" s="17">
        <f t="shared" si="37"/>
        <v>42536.862800925926</v>
      </c>
    </row>
    <row r="2418" spans="1:16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2" t="s">
        <v>8293</v>
      </c>
      <c r="O2418" t="s">
        <v>8294</v>
      </c>
      <c r="P2418" s="17">
        <f t="shared" si="37"/>
        <v>42019.737766203703</v>
      </c>
    </row>
    <row r="2419" spans="1:16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2" t="s">
        <v>8293</v>
      </c>
      <c r="O2419" t="s">
        <v>8294</v>
      </c>
      <c r="P2419" s="17">
        <f t="shared" si="37"/>
        <v>41831.884108796294</v>
      </c>
    </row>
    <row r="2420" spans="1:16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2" t="s">
        <v>8293</v>
      </c>
      <c r="O2420" t="s">
        <v>8294</v>
      </c>
      <c r="P2420" s="17">
        <f t="shared" si="37"/>
        <v>42027.856990740736</v>
      </c>
    </row>
    <row r="2421" spans="1:16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2" t="s">
        <v>8293</v>
      </c>
      <c r="O2421" t="s">
        <v>8294</v>
      </c>
      <c r="P2421" s="17">
        <f t="shared" si="37"/>
        <v>41993.738298611104</v>
      </c>
    </row>
    <row r="2422" spans="1:16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2" t="s">
        <v>8293</v>
      </c>
      <c r="O2422" t="s">
        <v>8294</v>
      </c>
      <c r="P2422" s="17">
        <f t="shared" si="37"/>
        <v>41893.028877314813</v>
      </c>
    </row>
    <row r="2423" spans="1:16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2" t="s">
        <v>8293</v>
      </c>
      <c r="O2423" t="s">
        <v>8294</v>
      </c>
      <c r="P2423" s="17">
        <f t="shared" si="37"/>
        <v>42026.687453703707</v>
      </c>
    </row>
    <row r="2424" spans="1:16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2" t="s">
        <v>8293</v>
      </c>
      <c r="O2424" t="s">
        <v>8294</v>
      </c>
      <c r="P2424" s="17">
        <f t="shared" si="37"/>
        <v>42044.724953703699</v>
      </c>
    </row>
    <row r="2425" spans="1:16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2" t="s">
        <v>8293</v>
      </c>
      <c r="O2425" t="s">
        <v>8294</v>
      </c>
      <c r="P2425" s="17">
        <f t="shared" si="37"/>
        <v>41974.704745370371</v>
      </c>
    </row>
    <row r="2426" spans="1:16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2" t="s">
        <v>8293</v>
      </c>
      <c r="O2426" t="s">
        <v>8294</v>
      </c>
      <c r="P2426" s="17">
        <f t="shared" si="37"/>
        <v>41909.892453703702</v>
      </c>
    </row>
    <row r="2427" spans="1:16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2" t="s">
        <v>8293</v>
      </c>
      <c r="O2427" t="s">
        <v>8294</v>
      </c>
      <c r="P2427" s="17">
        <f t="shared" si="37"/>
        <v>42502.913761574076</v>
      </c>
    </row>
    <row r="2428" spans="1:16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2" t="s">
        <v>8293</v>
      </c>
      <c r="O2428" t="s">
        <v>8294</v>
      </c>
      <c r="P2428" s="17">
        <f t="shared" si="37"/>
        <v>42164.170046296291</v>
      </c>
    </row>
    <row r="2429" spans="1:16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2" t="s">
        <v>8293</v>
      </c>
      <c r="O2429" t="s">
        <v>8294</v>
      </c>
      <c r="P2429" s="17">
        <f t="shared" si="37"/>
        <v>42412.318668981476</v>
      </c>
    </row>
    <row r="2430" spans="1:16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2" t="s">
        <v>8293</v>
      </c>
      <c r="O2430" t="s">
        <v>8294</v>
      </c>
      <c r="P2430" s="17">
        <f t="shared" si="37"/>
        <v>42045.784155092595</v>
      </c>
    </row>
    <row r="2431" spans="1:16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2" t="s">
        <v>8293</v>
      </c>
      <c r="O2431" t="s">
        <v>8294</v>
      </c>
      <c r="P2431" s="17">
        <f t="shared" si="37"/>
        <v>42734.879236111112</v>
      </c>
    </row>
    <row r="2432" spans="1:16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2" t="s">
        <v>8293</v>
      </c>
      <c r="O2432" t="s">
        <v>8294</v>
      </c>
      <c r="P2432" s="17">
        <f t="shared" si="37"/>
        <v>42382.130833333329</v>
      </c>
    </row>
    <row r="2433" spans="1:16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2" t="s">
        <v>8293</v>
      </c>
      <c r="O2433" t="s">
        <v>8294</v>
      </c>
      <c r="P2433" s="17">
        <f t="shared" si="37"/>
        <v>42489.099687499998</v>
      </c>
    </row>
    <row r="2434" spans="1:16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2" t="s">
        <v>8293</v>
      </c>
      <c r="O2434" t="s">
        <v>8294</v>
      </c>
      <c r="P2434" s="17">
        <f t="shared" si="37"/>
        <v>42041.218715277777</v>
      </c>
    </row>
    <row r="2435" spans="1:16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2" t="s">
        <v>8293</v>
      </c>
      <c r="O2435" t="s">
        <v>8294</v>
      </c>
      <c r="P2435" s="17">
        <f t="shared" ref="P2435:P2498" si="38">(((J2435/60)/60)/24)+DATE(1970,1,1)</f>
        <v>42397.89980324074</v>
      </c>
    </row>
    <row r="2436" spans="1:16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2" t="s">
        <v>8293</v>
      </c>
      <c r="O2436" t="s">
        <v>8294</v>
      </c>
      <c r="P2436" s="17">
        <f t="shared" si="38"/>
        <v>42180.18604166666</v>
      </c>
    </row>
    <row r="2437" spans="1:16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2" t="s">
        <v>8293</v>
      </c>
      <c r="O2437" t="s">
        <v>8294</v>
      </c>
      <c r="P2437" s="17">
        <f t="shared" si="38"/>
        <v>42252.277615740735</v>
      </c>
    </row>
    <row r="2438" spans="1:16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2" t="s">
        <v>8293</v>
      </c>
      <c r="O2438" t="s">
        <v>8294</v>
      </c>
      <c r="P2438" s="17">
        <f t="shared" si="38"/>
        <v>42338.615393518514</v>
      </c>
    </row>
    <row r="2439" spans="1:16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2" t="s">
        <v>8293</v>
      </c>
      <c r="O2439" t="s">
        <v>8294</v>
      </c>
      <c r="P2439" s="17">
        <f t="shared" si="38"/>
        <v>42031.965138888889</v>
      </c>
    </row>
    <row r="2440" spans="1:16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2" t="s">
        <v>8293</v>
      </c>
      <c r="O2440" t="s">
        <v>8294</v>
      </c>
      <c r="P2440" s="17">
        <f t="shared" si="38"/>
        <v>42285.91506944444</v>
      </c>
    </row>
    <row r="2441" spans="1:16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2" t="s">
        <v>8293</v>
      </c>
      <c r="O2441" t="s">
        <v>8294</v>
      </c>
      <c r="P2441" s="17">
        <f t="shared" si="38"/>
        <v>42265.818622685183</v>
      </c>
    </row>
    <row r="2442" spans="1:16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2" t="s">
        <v>8293</v>
      </c>
      <c r="O2442" t="s">
        <v>8294</v>
      </c>
      <c r="P2442" s="17">
        <f t="shared" si="38"/>
        <v>42383.899456018517</v>
      </c>
    </row>
    <row r="2443" spans="1:16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2" t="s">
        <v>8293</v>
      </c>
      <c r="O2443" t="s">
        <v>8309</v>
      </c>
      <c r="P2443" s="17">
        <f t="shared" si="38"/>
        <v>42187.125625000001</v>
      </c>
    </row>
    <row r="2444" spans="1:16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2" t="s">
        <v>8293</v>
      </c>
      <c r="O2444" t="s">
        <v>8309</v>
      </c>
      <c r="P2444" s="17">
        <f t="shared" si="38"/>
        <v>42052.666990740734</v>
      </c>
    </row>
    <row r="2445" spans="1:16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2" t="s">
        <v>8293</v>
      </c>
      <c r="O2445" t="s">
        <v>8309</v>
      </c>
      <c r="P2445" s="17">
        <f t="shared" si="38"/>
        <v>41836.625254629631</v>
      </c>
    </row>
    <row r="2446" spans="1:16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2" t="s">
        <v>8293</v>
      </c>
      <c r="O2446" t="s">
        <v>8309</v>
      </c>
      <c r="P2446" s="17">
        <f t="shared" si="38"/>
        <v>42485.754525462966</v>
      </c>
    </row>
    <row r="2447" spans="1:16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2" t="s">
        <v>8293</v>
      </c>
      <c r="O2447" t="s">
        <v>8309</v>
      </c>
      <c r="P2447" s="17">
        <f t="shared" si="38"/>
        <v>42243.190057870372</v>
      </c>
    </row>
    <row r="2448" spans="1:16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2" t="s">
        <v>8293</v>
      </c>
      <c r="O2448" t="s">
        <v>8309</v>
      </c>
      <c r="P2448" s="17">
        <f t="shared" si="38"/>
        <v>42670.602673611109</v>
      </c>
    </row>
    <row r="2449" spans="1:16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2" t="s">
        <v>8293</v>
      </c>
      <c r="O2449" t="s">
        <v>8309</v>
      </c>
      <c r="P2449" s="17">
        <f t="shared" si="38"/>
        <v>42654.469826388886</v>
      </c>
    </row>
    <row r="2450" spans="1:16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2" t="s">
        <v>8293</v>
      </c>
      <c r="O2450" t="s">
        <v>8309</v>
      </c>
      <c r="P2450" s="17">
        <f t="shared" si="38"/>
        <v>42607.316122685181</v>
      </c>
    </row>
    <row r="2451" spans="1:16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2" t="s">
        <v>8293</v>
      </c>
      <c r="O2451" t="s">
        <v>8309</v>
      </c>
      <c r="P2451" s="17">
        <f t="shared" si="38"/>
        <v>41943.142534722225</v>
      </c>
    </row>
    <row r="2452" spans="1:16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2" t="s">
        <v>8293</v>
      </c>
      <c r="O2452" t="s">
        <v>8309</v>
      </c>
      <c r="P2452" s="17">
        <f t="shared" si="38"/>
        <v>41902.07240740741</v>
      </c>
    </row>
    <row r="2453" spans="1:16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2" t="s">
        <v>8293</v>
      </c>
      <c r="O2453" t="s">
        <v>8309</v>
      </c>
      <c r="P2453" s="17">
        <f t="shared" si="38"/>
        <v>42779.908449074079</v>
      </c>
    </row>
    <row r="2454" spans="1:16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2" t="s">
        <v>8293</v>
      </c>
      <c r="O2454" t="s">
        <v>8309</v>
      </c>
      <c r="P2454" s="17">
        <f t="shared" si="38"/>
        <v>42338.84375</v>
      </c>
    </row>
    <row r="2455" spans="1:16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2" t="s">
        <v>8293</v>
      </c>
      <c r="O2455" t="s">
        <v>8309</v>
      </c>
      <c r="P2455" s="17">
        <f t="shared" si="38"/>
        <v>42738.692233796297</v>
      </c>
    </row>
    <row r="2456" spans="1:16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2" t="s">
        <v>8293</v>
      </c>
      <c r="O2456" t="s">
        <v>8309</v>
      </c>
      <c r="P2456" s="17">
        <f t="shared" si="38"/>
        <v>42770.201481481476</v>
      </c>
    </row>
    <row r="2457" spans="1:16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2" t="s">
        <v>8293</v>
      </c>
      <c r="O2457" t="s">
        <v>8309</v>
      </c>
      <c r="P2457" s="17">
        <f t="shared" si="38"/>
        <v>42452.781828703708</v>
      </c>
    </row>
    <row r="2458" spans="1:16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2" t="s">
        <v>8293</v>
      </c>
      <c r="O2458" t="s">
        <v>8309</v>
      </c>
      <c r="P2458" s="17">
        <f t="shared" si="38"/>
        <v>42761.961099537039</v>
      </c>
    </row>
    <row r="2459" spans="1:16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2" t="s">
        <v>8293</v>
      </c>
      <c r="O2459" t="s">
        <v>8309</v>
      </c>
      <c r="P2459" s="17">
        <f t="shared" si="38"/>
        <v>42423.602500000001</v>
      </c>
    </row>
    <row r="2460" spans="1:16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2" t="s">
        <v>8293</v>
      </c>
      <c r="O2460" t="s">
        <v>8309</v>
      </c>
      <c r="P2460" s="17">
        <f t="shared" si="38"/>
        <v>42495.871736111112</v>
      </c>
    </row>
    <row r="2461" spans="1:16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2" t="s">
        <v>8293</v>
      </c>
      <c r="O2461" t="s">
        <v>8309</v>
      </c>
      <c r="P2461" s="17">
        <f t="shared" si="38"/>
        <v>42407.637557870374</v>
      </c>
    </row>
    <row r="2462" spans="1:16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2" t="s">
        <v>8293</v>
      </c>
      <c r="O2462" t="s">
        <v>8309</v>
      </c>
      <c r="P2462" s="17">
        <f t="shared" si="38"/>
        <v>42704.187118055561</v>
      </c>
    </row>
    <row r="2463" spans="1:16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2" t="s">
        <v>8282</v>
      </c>
      <c r="O2463" t="s">
        <v>8286</v>
      </c>
      <c r="P2463" s="17">
        <f t="shared" si="38"/>
        <v>40784.012696759259</v>
      </c>
    </row>
    <row r="2464" spans="1:16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2" t="s">
        <v>8282</v>
      </c>
      <c r="O2464" t="s">
        <v>8286</v>
      </c>
      <c r="P2464" s="17">
        <f t="shared" si="38"/>
        <v>41089.186296296299</v>
      </c>
    </row>
    <row r="2465" spans="1:16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2" t="s">
        <v>8282</v>
      </c>
      <c r="O2465" t="s">
        <v>8286</v>
      </c>
      <c r="P2465" s="17">
        <f t="shared" si="38"/>
        <v>41341.111400462964</v>
      </c>
    </row>
    <row r="2466" spans="1:16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2" t="s">
        <v>8282</v>
      </c>
      <c r="O2466" t="s">
        <v>8286</v>
      </c>
      <c r="P2466" s="17">
        <f t="shared" si="38"/>
        <v>42248.90042824074</v>
      </c>
    </row>
    <row r="2467" spans="1:16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2" t="s">
        <v>8282</v>
      </c>
      <c r="O2467" t="s">
        <v>8286</v>
      </c>
      <c r="P2467" s="17">
        <f t="shared" si="38"/>
        <v>41145.719305555554</v>
      </c>
    </row>
    <row r="2468" spans="1:16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2" t="s">
        <v>8282</v>
      </c>
      <c r="O2468" t="s">
        <v>8286</v>
      </c>
      <c r="P2468" s="17">
        <f t="shared" si="38"/>
        <v>41373.102465277778</v>
      </c>
    </row>
    <row r="2469" spans="1:16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2" t="s">
        <v>8282</v>
      </c>
      <c r="O2469" t="s">
        <v>8286</v>
      </c>
      <c r="P2469" s="17">
        <f t="shared" si="38"/>
        <v>41025.874201388891</v>
      </c>
    </row>
    <row r="2470" spans="1:16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2" t="s">
        <v>8282</v>
      </c>
      <c r="O2470" t="s">
        <v>8286</v>
      </c>
      <c r="P2470" s="17">
        <f t="shared" si="38"/>
        <v>41174.154178240737</v>
      </c>
    </row>
    <row r="2471" spans="1:16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2" t="s">
        <v>8282</v>
      </c>
      <c r="O2471" t="s">
        <v>8286</v>
      </c>
      <c r="P2471" s="17">
        <f t="shared" si="38"/>
        <v>40557.429733796293</v>
      </c>
    </row>
    <row r="2472" spans="1:16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2" t="s">
        <v>8282</v>
      </c>
      <c r="O2472" t="s">
        <v>8286</v>
      </c>
      <c r="P2472" s="17">
        <f t="shared" si="38"/>
        <v>41023.07471064815</v>
      </c>
    </row>
    <row r="2473" spans="1:16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2" t="s">
        <v>8282</v>
      </c>
      <c r="O2473" t="s">
        <v>8286</v>
      </c>
      <c r="P2473" s="17">
        <f t="shared" si="38"/>
        <v>40893.992962962962</v>
      </c>
    </row>
    <row r="2474" spans="1:16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2" t="s">
        <v>8282</v>
      </c>
      <c r="O2474" t="s">
        <v>8286</v>
      </c>
      <c r="P2474" s="17">
        <f t="shared" si="38"/>
        <v>40354.11550925926</v>
      </c>
    </row>
    <row r="2475" spans="1:16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2" t="s">
        <v>8282</v>
      </c>
      <c r="O2475" t="s">
        <v>8286</v>
      </c>
      <c r="P2475" s="17">
        <f t="shared" si="38"/>
        <v>41193.748483796298</v>
      </c>
    </row>
    <row r="2476" spans="1:16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2" t="s">
        <v>8282</v>
      </c>
      <c r="O2476" t="s">
        <v>8286</v>
      </c>
      <c r="P2476" s="17">
        <f t="shared" si="38"/>
        <v>40417.011296296296</v>
      </c>
    </row>
    <row r="2477" spans="1:16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2" t="s">
        <v>8282</v>
      </c>
      <c r="O2477" t="s">
        <v>8286</v>
      </c>
      <c r="P2477" s="17">
        <f t="shared" si="38"/>
        <v>40310.287673611114</v>
      </c>
    </row>
    <row r="2478" spans="1:16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2" t="s">
        <v>8282</v>
      </c>
      <c r="O2478" t="s">
        <v>8286</v>
      </c>
      <c r="P2478" s="17">
        <f t="shared" si="38"/>
        <v>41913.328356481477</v>
      </c>
    </row>
    <row r="2479" spans="1:16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2" t="s">
        <v>8282</v>
      </c>
      <c r="O2479" t="s">
        <v>8286</v>
      </c>
      <c r="P2479" s="17">
        <f t="shared" si="38"/>
        <v>41088.691493055558</v>
      </c>
    </row>
    <row r="2480" spans="1:16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2" t="s">
        <v>8282</v>
      </c>
      <c r="O2480" t="s">
        <v>8286</v>
      </c>
      <c r="P2480" s="17">
        <f t="shared" si="38"/>
        <v>41257.950381944444</v>
      </c>
    </row>
    <row r="2481" spans="1:16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2" t="s">
        <v>8282</v>
      </c>
      <c r="O2481" t="s">
        <v>8286</v>
      </c>
      <c r="P2481" s="17">
        <f t="shared" si="38"/>
        <v>41107.726782407408</v>
      </c>
    </row>
    <row r="2482" spans="1:16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2" t="s">
        <v>8282</v>
      </c>
      <c r="O2482" t="s">
        <v>8286</v>
      </c>
      <c r="P2482" s="17">
        <f t="shared" si="38"/>
        <v>42227.936157407406</v>
      </c>
    </row>
    <row r="2483" spans="1:16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2" t="s">
        <v>8282</v>
      </c>
      <c r="O2483" t="s">
        <v>8286</v>
      </c>
      <c r="P2483" s="17">
        <f t="shared" si="38"/>
        <v>40999.645925925928</v>
      </c>
    </row>
    <row r="2484" spans="1:16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2" t="s">
        <v>8282</v>
      </c>
      <c r="O2484" t="s">
        <v>8286</v>
      </c>
      <c r="P2484" s="17">
        <f t="shared" si="38"/>
        <v>40711.782210648147</v>
      </c>
    </row>
    <row r="2485" spans="1:16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2" t="s">
        <v>8282</v>
      </c>
      <c r="O2485" t="s">
        <v>8286</v>
      </c>
      <c r="P2485" s="17">
        <f t="shared" si="38"/>
        <v>40970.750034722223</v>
      </c>
    </row>
    <row r="2486" spans="1:16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2" t="s">
        <v>8282</v>
      </c>
      <c r="O2486" t="s">
        <v>8286</v>
      </c>
      <c r="P2486" s="17">
        <f t="shared" si="38"/>
        <v>40771.916701388887</v>
      </c>
    </row>
    <row r="2487" spans="1:16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2" t="s">
        <v>8282</v>
      </c>
      <c r="O2487" t="s">
        <v>8286</v>
      </c>
      <c r="P2487" s="17">
        <f t="shared" si="38"/>
        <v>40793.998599537037</v>
      </c>
    </row>
    <row r="2488" spans="1:16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2" t="s">
        <v>8282</v>
      </c>
      <c r="O2488" t="s">
        <v>8286</v>
      </c>
      <c r="P2488" s="17">
        <f t="shared" si="38"/>
        <v>40991.708055555559</v>
      </c>
    </row>
    <row r="2489" spans="1:16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2" t="s">
        <v>8282</v>
      </c>
      <c r="O2489" t="s">
        <v>8286</v>
      </c>
      <c r="P2489" s="17">
        <f t="shared" si="38"/>
        <v>41026.083298611113</v>
      </c>
    </row>
    <row r="2490" spans="1:16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2" t="s">
        <v>8282</v>
      </c>
      <c r="O2490" t="s">
        <v>8286</v>
      </c>
      <c r="P2490" s="17">
        <f t="shared" si="38"/>
        <v>40833.633194444446</v>
      </c>
    </row>
    <row r="2491" spans="1:16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2" t="s">
        <v>8282</v>
      </c>
      <c r="O2491" t="s">
        <v>8286</v>
      </c>
      <c r="P2491" s="17">
        <f t="shared" si="38"/>
        <v>41373.690266203703</v>
      </c>
    </row>
    <row r="2492" spans="1:16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2" t="s">
        <v>8282</v>
      </c>
      <c r="O2492" t="s">
        <v>8286</v>
      </c>
      <c r="P2492" s="17">
        <f t="shared" si="38"/>
        <v>41023.227731481478</v>
      </c>
    </row>
    <row r="2493" spans="1:16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2" t="s">
        <v>8282</v>
      </c>
      <c r="O2493" t="s">
        <v>8286</v>
      </c>
      <c r="P2493" s="17">
        <f t="shared" si="38"/>
        <v>40542.839282407411</v>
      </c>
    </row>
    <row r="2494" spans="1:16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8282</v>
      </c>
      <c r="O2494" t="s">
        <v>8286</v>
      </c>
      <c r="P2494" s="17">
        <f t="shared" si="38"/>
        <v>41024.985972222225</v>
      </c>
    </row>
    <row r="2495" spans="1:16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2" t="s">
        <v>8282</v>
      </c>
      <c r="O2495" t="s">
        <v>8286</v>
      </c>
      <c r="P2495" s="17">
        <f t="shared" si="38"/>
        <v>41348.168287037035</v>
      </c>
    </row>
    <row r="2496" spans="1:16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2" t="s">
        <v>8282</v>
      </c>
      <c r="O2496" t="s">
        <v>8286</v>
      </c>
      <c r="P2496" s="17">
        <f t="shared" si="38"/>
        <v>41022.645185185182</v>
      </c>
    </row>
    <row r="2497" spans="1:16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2" t="s">
        <v>8282</v>
      </c>
      <c r="O2497" t="s">
        <v>8286</v>
      </c>
      <c r="P2497" s="17">
        <f t="shared" si="38"/>
        <v>41036.946469907409</v>
      </c>
    </row>
    <row r="2498" spans="1:16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2" t="s">
        <v>8282</v>
      </c>
      <c r="O2498" t="s">
        <v>8286</v>
      </c>
      <c r="P2498" s="17">
        <f t="shared" si="38"/>
        <v>41327.996435185189</v>
      </c>
    </row>
    <row r="2499" spans="1:16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2" t="s">
        <v>8282</v>
      </c>
      <c r="O2499" t="s">
        <v>8286</v>
      </c>
      <c r="P2499" s="17">
        <f t="shared" ref="P2499:P2562" si="39">(((J2499/60)/60)/24)+DATE(1970,1,1)</f>
        <v>40730.878912037035</v>
      </c>
    </row>
    <row r="2500" spans="1:16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2" t="s">
        <v>8282</v>
      </c>
      <c r="O2500" t="s">
        <v>8286</v>
      </c>
      <c r="P2500" s="17">
        <f t="shared" si="39"/>
        <v>42017.967442129629</v>
      </c>
    </row>
    <row r="2501" spans="1:16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2" t="s">
        <v>8282</v>
      </c>
      <c r="O2501" t="s">
        <v>8286</v>
      </c>
      <c r="P2501" s="17">
        <f t="shared" si="39"/>
        <v>41226.648576388885</v>
      </c>
    </row>
    <row r="2502" spans="1:16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2" t="s">
        <v>8282</v>
      </c>
      <c r="O2502" t="s">
        <v>8286</v>
      </c>
      <c r="P2502" s="17">
        <f t="shared" si="39"/>
        <v>41053.772858796299</v>
      </c>
    </row>
    <row r="2503" spans="1:16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2" t="s">
        <v>8293</v>
      </c>
      <c r="O2503" t="s">
        <v>8310</v>
      </c>
      <c r="P2503" s="17">
        <f t="shared" si="39"/>
        <v>42244.776666666665</v>
      </c>
    </row>
    <row r="2504" spans="1:16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2" t="s">
        <v>8293</v>
      </c>
      <c r="O2504" t="s">
        <v>8310</v>
      </c>
      <c r="P2504" s="17">
        <f t="shared" si="39"/>
        <v>41858.825439814813</v>
      </c>
    </row>
    <row r="2505" spans="1:16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2" t="s">
        <v>8293</v>
      </c>
      <c r="O2505" t="s">
        <v>8310</v>
      </c>
      <c r="P2505" s="17">
        <f t="shared" si="39"/>
        <v>42498.899398148147</v>
      </c>
    </row>
    <row r="2506" spans="1:16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2" t="s">
        <v>8293</v>
      </c>
      <c r="O2506" t="s">
        <v>8310</v>
      </c>
      <c r="P2506" s="17">
        <f t="shared" si="39"/>
        <v>41928.015439814815</v>
      </c>
    </row>
    <row r="2507" spans="1:16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2" t="s">
        <v>8293</v>
      </c>
      <c r="O2507" t="s">
        <v>8310</v>
      </c>
      <c r="P2507" s="17">
        <f t="shared" si="39"/>
        <v>42047.05574074074</v>
      </c>
    </row>
    <row r="2508" spans="1:16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2" t="s">
        <v>8293</v>
      </c>
      <c r="O2508" t="s">
        <v>8310</v>
      </c>
      <c r="P2508" s="17">
        <f t="shared" si="39"/>
        <v>42258.297094907408</v>
      </c>
    </row>
    <row r="2509" spans="1:16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2" t="s">
        <v>8293</v>
      </c>
      <c r="O2509" t="s">
        <v>8310</v>
      </c>
      <c r="P2509" s="17">
        <f t="shared" si="39"/>
        <v>42105.072962962964</v>
      </c>
    </row>
    <row r="2510" spans="1:16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2" t="s">
        <v>8293</v>
      </c>
      <c r="O2510" t="s">
        <v>8310</v>
      </c>
      <c r="P2510" s="17">
        <f t="shared" si="39"/>
        <v>41835.951782407406</v>
      </c>
    </row>
    <row r="2511" spans="1:16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2" t="s">
        <v>8293</v>
      </c>
      <c r="O2511" t="s">
        <v>8310</v>
      </c>
      <c r="P2511" s="17">
        <f t="shared" si="39"/>
        <v>42058.809594907405</v>
      </c>
    </row>
    <row r="2512" spans="1:16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2" t="s">
        <v>8293</v>
      </c>
      <c r="O2512" t="s">
        <v>8310</v>
      </c>
      <c r="P2512" s="17">
        <f t="shared" si="39"/>
        <v>42078.997361111105</v>
      </c>
    </row>
    <row r="2513" spans="1:16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2" t="s">
        <v>8293</v>
      </c>
      <c r="O2513" t="s">
        <v>8310</v>
      </c>
      <c r="P2513" s="17">
        <f t="shared" si="39"/>
        <v>42371.446909722217</v>
      </c>
    </row>
    <row r="2514" spans="1:16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2" t="s">
        <v>8293</v>
      </c>
      <c r="O2514" t="s">
        <v>8310</v>
      </c>
      <c r="P2514" s="17">
        <f t="shared" si="39"/>
        <v>41971.876863425925</v>
      </c>
    </row>
    <row r="2515" spans="1:16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2" t="s">
        <v>8293</v>
      </c>
      <c r="O2515" t="s">
        <v>8310</v>
      </c>
      <c r="P2515" s="17">
        <f t="shared" si="39"/>
        <v>42732.00681712963</v>
      </c>
    </row>
    <row r="2516" spans="1:16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2" t="s">
        <v>8293</v>
      </c>
      <c r="O2516" t="s">
        <v>8310</v>
      </c>
      <c r="P2516" s="17">
        <f t="shared" si="39"/>
        <v>41854.389780092592</v>
      </c>
    </row>
    <row r="2517" spans="1:16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2" t="s">
        <v>8293</v>
      </c>
      <c r="O2517" t="s">
        <v>8310</v>
      </c>
      <c r="P2517" s="17">
        <f t="shared" si="39"/>
        <v>42027.839733796296</v>
      </c>
    </row>
    <row r="2518" spans="1:16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2" t="s">
        <v>8293</v>
      </c>
      <c r="O2518" t="s">
        <v>8310</v>
      </c>
      <c r="P2518" s="17">
        <f t="shared" si="39"/>
        <v>41942.653379629628</v>
      </c>
    </row>
    <row r="2519" spans="1:16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2" t="s">
        <v>8293</v>
      </c>
      <c r="O2519" t="s">
        <v>8310</v>
      </c>
      <c r="P2519" s="17">
        <f t="shared" si="39"/>
        <v>42052.802430555559</v>
      </c>
    </row>
    <row r="2520" spans="1:16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2" t="s">
        <v>8293</v>
      </c>
      <c r="O2520" t="s">
        <v>8310</v>
      </c>
      <c r="P2520" s="17">
        <f t="shared" si="39"/>
        <v>41926.680879629632</v>
      </c>
    </row>
    <row r="2521" spans="1:16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2" t="s">
        <v>8293</v>
      </c>
      <c r="O2521" t="s">
        <v>8310</v>
      </c>
      <c r="P2521" s="17">
        <f t="shared" si="39"/>
        <v>41809.155138888891</v>
      </c>
    </row>
    <row r="2522" spans="1:16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2" t="s">
        <v>8293</v>
      </c>
      <c r="O2522" t="s">
        <v>8310</v>
      </c>
      <c r="P2522" s="17">
        <f t="shared" si="39"/>
        <v>42612.600520833337</v>
      </c>
    </row>
    <row r="2523" spans="1:16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2" t="s">
        <v>8282</v>
      </c>
      <c r="O2523" t="s">
        <v>8311</v>
      </c>
      <c r="P2523" s="17">
        <f t="shared" si="39"/>
        <v>42269.967835648145</v>
      </c>
    </row>
    <row r="2524" spans="1:16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2" t="s">
        <v>8282</v>
      </c>
      <c r="O2524" t="s">
        <v>8311</v>
      </c>
      <c r="P2524" s="17">
        <f t="shared" si="39"/>
        <v>42460.573611111111</v>
      </c>
    </row>
    <row r="2525" spans="1:16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2" t="s">
        <v>8282</v>
      </c>
      <c r="O2525" t="s">
        <v>8311</v>
      </c>
      <c r="P2525" s="17">
        <f t="shared" si="39"/>
        <v>41930.975601851853</v>
      </c>
    </row>
    <row r="2526" spans="1:16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2" t="s">
        <v>8282</v>
      </c>
      <c r="O2526" t="s">
        <v>8311</v>
      </c>
      <c r="P2526" s="17">
        <f t="shared" si="39"/>
        <v>41961.807372685187</v>
      </c>
    </row>
    <row r="2527" spans="1:16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2" t="s">
        <v>8282</v>
      </c>
      <c r="O2527" t="s">
        <v>8311</v>
      </c>
      <c r="P2527" s="17">
        <f t="shared" si="39"/>
        <v>41058.844571759262</v>
      </c>
    </row>
    <row r="2528" spans="1:16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2" t="s">
        <v>8282</v>
      </c>
      <c r="O2528" t="s">
        <v>8311</v>
      </c>
      <c r="P2528" s="17">
        <f t="shared" si="39"/>
        <v>41953.091134259259</v>
      </c>
    </row>
    <row r="2529" spans="1:16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2" t="s">
        <v>8282</v>
      </c>
      <c r="O2529" t="s">
        <v>8311</v>
      </c>
      <c r="P2529" s="17">
        <f t="shared" si="39"/>
        <v>41546.75105324074</v>
      </c>
    </row>
    <row r="2530" spans="1:16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2" t="s">
        <v>8282</v>
      </c>
      <c r="O2530" t="s">
        <v>8311</v>
      </c>
      <c r="P2530" s="17">
        <f t="shared" si="39"/>
        <v>42217.834525462968</v>
      </c>
    </row>
    <row r="2531" spans="1:16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2" t="s">
        <v>8282</v>
      </c>
      <c r="O2531" t="s">
        <v>8311</v>
      </c>
      <c r="P2531" s="17">
        <f t="shared" si="39"/>
        <v>40948.080729166664</v>
      </c>
    </row>
    <row r="2532" spans="1:16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2" t="s">
        <v>8282</v>
      </c>
      <c r="O2532" t="s">
        <v>8311</v>
      </c>
      <c r="P2532" s="17">
        <f t="shared" si="39"/>
        <v>42081.864641203705</v>
      </c>
    </row>
    <row r="2533" spans="1:16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2" t="s">
        <v>8282</v>
      </c>
      <c r="O2533" t="s">
        <v>8311</v>
      </c>
      <c r="P2533" s="17">
        <f t="shared" si="39"/>
        <v>42208.680023148147</v>
      </c>
    </row>
    <row r="2534" spans="1:16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2" t="s">
        <v>8282</v>
      </c>
      <c r="O2534" t="s">
        <v>8311</v>
      </c>
      <c r="P2534" s="17">
        <f t="shared" si="39"/>
        <v>41107.849143518521</v>
      </c>
    </row>
    <row r="2535" spans="1:16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2" t="s">
        <v>8282</v>
      </c>
      <c r="O2535" t="s">
        <v>8311</v>
      </c>
      <c r="P2535" s="17">
        <f t="shared" si="39"/>
        <v>41304.751284722224</v>
      </c>
    </row>
    <row r="2536" spans="1:16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2" t="s">
        <v>8282</v>
      </c>
      <c r="O2536" t="s">
        <v>8311</v>
      </c>
      <c r="P2536" s="17">
        <f t="shared" si="39"/>
        <v>40127.700370370374</v>
      </c>
    </row>
    <row r="2537" spans="1:16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2" t="s">
        <v>8282</v>
      </c>
      <c r="O2537" t="s">
        <v>8311</v>
      </c>
      <c r="P2537" s="17">
        <f t="shared" si="39"/>
        <v>41943.791030092594</v>
      </c>
    </row>
    <row r="2538" spans="1:16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2" t="s">
        <v>8282</v>
      </c>
      <c r="O2538" t="s">
        <v>8311</v>
      </c>
      <c r="P2538" s="17">
        <f t="shared" si="39"/>
        <v>41464.106087962966</v>
      </c>
    </row>
    <row r="2539" spans="1:16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2" t="s">
        <v>8282</v>
      </c>
      <c r="O2539" t="s">
        <v>8311</v>
      </c>
      <c r="P2539" s="17">
        <f t="shared" si="39"/>
        <v>40696.648784722223</v>
      </c>
    </row>
    <row r="2540" spans="1:16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2" t="s">
        <v>8282</v>
      </c>
      <c r="O2540" t="s">
        <v>8311</v>
      </c>
      <c r="P2540" s="17">
        <f t="shared" si="39"/>
        <v>41298.509965277779</v>
      </c>
    </row>
    <row r="2541" spans="1:16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2" t="s">
        <v>8282</v>
      </c>
      <c r="O2541" t="s">
        <v>8311</v>
      </c>
      <c r="P2541" s="17">
        <f t="shared" si="39"/>
        <v>41977.902222222227</v>
      </c>
    </row>
    <row r="2542" spans="1:16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2" t="s">
        <v>8282</v>
      </c>
      <c r="O2542" t="s">
        <v>8311</v>
      </c>
      <c r="P2542" s="17">
        <f t="shared" si="39"/>
        <v>40785.675011574072</v>
      </c>
    </row>
    <row r="2543" spans="1:16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2" t="s">
        <v>8282</v>
      </c>
      <c r="O2543" t="s">
        <v>8311</v>
      </c>
      <c r="P2543" s="17">
        <f t="shared" si="39"/>
        <v>41483.449282407404</v>
      </c>
    </row>
    <row r="2544" spans="1:16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2" t="s">
        <v>8282</v>
      </c>
      <c r="O2544" t="s">
        <v>8311</v>
      </c>
      <c r="P2544" s="17">
        <f t="shared" si="39"/>
        <v>41509.426585648151</v>
      </c>
    </row>
    <row r="2545" spans="1:16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2" t="s">
        <v>8282</v>
      </c>
      <c r="O2545" t="s">
        <v>8311</v>
      </c>
      <c r="P2545" s="17">
        <f t="shared" si="39"/>
        <v>40514.107615740737</v>
      </c>
    </row>
    <row r="2546" spans="1:16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2" t="s">
        <v>8282</v>
      </c>
      <c r="O2546" t="s">
        <v>8311</v>
      </c>
      <c r="P2546" s="17">
        <f t="shared" si="39"/>
        <v>41068.520474537036</v>
      </c>
    </row>
    <row r="2547" spans="1:16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2" t="s">
        <v>8282</v>
      </c>
      <c r="O2547" t="s">
        <v>8311</v>
      </c>
      <c r="P2547" s="17">
        <f t="shared" si="39"/>
        <v>42027.13817129629</v>
      </c>
    </row>
    <row r="2548" spans="1:16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2" t="s">
        <v>8282</v>
      </c>
      <c r="O2548" t="s">
        <v>8311</v>
      </c>
      <c r="P2548" s="17">
        <f t="shared" si="39"/>
        <v>41524.858553240738</v>
      </c>
    </row>
    <row r="2549" spans="1:16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2" t="s">
        <v>8282</v>
      </c>
      <c r="O2549" t="s">
        <v>8311</v>
      </c>
      <c r="P2549" s="17">
        <f t="shared" si="39"/>
        <v>40973.773182870369</v>
      </c>
    </row>
    <row r="2550" spans="1:16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2" t="s">
        <v>8282</v>
      </c>
      <c r="O2550" t="s">
        <v>8311</v>
      </c>
      <c r="P2550" s="17">
        <f t="shared" si="39"/>
        <v>42618.625428240746</v>
      </c>
    </row>
    <row r="2551" spans="1:16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2" t="s">
        <v>8282</v>
      </c>
      <c r="O2551" t="s">
        <v>8311</v>
      </c>
      <c r="P2551" s="17">
        <f t="shared" si="39"/>
        <v>41390.757754629631</v>
      </c>
    </row>
    <row r="2552" spans="1:16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2" t="s">
        <v>8282</v>
      </c>
      <c r="O2552" t="s">
        <v>8311</v>
      </c>
      <c r="P2552" s="17">
        <f t="shared" si="39"/>
        <v>42228.634328703702</v>
      </c>
    </row>
    <row r="2553" spans="1:16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2" t="s">
        <v>8282</v>
      </c>
      <c r="O2553" t="s">
        <v>8311</v>
      </c>
      <c r="P2553" s="17">
        <f t="shared" si="39"/>
        <v>40961.252141203702</v>
      </c>
    </row>
    <row r="2554" spans="1:16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2" t="s">
        <v>8282</v>
      </c>
      <c r="O2554" t="s">
        <v>8311</v>
      </c>
      <c r="P2554" s="17">
        <f t="shared" si="39"/>
        <v>42769.809965277775</v>
      </c>
    </row>
    <row r="2555" spans="1:16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2" t="s">
        <v>8282</v>
      </c>
      <c r="O2555" t="s">
        <v>8311</v>
      </c>
      <c r="P2555" s="17">
        <f t="shared" si="39"/>
        <v>41113.199155092596</v>
      </c>
    </row>
    <row r="2556" spans="1:16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2" t="s">
        <v>8282</v>
      </c>
      <c r="O2556" t="s">
        <v>8311</v>
      </c>
      <c r="P2556" s="17">
        <f t="shared" si="39"/>
        <v>42125.078275462962</v>
      </c>
    </row>
    <row r="2557" spans="1:16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2" t="s">
        <v>8282</v>
      </c>
      <c r="O2557" t="s">
        <v>8311</v>
      </c>
      <c r="P2557" s="17">
        <f t="shared" si="39"/>
        <v>41026.655011574076</v>
      </c>
    </row>
    <row r="2558" spans="1:16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2" t="s">
        <v>8282</v>
      </c>
      <c r="O2558" t="s">
        <v>8311</v>
      </c>
      <c r="P2558" s="17">
        <f t="shared" si="39"/>
        <v>41222.991400462961</v>
      </c>
    </row>
    <row r="2559" spans="1:16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2" t="s">
        <v>8282</v>
      </c>
      <c r="O2559" t="s">
        <v>8311</v>
      </c>
      <c r="P2559" s="17">
        <f t="shared" si="39"/>
        <v>41744.745208333334</v>
      </c>
    </row>
    <row r="2560" spans="1:16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2" t="s">
        <v>8282</v>
      </c>
      <c r="O2560" t="s">
        <v>8311</v>
      </c>
      <c r="P2560" s="17">
        <f t="shared" si="39"/>
        <v>42093.860023148154</v>
      </c>
    </row>
    <row r="2561" spans="1:16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2" t="s">
        <v>8282</v>
      </c>
      <c r="O2561" t="s">
        <v>8311</v>
      </c>
      <c r="P2561" s="17">
        <f t="shared" si="39"/>
        <v>40829.873657407406</v>
      </c>
    </row>
    <row r="2562" spans="1:16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2" t="s">
        <v>8282</v>
      </c>
      <c r="O2562" t="s">
        <v>8311</v>
      </c>
      <c r="P2562" s="17">
        <f t="shared" si="39"/>
        <v>42039.951087962967</v>
      </c>
    </row>
    <row r="2563" spans="1:16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2" t="s">
        <v>8293</v>
      </c>
      <c r="O2563" t="s">
        <v>8294</v>
      </c>
      <c r="P2563" s="17">
        <f t="shared" ref="P2563:P2626" si="40">(((J2563/60)/60)/24)+DATE(1970,1,1)</f>
        <v>42260.528807870374</v>
      </c>
    </row>
    <row r="2564" spans="1:16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2" t="s">
        <v>8293</v>
      </c>
      <c r="O2564" t="s">
        <v>8294</v>
      </c>
      <c r="P2564" s="17">
        <f t="shared" si="40"/>
        <v>42594.524756944447</v>
      </c>
    </row>
    <row r="2565" spans="1:16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2" t="s">
        <v>8293</v>
      </c>
      <c r="O2565" t="s">
        <v>8294</v>
      </c>
      <c r="P2565" s="17">
        <f t="shared" si="40"/>
        <v>42155.139479166668</v>
      </c>
    </row>
    <row r="2566" spans="1:16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2" t="s">
        <v>8293</v>
      </c>
      <c r="O2566" t="s">
        <v>8294</v>
      </c>
      <c r="P2566" s="17">
        <f t="shared" si="40"/>
        <v>41822.040497685186</v>
      </c>
    </row>
    <row r="2567" spans="1:16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2" t="s">
        <v>8293</v>
      </c>
      <c r="O2567" t="s">
        <v>8294</v>
      </c>
      <c r="P2567" s="17">
        <f t="shared" si="40"/>
        <v>42440.650335648148</v>
      </c>
    </row>
    <row r="2568" spans="1:16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2" t="s">
        <v>8293</v>
      </c>
      <c r="O2568" t="s">
        <v>8294</v>
      </c>
      <c r="P2568" s="17">
        <f t="shared" si="40"/>
        <v>41842.980879629627</v>
      </c>
    </row>
    <row r="2569" spans="1:16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2" t="s">
        <v>8293</v>
      </c>
      <c r="O2569" t="s">
        <v>8294</v>
      </c>
      <c r="P2569" s="17">
        <f t="shared" si="40"/>
        <v>42087.878912037035</v>
      </c>
    </row>
    <row r="2570" spans="1:16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2" t="s">
        <v>8293</v>
      </c>
      <c r="O2570" t="s">
        <v>8294</v>
      </c>
      <c r="P2570" s="17">
        <f t="shared" si="40"/>
        <v>42584.666597222225</v>
      </c>
    </row>
    <row r="2571" spans="1:16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2" t="s">
        <v>8293</v>
      </c>
      <c r="O2571" t="s">
        <v>8294</v>
      </c>
      <c r="P2571" s="17">
        <f t="shared" si="40"/>
        <v>42234.105462962965</v>
      </c>
    </row>
    <row r="2572" spans="1:16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2" t="s">
        <v>8293</v>
      </c>
      <c r="O2572" t="s">
        <v>8294</v>
      </c>
      <c r="P2572" s="17">
        <f t="shared" si="40"/>
        <v>42744.903182870374</v>
      </c>
    </row>
    <row r="2573" spans="1:16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2" t="s">
        <v>8293</v>
      </c>
      <c r="O2573" t="s">
        <v>8294</v>
      </c>
      <c r="P2573" s="17">
        <f t="shared" si="40"/>
        <v>42449.341678240744</v>
      </c>
    </row>
    <row r="2574" spans="1:16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2" t="s">
        <v>8293</v>
      </c>
      <c r="O2574" t="s">
        <v>8294</v>
      </c>
      <c r="P2574" s="17">
        <f t="shared" si="40"/>
        <v>42077.119409722218</v>
      </c>
    </row>
    <row r="2575" spans="1:16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2" t="s">
        <v>8293</v>
      </c>
      <c r="O2575" t="s">
        <v>8294</v>
      </c>
      <c r="P2575" s="17">
        <f t="shared" si="40"/>
        <v>41829.592002314814</v>
      </c>
    </row>
    <row r="2576" spans="1:16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2" t="s">
        <v>8293</v>
      </c>
      <c r="O2576" t="s">
        <v>8294</v>
      </c>
      <c r="P2576" s="17">
        <f t="shared" si="40"/>
        <v>42487.825752314813</v>
      </c>
    </row>
    <row r="2577" spans="1:16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2" t="s">
        <v>8293</v>
      </c>
      <c r="O2577" t="s">
        <v>8294</v>
      </c>
      <c r="P2577" s="17">
        <f t="shared" si="40"/>
        <v>41986.108726851846</v>
      </c>
    </row>
    <row r="2578" spans="1:16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2" t="s">
        <v>8293</v>
      </c>
      <c r="O2578" t="s">
        <v>8294</v>
      </c>
      <c r="P2578" s="17">
        <f t="shared" si="40"/>
        <v>42060.00980324074</v>
      </c>
    </row>
    <row r="2579" spans="1:16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2" t="s">
        <v>8293</v>
      </c>
      <c r="O2579" t="s">
        <v>8294</v>
      </c>
      <c r="P2579" s="17">
        <f t="shared" si="40"/>
        <v>41830.820567129631</v>
      </c>
    </row>
    <row r="2580" spans="1:16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2" t="s">
        <v>8293</v>
      </c>
      <c r="O2580" t="s">
        <v>8294</v>
      </c>
      <c r="P2580" s="17">
        <f t="shared" si="40"/>
        <v>42238.022905092599</v>
      </c>
    </row>
    <row r="2581" spans="1:16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2" t="s">
        <v>8293</v>
      </c>
      <c r="O2581" t="s">
        <v>8294</v>
      </c>
      <c r="P2581" s="17">
        <f t="shared" si="40"/>
        <v>41837.829895833333</v>
      </c>
    </row>
    <row r="2582" spans="1:16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2" t="s">
        <v>8293</v>
      </c>
      <c r="O2582" t="s">
        <v>8294</v>
      </c>
      <c r="P2582" s="17">
        <f t="shared" si="40"/>
        <v>42110.326423611114</v>
      </c>
    </row>
    <row r="2583" spans="1:16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2" t="s">
        <v>8293</v>
      </c>
      <c r="O2583" t="s">
        <v>8294</v>
      </c>
      <c r="P2583" s="17">
        <f t="shared" si="40"/>
        <v>42294.628449074073</v>
      </c>
    </row>
    <row r="2584" spans="1:16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2" t="s">
        <v>8293</v>
      </c>
      <c r="O2584" t="s">
        <v>8294</v>
      </c>
      <c r="P2584" s="17">
        <f t="shared" si="40"/>
        <v>42642.988819444443</v>
      </c>
    </row>
    <row r="2585" spans="1:16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2" t="s">
        <v>8293</v>
      </c>
      <c r="O2585" t="s">
        <v>8294</v>
      </c>
      <c r="P2585" s="17">
        <f t="shared" si="40"/>
        <v>42019.76944444445</v>
      </c>
    </row>
    <row r="2586" spans="1:16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2" t="s">
        <v>8293</v>
      </c>
      <c r="O2586" t="s">
        <v>8294</v>
      </c>
      <c r="P2586" s="17">
        <f t="shared" si="40"/>
        <v>42140.173252314817</v>
      </c>
    </row>
    <row r="2587" spans="1:16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2" t="s">
        <v>8293</v>
      </c>
      <c r="O2587" t="s">
        <v>8294</v>
      </c>
      <c r="P2587" s="17">
        <f t="shared" si="40"/>
        <v>41795.963333333333</v>
      </c>
    </row>
    <row r="2588" spans="1:16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2" t="s">
        <v>8293</v>
      </c>
      <c r="O2588" t="s">
        <v>8294</v>
      </c>
      <c r="P2588" s="17">
        <f t="shared" si="40"/>
        <v>42333.330277777779</v>
      </c>
    </row>
    <row r="2589" spans="1:16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2" t="s">
        <v>8293</v>
      </c>
      <c r="O2589" t="s">
        <v>8294</v>
      </c>
      <c r="P2589" s="17">
        <f t="shared" si="40"/>
        <v>42338.675381944442</v>
      </c>
    </row>
    <row r="2590" spans="1:16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2" t="s">
        <v>8293</v>
      </c>
      <c r="O2590" t="s">
        <v>8294</v>
      </c>
      <c r="P2590" s="17">
        <f t="shared" si="40"/>
        <v>42042.676226851851</v>
      </c>
    </row>
    <row r="2591" spans="1:16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2" t="s">
        <v>8293</v>
      </c>
      <c r="O2591" t="s">
        <v>8294</v>
      </c>
      <c r="P2591" s="17">
        <f t="shared" si="40"/>
        <v>42422.536192129628</v>
      </c>
    </row>
    <row r="2592" spans="1:16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2" t="s">
        <v>8293</v>
      </c>
      <c r="O2592" t="s">
        <v>8294</v>
      </c>
      <c r="P2592" s="17">
        <f t="shared" si="40"/>
        <v>42388.589085648149</v>
      </c>
    </row>
    <row r="2593" spans="1:16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2" t="s">
        <v>8293</v>
      </c>
      <c r="O2593" t="s">
        <v>8294</v>
      </c>
      <c r="P2593" s="17">
        <f t="shared" si="40"/>
        <v>42382.906527777777</v>
      </c>
    </row>
    <row r="2594" spans="1:16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2" t="s">
        <v>8293</v>
      </c>
      <c r="O2594" t="s">
        <v>8294</v>
      </c>
      <c r="P2594" s="17">
        <f t="shared" si="40"/>
        <v>41887.801168981481</v>
      </c>
    </row>
    <row r="2595" spans="1:16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2" t="s">
        <v>8293</v>
      </c>
      <c r="O2595" t="s">
        <v>8294</v>
      </c>
      <c r="P2595" s="17">
        <f t="shared" si="40"/>
        <v>42089.84520833334</v>
      </c>
    </row>
    <row r="2596" spans="1:16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2" t="s">
        <v>8293</v>
      </c>
      <c r="O2596" t="s">
        <v>8294</v>
      </c>
      <c r="P2596" s="17">
        <f t="shared" si="40"/>
        <v>41828.967916666668</v>
      </c>
    </row>
    <row r="2597" spans="1:16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2" t="s">
        <v>8293</v>
      </c>
      <c r="O2597" t="s">
        <v>8294</v>
      </c>
      <c r="P2597" s="17">
        <f t="shared" si="40"/>
        <v>42760.244212962964</v>
      </c>
    </row>
    <row r="2598" spans="1:16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2" t="s">
        <v>8293</v>
      </c>
      <c r="O2598" t="s">
        <v>8294</v>
      </c>
      <c r="P2598" s="17">
        <f t="shared" si="40"/>
        <v>41828.664456018516</v>
      </c>
    </row>
    <row r="2599" spans="1:16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2" t="s">
        <v>8293</v>
      </c>
      <c r="O2599" t="s">
        <v>8294</v>
      </c>
      <c r="P2599" s="17">
        <f t="shared" si="40"/>
        <v>42510.341631944444</v>
      </c>
    </row>
    <row r="2600" spans="1:16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2" t="s">
        <v>8293</v>
      </c>
      <c r="O2600" t="s">
        <v>8294</v>
      </c>
      <c r="P2600" s="17">
        <f t="shared" si="40"/>
        <v>42240.840289351851</v>
      </c>
    </row>
    <row r="2601" spans="1:16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2" t="s">
        <v>8293</v>
      </c>
      <c r="O2601" t="s">
        <v>8294</v>
      </c>
      <c r="P2601" s="17">
        <f t="shared" si="40"/>
        <v>41809.754016203704</v>
      </c>
    </row>
    <row r="2602" spans="1:16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2" t="s">
        <v>8293</v>
      </c>
      <c r="O2602" t="s">
        <v>8294</v>
      </c>
      <c r="P2602" s="17">
        <f t="shared" si="40"/>
        <v>42394.900462962964</v>
      </c>
    </row>
    <row r="2603" spans="1:16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2" t="s">
        <v>8276</v>
      </c>
      <c r="O2603" t="s">
        <v>8312</v>
      </c>
      <c r="P2603" s="17">
        <f t="shared" si="40"/>
        <v>41150.902187499996</v>
      </c>
    </row>
    <row r="2604" spans="1:16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2" t="s">
        <v>8276</v>
      </c>
      <c r="O2604" t="s">
        <v>8312</v>
      </c>
      <c r="P2604" s="17">
        <f t="shared" si="40"/>
        <v>41915.747314814813</v>
      </c>
    </row>
    <row r="2605" spans="1:16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2" t="s">
        <v>8276</v>
      </c>
      <c r="O2605" t="s">
        <v>8312</v>
      </c>
      <c r="P2605" s="17">
        <f t="shared" si="40"/>
        <v>41617.912662037037</v>
      </c>
    </row>
    <row r="2606" spans="1:16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2" t="s">
        <v>8276</v>
      </c>
      <c r="O2606" t="s">
        <v>8312</v>
      </c>
      <c r="P2606" s="17">
        <f t="shared" si="40"/>
        <v>40998.051192129627</v>
      </c>
    </row>
    <row r="2607" spans="1:16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2" t="s">
        <v>8276</v>
      </c>
      <c r="O2607" t="s">
        <v>8312</v>
      </c>
      <c r="P2607" s="17">
        <f t="shared" si="40"/>
        <v>42508.541550925926</v>
      </c>
    </row>
    <row r="2608" spans="1:16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2" t="s">
        <v>8276</v>
      </c>
      <c r="O2608" t="s">
        <v>8312</v>
      </c>
      <c r="P2608" s="17">
        <f t="shared" si="40"/>
        <v>41726.712754629632</v>
      </c>
    </row>
    <row r="2609" spans="1:16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2" t="s">
        <v>8276</v>
      </c>
      <c r="O2609" t="s">
        <v>8312</v>
      </c>
      <c r="P2609" s="17">
        <f t="shared" si="40"/>
        <v>42184.874675925923</v>
      </c>
    </row>
    <row r="2610" spans="1:16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2" t="s">
        <v>8276</v>
      </c>
      <c r="O2610" t="s">
        <v>8312</v>
      </c>
      <c r="P2610" s="17">
        <f t="shared" si="40"/>
        <v>42767.801712962959</v>
      </c>
    </row>
    <row r="2611" spans="1:16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2" t="s">
        <v>8276</v>
      </c>
      <c r="O2611" t="s">
        <v>8312</v>
      </c>
      <c r="P2611" s="17">
        <f t="shared" si="40"/>
        <v>41075.237858796296</v>
      </c>
    </row>
    <row r="2612" spans="1:16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2" t="s">
        <v>8276</v>
      </c>
      <c r="O2612" t="s">
        <v>8312</v>
      </c>
      <c r="P2612" s="17">
        <f t="shared" si="40"/>
        <v>42564.881076388891</v>
      </c>
    </row>
    <row r="2613" spans="1:16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2" t="s">
        <v>8276</v>
      </c>
      <c r="O2613" t="s">
        <v>8312</v>
      </c>
      <c r="P2613" s="17">
        <f t="shared" si="40"/>
        <v>42704.335810185185</v>
      </c>
    </row>
    <row r="2614" spans="1:16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2" t="s">
        <v>8276</v>
      </c>
      <c r="O2614" t="s">
        <v>8312</v>
      </c>
      <c r="P2614" s="17">
        <f t="shared" si="40"/>
        <v>41982.143171296295</v>
      </c>
    </row>
    <row r="2615" spans="1:16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2" t="s">
        <v>8276</v>
      </c>
      <c r="O2615" t="s">
        <v>8312</v>
      </c>
      <c r="P2615" s="17">
        <f t="shared" si="40"/>
        <v>41143.81821759259</v>
      </c>
    </row>
    <row r="2616" spans="1:16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2" t="s">
        <v>8276</v>
      </c>
      <c r="O2616" t="s">
        <v>8312</v>
      </c>
      <c r="P2616" s="17">
        <f t="shared" si="40"/>
        <v>41730.708472222221</v>
      </c>
    </row>
    <row r="2617" spans="1:16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2" t="s">
        <v>8276</v>
      </c>
      <c r="O2617" t="s">
        <v>8312</v>
      </c>
      <c r="P2617" s="17">
        <f t="shared" si="40"/>
        <v>42453.49726851852</v>
      </c>
    </row>
    <row r="2618" spans="1:16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2" t="s">
        <v>8276</v>
      </c>
      <c r="O2618" t="s">
        <v>8312</v>
      </c>
      <c r="P2618" s="17">
        <f t="shared" si="40"/>
        <v>42211.99454861111</v>
      </c>
    </row>
    <row r="2619" spans="1:16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2" t="s">
        <v>8276</v>
      </c>
      <c r="O2619" t="s">
        <v>8312</v>
      </c>
      <c r="P2619" s="17">
        <f t="shared" si="40"/>
        <v>41902.874432870369</v>
      </c>
    </row>
    <row r="2620" spans="1:16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8276</v>
      </c>
      <c r="O2620" t="s">
        <v>8312</v>
      </c>
      <c r="P2620" s="17">
        <f t="shared" si="40"/>
        <v>42279.792372685188</v>
      </c>
    </row>
    <row r="2621" spans="1:16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2" t="s">
        <v>8276</v>
      </c>
      <c r="O2621" t="s">
        <v>8312</v>
      </c>
      <c r="P2621" s="17">
        <f t="shared" si="40"/>
        <v>42273.884305555555</v>
      </c>
    </row>
    <row r="2622" spans="1:16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2" t="s">
        <v>8276</v>
      </c>
      <c r="O2622" t="s">
        <v>8312</v>
      </c>
      <c r="P2622" s="17">
        <f t="shared" si="40"/>
        <v>42251.16715277778</v>
      </c>
    </row>
    <row r="2623" spans="1:16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2" t="s">
        <v>8276</v>
      </c>
      <c r="O2623" t="s">
        <v>8312</v>
      </c>
      <c r="P2623" s="17">
        <f t="shared" si="40"/>
        <v>42115.74754629629</v>
      </c>
    </row>
    <row r="2624" spans="1:16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2" t="s">
        <v>8276</v>
      </c>
      <c r="O2624" t="s">
        <v>8312</v>
      </c>
      <c r="P2624" s="17">
        <f t="shared" si="40"/>
        <v>42689.74324074074</v>
      </c>
    </row>
    <row r="2625" spans="1:16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2" t="s">
        <v>8276</v>
      </c>
      <c r="O2625" t="s">
        <v>8312</v>
      </c>
      <c r="P2625" s="17">
        <f t="shared" si="40"/>
        <v>42692.256550925929</v>
      </c>
    </row>
    <row r="2626" spans="1:16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2" t="s">
        <v>8276</v>
      </c>
      <c r="O2626" t="s">
        <v>8312</v>
      </c>
      <c r="P2626" s="17">
        <f t="shared" si="40"/>
        <v>41144.42155092593</v>
      </c>
    </row>
    <row r="2627" spans="1:16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2" t="s">
        <v>8276</v>
      </c>
      <c r="O2627" t="s">
        <v>8312</v>
      </c>
      <c r="P2627" s="17">
        <f t="shared" ref="P2627:P2690" si="41">(((J2627/60)/60)/24)+DATE(1970,1,1)</f>
        <v>42658.810277777782</v>
      </c>
    </row>
    <row r="2628" spans="1:16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2" t="s">
        <v>8276</v>
      </c>
      <c r="O2628" t="s">
        <v>8312</v>
      </c>
      <c r="P2628" s="17">
        <f t="shared" si="41"/>
        <v>42128.628113425926</v>
      </c>
    </row>
    <row r="2629" spans="1:16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2" t="s">
        <v>8276</v>
      </c>
      <c r="O2629" t="s">
        <v>8312</v>
      </c>
      <c r="P2629" s="17">
        <f t="shared" si="41"/>
        <v>42304.829409722224</v>
      </c>
    </row>
    <row r="2630" spans="1:16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2" t="s">
        <v>8276</v>
      </c>
      <c r="O2630" t="s">
        <v>8312</v>
      </c>
      <c r="P2630" s="17">
        <f t="shared" si="41"/>
        <v>41953.966053240743</v>
      </c>
    </row>
    <row r="2631" spans="1:16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2" t="s">
        <v>8276</v>
      </c>
      <c r="O2631" t="s">
        <v>8312</v>
      </c>
      <c r="P2631" s="17">
        <f t="shared" si="41"/>
        <v>42108.538449074069</v>
      </c>
    </row>
    <row r="2632" spans="1:16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2" t="s">
        <v>8276</v>
      </c>
      <c r="O2632" t="s">
        <v>8312</v>
      </c>
      <c r="P2632" s="17">
        <f t="shared" si="41"/>
        <v>42524.105462962965</v>
      </c>
    </row>
    <row r="2633" spans="1:16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2" t="s">
        <v>8276</v>
      </c>
      <c r="O2633" t="s">
        <v>8312</v>
      </c>
      <c r="P2633" s="17">
        <f t="shared" si="41"/>
        <v>42218.169293981482</v>
      </c>
    </row>
    <row r="2634" spans="1:16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2" t="s">
        <v>8276</v>
      </c>
      <c r="O2634" t="s">
        <v>8312</v>
      </c>
      <c r="P2634" s="17">
        <f t="shared" si="41"/>
        <v>42494.061793981484</v>
      </c>
    </row>
    <row r="2635" spans="1:16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2" t="s">
        <v>8276</v>
      </c>
      <c r="O2635" t="s">
        <v>8312</v>
      </c>
      <c r="P2635" s="17">
        <f t="shared" si="41"/>
        <v>41667.823287037041</v>
      </c>
    </row>
    <row r="2636" spans="1:16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2" t="s">
        <v>8276</v>
      </c>
      <c r="O2636" t="s">
        <v>8312</v>
      </c>
      <c r="P2636" s="17">
        <f t="shared" si="41"/>
        <v>42612.656493055561</v>
      </c>
    </row>
    <row r="2637" spans="1:16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2" t="s">
        <v>8276</v>
      </c>
      <c r="O2637" t="s">
        <v>8312</v>
      </c>
      <c r="P2637" s="17">
        <f t="shared" si="41"/>
        <v>42037.950937500005</v>
      </c>
    </row>
    <row r="2638" spans="1:16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2" t="s">
        <v>8276</v>
      </c>
      <c r="O2638" t="s">
        <v>8312</v>
      </c>
      <c r="P2638" s="17">
        <f t="shared" si="41"/>
        <v>42636.614745370374</v>
      </c>
    </row>
    <row r="2639" spans="1:16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2" t="s">
        <v>8276</v>
      </c>
      <c r="O2639" t="s">
        <v>8312</v>
      </c>
      <c r="P2639" s="17">
        <f t="shared" si="41"/>
        <v>42639.549479166672</v>
      </c>
    </row>
    <row r="2640" spans="1:16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2" t="s">
        <v>8276</v>
      </c>
      <c r="O2640" t="s">
        <v>8312</v>
      </c>
      <c r="P2640" s="17">
        <f t="shared" si="41"/>
        <v>41989.913136574076</v>
      </c>
    </row>
    <row r="2641" spans="1:16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2" t="s">
        <v>8276</v>
      </c>
      <c r="O2641" t="s">
        <v>8312</v>
      </c>
      <c r="P2641" s="17">
        <f t="shared" si="41"/>
        <v>42024.86513888889</v>
      </c>
    </row>
    <row r="2642" spans="1:16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2" t="s">
        <v>8276</v>
      </c>
      <c r="O2642" t="s">
        <v>8312</v>
      </c>
      <c r="P2642" s="17">
        <f t="shared" si="41"/>
        <v>42103.160578703704</v>
      </c>
    </row>
    <row r="2643" spans="1:16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2" t="s">
        <v>8276</v>
      </c>
      <c r="O2643" t="s">
        <v>8312</v>
      </c>
      <c r="P2643" s="17">
        <f t="shared" si="41"/>
        <v>41880.827118055553</v>
      </c>
    </row>
    <row r="2644" spans="1:16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2" t="s">
        <v>8276</v>
      </c>
      <c r="O2644" t="s">
        <v>8312</v>
      </c>
      <c r="P2644" s="17">
        <f t="shared" si="41"/>
        <v>42536.246620370366</v>
      </c>
    </row>
    <row r="2645" spans="1:16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2" t="s">
        <v>8276</v>
      </c>
      <c r="O2645" t="s">
        <v>8312</v>
      </c>
      <c r="P2645" s="17">
        <f t="shared" si="41"/>
        <v>42689.582349537035</v>
      </c>
    </row>
    <row r="2646" spans="1:16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2" t="s">
        <v>8276</v>
      </c>
      <c r="O2646" t="s">
        <v>8312</v>
      </c>
      <c r="P2646" s="17">
        <f t="shared" si="41"/>
        <v>42774.792071759264</v>
      </c>
    </row>
    <row r="2647" spans="1:16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2" t="s">
        <v>8276</v>
      </c>
      <c r="O2647" t="s">
        <v>8312</v>
      </c>
      <c r="P2647" s="17">
        <f t="shared" si="41"/>
        <v>41921.842627314814</v>
      </c>
    </row>
    <row r="2648" spans="1:16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2" t="s">
        <v>8276</v>
      </c>
      <c r="O2648" t="s">
        <v>8312</v>
      </c>
      <c r="P2648" s="17">
        <f t="shared" si="41"/>
        <v>42226.313298611116</v>
      </c>
    </row>
    <row r="2649" spans="1:16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2" t="s">
        <v>8276</v>
      </c>
      <c r="O2649" t="s">
        <v>8312</v>
      </c>
      <c r="P2649" s="17">
        <f t="shared" si="41"/>
        <v>42200.261793981481</v>
      </c>
    </row>
    <row r="2650" spans="1:16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2" t="s">
        <v>8276</v>
      </c>
      <c r="O2650" t="s">
        <v>8312</v>
      </c>
      <c r="P2650" s="17">
        <f t="shared" si="41"/>
        <v>42408.714814814812</v>
      </c>
    </row>
    <row r="2651" spans="1:16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2" t="s">
        <v>8276</v>
      </c>
      <c r="O2651" t="s">
        <v>8312</v>
      </c>
      <c r="P2651" s="17">
        <f t="shared" si="41"/>
        <v>42341.99700231482</v>
      </c>
    </row>
    <row r="2652" spans="1:16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2" t="s">
        <v>8276</v>
      </c>
      <c r="O2652" t="s">
        <v>8312</v>
      </c>
      <c r="P2652" s="17">
        <f t="shared" si="41"/>
        <v>42695.624340277776</v>
      </c>
    </row>
    <row r="2653" spans="1:16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2" t="s">
        <v>8276</v>
      </c>
      <c r="O2653" t="s">
        <v>8312</v>
      </c>
      <c r="P2653" s="17">
        <f t="shared" si="41"/>
        <v>42327.805659722217</v>
      </c>
    </row>
    <row r="2654" spans="1:16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2" t="s">
        <v>8276</v>
      </c>
      <c r="O2654" t="s">
        <v>8312</v>
      </c>
      <c r="P2654" s="17">
        <f t="shared" si="41"/>
        <v>41953.158854166672</v>
      </c>
    </row>
    <row r="2655" spans="1:16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2" t="s">
        <v>8276</v>
      </c>
      <c r="O2655" t="s">
        <v>8312</v>
      </c>
      <c r="P2655" s="17">
        <f t="shared" si="41"/>
        <v>41771.651932870373</v>
      </c>
    </row>
    <row r="2656" spans="1:16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2" t="s">
        <v>8276</v>
      </c>
      <c r="O2656" t="s">
        <v>8312</v>
      </c>
      <c r="P2656" s="17">
        <f t="shared" si="41"/>
        <v>42055.600995370376</v>
      </c>
    </row>
    <row r="2657" spans="1:16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2" t="s">
        <v>8276</v>
      </c>
      <c r="O2657" t="s">
        <v>8312</v>
      </c>
      <c r="P2657" s="17">
        <f t="shared" si="41"/>
        <v>42381.866284722222</v>
      </c>
    </row>
    <row r="2658" spans="1:16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2" t="s">
        <v>8276</v>
      </c>
      <c r="O2658" t="s">
        <v>8312</v>
      </c>
      <c r="P2658" s="17">
        <f t="shared" si="41"/>
        <v>42767.688518518517</v>
      </c>
    </row>
    <row r="2659" spans="1:16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2" t="s">
        <v>8276</v>
      </c>
      <c r="O2659" t="s">
        <v>8312</v>
      </c>
      <c r="P2659" s="17">
        <f t="shared" si="41"/>
        <v>42551.928854166668</v>
      </c>
    </row>
    <row r="2660" spans="1:16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2" t="s">
        <v>8276</v>
      </c>
      <c r="O2660" t="s">
        <v>8312</v>
      </c>
      <c r="P2660" s="17">
        <f t="shared" si="41"/>
        <v>42551.884189814817</v>
      </c>
    </row>
    <row r="2661" spans="1:16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2" t="s">
        <v>8276</v>
      </c>
      <c r="O2661" t="s">
        <v>8312</v>
      </c>
      <c r="P2661" s="17">
        <f t="shared" si="41"/>
        <v>42082.069560185191</v>
      </c>
    </row>
    <row r="2662" spans="1:16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2" t="s">
        <v>8276</v>
      </c>
      <c r="O2662" t="s">
        <v>8312</v>
      </c>
      <c r="P2662" s="17">
        <f t="shared" si="41"/>
        <v>42272.713171296295</v>
      </c>
    </row>
    <row r="2663" spans="1:16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2" t="s">
        <v>8276</v>
      </c>
      <c r="O2663" t="s">
        <v>8313</v>
      </c>
      <c r="P2663" s="17">
        <f t="shared" si="41"/>
        <v>41542.958449074074</v>
      </c>
    </row>
    <row r="2664" spans="1:16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2" t="s">
        <v>8276</v>
      </c>
      <c r="O2664" t="s">
        <v>8313</v>
      </c>
      <c r="P2664" s="17">
        <f t="shared" si="41"/>
        <v>42207.746678240743</v>
      </c>
    </row>
    <row r="2665" spans="1:16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2" t="s">
        <v>8276</v>
      </c>
      <c r="O2665" t="s">
        <v>8313</v>
      </c>
      <c r="P2665" s="17">
        <f t="shared" si="41"/>
        <v>42222.622766203705</v>
      </c>
    </row>
    <row r="2666" spans="1:16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2" t="s">
        <v>8276</v>
      </c>
      <c r="O2666" t="s">
        <v>8313</v>
      </c>
      <c r="P2666" s="17">
        <f t="shared" si="41"/>
        <v>42313.02542824074</v>
      </c>
    </row>
    <row r="2667" spans="1:16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2" t="s">
        <v>8276</v>
      </c>
      <c r="O2667" t="s">
        <v>8313</v>
      </c>
      <c r="P2667" s="17">
        <f t="shared" si="41"/>
        <v>42083.895532407405</v>
      </c>
    </row>
    <row r="2668" spans="1:16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2" t="s">
        <v>8276</v>
      </c>
      <c r="O2668" t="s">
        <v>8313</v>
      </c>
      <c r="P2668" s="17">
        <f t="shared" si="41"/>
        <v>42235.764340277776</v>
      </c>
    </row>
    <row r="2669" spans="1:16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2" t="s">
        <v>8276</v>
      </c>
      <c r="O2669" t="s">
        <v>8313</v>
      </c>
      <c r="P2669" s="17">
        <f t="shared" si="41"/>
        <v>42380.926111111112</v>
      </c>
    </row>
    <row r="2670" spans="1:16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2" t="s">
        <v>8276</v>
      </c>
      <c r="O2670" t="s">
        <v>8313</v>
      </c>
      <c r="P2670" s="17">
        <f t="shared" si="41"/>
        <v>42275.588715277772</v>
      </c>
    </row>
    <row r="2671" spans="1:16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2" t="s">
        <v>8276</v>
      </c>
      <c r="O2671" t="s">
        <v>8313</v>
      </c>
      <c r="P2671" s="17">
        <f t="shared" si="41"/>
        <v>42319.035833333335</v>
      </c>
    </row>
    <row r="2672" spans="1:16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2" t="s">
        <v>8276</v>
      </c>
      <c r="O2672" t="s">
        <v>8313</v>
      </c>
      <c r="P2672" s="17">
        <f t="shared" si="41"/>
        <v>41821.020601851851</v>
      </c>
    </row>
    <row r="2673" spans="1:16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2" t="s">
        <v>8276</v>
      </c>
      <c r="O2673" t="s">
        <v>8313</v>
      </c>
      <c r="P2673" s="17">
        <f t="shared" si="41"/>
        <v>41962.749027777783</v>
      </c>
    </row>
    <row r="2674" spans="1:16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2" t="s">
        <v>8276</v>
      </c>
      <c r="O2674" t="s">
        <v>8313</v>
      </c>
      <c r="P2674" s="17">
        <f t="shared" si="41"/>
        <v>42344.884143518517</v>
      </c>
    </row>
    <row r="2675" spans="1:16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2" t="s">
        <v>8276</v>
      </c>
      <c r="O2675" t="s">
        <v>8313</v>
      </c>
      <c r="P2675" s="17">
        <f t="shared" si="41"/>
        <v>41912.541655092595</v>
      </c>
    </row>
    <row r="2676" spans="1:16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2" t="s">
        <v>8276</v>
      </c>
      <c r="O2676" t="s">
        <v>8313</v>
      </c>
      <c r="P2676" s="17">
        <f t="shared" si="41"/>
        <v>42529.632754629631</v>
      </c>
    </row>
    <row r="2677" spans="1:16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2" t="s">
        <v>8276</v>
      </c>
      <c r="O2677" t="s">
        <v>8313</v>
      </c>
      <c r="P2677" s="17">
        <f t="shared" si="41"/>
        <v>41923.857511574075</v>
      </c>
    </row>
    <row r="2678" spans="1:16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2" t="s">
        <v>8276</v>
      </c>
      <c r="O2678" t="s">
        <v>8313</v>
      </c>
      <c r="P2678" s="17">
        <f t="shared" si="41"/>
        <v>42482.624699074076</v>
      </c>
    </row>
    <row r="2679" spans="1:16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2" t="s">
        <v>8276</v>
      </c>
      <c r="O2679" t="s">
        <v>8313</v>
      </c>
      <c r="P2679" s="17">
        <f t="shared" si="41"/>
        <v>41793.029432870368</v>
      </c>
    </row>
    <row r="2680" spans="1:16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2" t="s">
        <v>8276</v>
      </c>
      <c r="O2680" t="s">
        <v>8313</v>
      </c>
      <c r="P2680" s="17">
        <f t="shared" si="41"/>
        <v>42241.798206018517</v>
      </c>
    </row>
    <row r="2681" spans="1:16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2" t="s">
        <v>8276</v>
      </c>
      <c r="O2681" t="s">
        <v>8313</v>
      </c>
      <c r="P2681" s="17">
        <f t="shared" si="41"/>
        <v>42033.001087962963</v>
      </c>
    </row>
    <row r="2682" spans="1:16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2" t="s">
        <v>8276</v>
      </c>
      <c r="O2682" t="s">
        <v>8313</v>
      </c>
      <c r="P2682" s="17">
        <f t="shared" si="41"/>
        <v>42436.211701388893</v>
      </c>
    </row>
    <row r="2683" spans="1:16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2" t="s">
        <v>8293</v>
      </c>
      <c r="O2683" t="s">
        <v>8294</v>
      </c>
      <c r="P2683" s="17">
        <f t="shared" si="41"/>
        <v>41805.895254629628</v>
      </c>
    </row>
    <row r="2684" spans="1:16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2" t="s">
        <v>8293</v>
      </c>
      <c r="O2684" t="s">
        <v>8294</v>
      </c>
      <c r="P2684" s="17">
        <f t="shared" si="41"/>
        <v>41932.871990740743</v>
      </c>
    </row>
    <row r="2685" spans="1:16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2" t="s">
        <v>8293</v>
      </c>
      <c r="O2685" t="s">
        <v>8294</v>
      </c>
      <c r="P2685" s="17">
        <f t="shared" si="41"/>
        <v>42034.75509259259</v>
      </c>
    </row>
    <row r="2686" spans="1:16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2" t="s">
        <v>8293</v>
      </c>
      <c r="O2686" t="s">
        <v>8294</v>
      </c>
      <c r="P2686" s="17">
        <f t="shared" si="41"/>
        <v>41820.914641203701</v>
      </c>
    </row>
    <row r="2687" spans="1:16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2" t="s">
        <v>8293</v>
      </c>
      <c r="O2687" t="s">
        <v>8294</v>
      </c>
      <c r="P2687" s="17">
        <f t="shared" si="41"/>
        <v>42061.69594907407</v>
      </c>
    </row>
    <row r="2688" spans="1:16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2" t="s">
        <v>8293</v>
      </c>
      <c r="O2688" t="s">
        <v>8294</v>
      </c>
      <c r="P2688" s="17">
        <f t="shared" si="41"/>
        <v>41892.974803240737</v>
      </c>
    </row>
    <row r="2689" spans="1:16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2" t="s">
        <v>8293</v>
      </c>
      <c r="O2689" t="s">
        <v>8294</v>
      </c>
      <c r="P2689" s="17">
        <f t="shared" si="41"/>
        <v>42154.64025462963</v>
      </c>
    </row>
    <row r="2690" spans="1:16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2" t="s">
        <v>8293</v>
      </c>
      <c r="O2690" t="s">
        <v>8294</v>
      </c>
      <c r="P2690" s="17">
        <f t="shared" si="41"/>
        <v>42028.118865740747</v>
      </c>
    </row>
    <row r="2691" spans="1:16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2" t="s">
        <v>8293</v>
      </c>
      <c r="O2691" t="s">
        <v>8294</v>
      </c>
      <c r="P2691" s="17">
        <f t="shared" ref="P2691:P2754" si="42">(((J2691/60)/60)/24)+DATE(1970,1,1)</f>
        <v>42551.961689814809</v>
      </c>
    </row>
    <row r="2692" spans="1:16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2" t="s">
        <v>8293</v>
      </c>
      <c r="O2692" t="s">
        <v>8294</v>
      </c>
      <c r="P2692" s="17">
        <f t="shared" si="42"/>
        <v>42113.105046296296</v>
      </c>
    </row>
    <row r="2693" spans="1:16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2" t="s">
        <v>8293</v>
      </c>
      <c r="O2693" t="s">
        <v>8294</v>
      </c>
      <c r="P2693" s="17">
        <f t="shared" si="42"/>
        <v>42089.724039351851</v>
      </c>
    </row>
    <row r="2694" spans="1:16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2" t="s">
        <v>8293</v>
      </c>
      <c r="O2694" t="s">
        <v>8294</v>
      </c>
      <c r="P2694" s="17">
        <f t="shared" si="42"/>
        <v>42058.334027777775</v>
      </c>
    </row>
    <row r="2695" spans="1:16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2" t="s">
        <v>8293</v>
      </c>
      <c r="O2695" t="s">
        <v>8294</v>
      </c>
      <c r="P2695" s="17">
        <f t="shared" si="42"/>
        <v>41834.138495370367</v>
      </c>
    </row>
    <row r="2696" spans="1:16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2" t="s">
        <v>8293</v>
      </c>
      <c r="O2696" t="s">
        <v>8294</v>
      </c>
      <c r="P2696" s="17">
        <f t="shared" si="42"/>
        <v>41878.140497685185</v>
      </c>
    </row>
    <row r="2697" spans="1:16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2" t="s">
        <v>8293</v>
      </c>
      <c r="O2697" t="s">
        <v>8294</v>
      </c>
      <c r="P2697" s="17">
        <f t="shared" si="42"/>
        <v>42048.181921296295</v>
      </c>
    </row>
    <row r="2698" spans="1:16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2" t="s">
        <v>8293</v>
      </c>
      <c r="O2698" t="s">
        <v>8294</v>
      </c>
      <c r="P2698" s="17">
        <f t="shared" si="42"/>
        <v>41964.844444444447</v>
      </c>
    </row>
    <row r="2699" spans="1:16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2" t="s">
        <v>8293</v>
      </c>
      <c r="O2699" t="s">
        <v>8294</v>
      </c>
      <c r="P2699" s="17">
        <f t="shared" si="42"/>
        <v>42187.940081018518</v>
      </c>
    </row>
    <row r="2700" spans="1:16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2" t="s">
        <v>8293</v>
      </c>
      <c r="O2700" t="s">
        <v>8294</v>
      </c>
      <c r="P2700" s="17">
        <f t="shared" si="42"/>
        <v>41787.898240740738</v>
      </c>
    </row>
    <row r="2701" spans="1:16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2" t="s">
        <v>8293</v>
      </c>
      <c r="O2701" t="s">
        <v>8294</v>
      </c>
      <c r="P2701" s="17">
        <f t="shared" si="42"/>
        <v>41829.896562499998</v>
      </c>
    </row>
    <row r="2702" spans="1:16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2" t="s">
        <v>8293</v>
      </c>
      <c r="O2702" t="s">
        <v>8294</v>
      </c>
      <c r="P2702" s="17">
        <f t="shared" si="42"/>
        <v>41870.87467592593</v>
      </c>
    </row>
    <row r="2703" spans="1:16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2" t="s">
        <v>8274</v>
      </c>
      <c r="O2703" t="s">
        <v>8314</v>
      </c>
      <c r="P2703" s="17">
        <f t="shared" si="42"/>
        <v>42801.774699074071</v>
      </c>
    </row>
    <row r="2704" spans="1:16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2" t="s">
        <v>8274</v>
      </c>
      <c r="O2704" t="s">
        <v>8314</v>
      </c>
      <c r="P2704" s="17">
        <f t="shared" si="42"/>
        <v>42800.801817129628</v>
      </c>
    </row>
    <row r="2705" spans="1:16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2" t="s">
        <v>8274</v>
      </c>
      <c r="O2705" t="s">
        <v>8314</v>
      </c>
      <c r="P2705" s="17">
        <f t="shared" si="42"/>
        <v>42756.690162037034</v>
      </c>
    </row>
    <row r="2706" spans="1:16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2" t="s">
        <v>8274</v>
      </c>
      <c r="O2706" t="s">
        <v>8314</v>
      </c>
      <c r="P2706" s="17">
        <f t="shared" si="42"/>
        <v>42787.862430555557</v>
      </c>
    </row>
    <row r="2707" spans="1:16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2" t="s">
        <v>8274</v>
      </c>
      <c r="O2707" t="s">
        <v>8314</v>
      </c>
      <c r="P2707" s="17">
        <f t="shared" si="42"/>
        <v>42773.916180555556</v>
      </c>
    </row>
    <row r="2708" spans="1:16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2" t="s">
        <v>8274</v>
      </c>
      <c r="O2708" t="s">
        <v>8314</v>
      </c>
      <c r="P2708" s="17">
        <f t="shared" si="42"/>
        <v>41899.294942129629</v>
      </c>
    </row>
    <row r="2709" spans="1:16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2" t="s">
        <v>8274</v>
      </c>
      <c r="O2709" t="s">
        <v>8314</v>
      </c>
      <c r="P2709" s="17">
        <f t="shared" si="42"/>
        <v>41391.782905092594</v>
      </c>
    </row>
    <row r="2710" spans="1:16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2" t="s">
        <v>8274</v>
      </c>
      <c r="O2710" t="s">
        <v>8314</v>
      </c>
      <c r="P2710" s="17">
        <f t="shared" si="42"/>
        <v>42512.698217592595</v>
      </c>
    </row>
    <row r="2711" spans="1:16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2" t="s">
        <v>8274</v>
      </c>
      <c r="O2711" t="s">
        <v>8314</v>
      </c>
      <c r="P2711" s="17">
        <f t="shared" si="42"/>
        <v>42612.149780092594</v>
      </c>
    </row>
    <row r="2712" spans="1:16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2" t="s">
        <v>8274</v>
      </c>
      <c r="O2712" t="s">
        <v>8314</v>
      </c>
      <c r="P2712" s="17">
        <f t="shared" si="42"/>
        <v>41828.229490740741</v>
      </c>
    </row>
    <row r="2713" spans="1:16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2" t="s">
        <v>8274</v>
      </c>
      <c r="O2713" t="s">
        <v>8314</v>
      </c>
      <c r="P2713" s="17">
        <f t="shared" si="42"/>
        <v>41780.745254629634</v>
      </c>
    </row>
    <row r="2714" spans="1:16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2" t="s">
        <v>8274</v>
      </c>
      <c r="O2714" t="s">
        <v>8314</v>
      </c>
      <c r="P2714" s="17">
        <f t="shared" si="42"/>
        <v>41432.062037037038</v>
      </c>
    </row>
    <row r="2715" spans="1:16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2" t="s">
        <v>8274</v>
      </c>
      <c r="O2715" t="s">
        <v>8314</v>
      </c>
      <c r="P2715" s="17">
        <f t="shared" si="42"/>
        <v>42322.653749999998</v>
      </c>
    </row>
    <row r="2716" spans="1:16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2" t="s">
        <v>8274</v>
      </c>
      <c r="O2716" t="s">
        <v>8314</v>
      </c>
      <c r="P2716" s="17">
        <f t="shared" si="42"/>
        <v>42629.655046296291</v>
      </c>
    </row>
    <row r="2717" spans="1:16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2" t="s">
        <v>8274</v>
      </c>
      <c r="O2717" t="s">
        <v>8314</v>
      </c>
      <c r="P2717" s="17">
        <f t="shared" si="42"/>
        <v>42387.398472222223</v>
      </c>
    </row>
    <row r="2718" spans="1:16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2" t="s">
        <v>8274</v>
      </c>
      <c r="O2718" t="s">
        <v>8314</v>
      </c>
      <c r="P2718" s="17">
        <f t="shared" si="42"/>
        <v>42255.333252314813</v>
      </c>
    </row>
    <row r="2719" spans="1:16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2" t="s">
        <v>8274</v>
      </c>
      <c r="O2719" t="s">
        <v>8314</v>
      </c>
      <c r="P2719" s="17">
        <f t="shared" si="42"/>
        <v>41934.914918981485</v>
      </c>
    </row>
    <row r="2720" spans="1:16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2" t="s">
        <v>8274</v>
      </c>
      <c r="O2720" t="s">
        <v>8314</v>
      </c>
      <c r="P2720" s="17">
        <f t="shared" si="42"/>
        <v>42465.596585648149</v>
      </c>
    </row>
    <row r="2721" spans="1:16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2" t="s">
        <v>8274</v>
      </c>
      <c r="O2721" t="s">
        <v>8314</v>
      </c>
      <c r="P2721" s="17">
        <f t="shared" si="42"/>
        <v>42418.031180555554</v>
      </c>
    </row>
    <row r="2722" spans="1:16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2" t="s">
        <v>8274</v>
      </c>
      <c r="O2722" t="s">
        <v>8314</v>
      </c>
      <c r="P2722" s="17">
        <f t="shared" si="42"/>
        <v>42655.465891203698</v>
      </c>
    </row>
    <row r="2723" spans="1:16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2" t="s">
        <v>8276</v>
      </c>
      <c r="O2723" t="s">
        <v>8306</v>
      </c>
      <c r="P2723" s="17">
        <f t="shared" si="42"/>
        <v>41493.543958333335</v>
      </c>
    </row>
    <row r="2724" spans="1:16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2" t="s">
        <v>8276</v>
      </c>
      <c r="O2724" t="s">
        <v>8306</v>
      </c>
      <c r="P2724" s="17">
        <f t="shared" si="42"/>
        <v>42704.857094907406</v>
      </c>
    </row>
    <row r="2725" spans="1:16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2" t="s">
        <v>8276</v>
      </c>
      <c r="O2725" t="s">
        <v>8306</v>
      </c>
      <c r="P2725" s="17">
        <f t="shared" si="42"/>
        <v>41944.83898148148</v>
      </c>
    </row>
    <row r="2726" spans="1:16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2" t="s">
        <v>8276</v>
      </c>
      <c r="O2726" t="s">
        <v>8306</v>
      </c>
      <c r="P2726" s="17">
        <f t="shared" si="42"/>
        <v>42199.32707175926</v>
      </c>
    </row>
    <row r="2727" spans="1:16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2" t="s">
        <v>8276</v>
      </c>
      <c r="O2727" t="s">
        <v>8306</v>
      </c>
      <c r="P2727" s="17">
        <f t="shared" si="42"/>
        <v>42745.744618055556</v>
      </c>
    </row>
    <row r="2728" spans="1:16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2" t="s">
        <v>8276</v>
      </c>
      <c r="O2728" t="s">
        <v>8306</v>
      </c>
      <c r="P2728" s="17">
        <f t="shared" si="42"/>
        <v>42452.579988425925</v>
      </c>
    </row>
    <row r="2729" spans="1:16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2" t="s">
        <v>8276</v>
      </c>
      <c r="O2729" t="s">
        <v>8306</v>
      </c>
      <c r="P2729" s="17">
        <f t="shared" si="42"/>
        <v>42198.676655092597</v>
      </c>
    </row>
    <row r="2730" spans="1:16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2" t="s">
        <v>8276</v>
      </c>
      <c r="O2730" t="s">
        <v>8306</v>
      </c>
      <c r="P2730" s="17">
        <f t="shared" si="42"/>
        <v>42333.59993055556</v>
      </c>
    </row>
    <row r="2731" spans="1:16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2" t="s">
        <v>8276</v>
      </c>
      <c r="O2731" t="s">
        <v>8306</v>
      </c>
      <c r="P2731" s="17">
        <f t="shared" si="42"/>
        <v>42095.240706018521</v>
      </c>
    </row>
    <row r="2732" spans="1:16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2" t="s">
        <v>8276</v>
      </c>
      <c r="O2732" t="s">
        <v>8306</v>
      </c>
      <c r="P2732" s="17">
        <f t="shared" si="42"/>
        <v>41351.541377314818</v>
      </c>
    </row>
    <row r="2733" spans="1:16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2" t="s">
        <v>8276</v>
      </c>
      <c r="O2733" t="s">
        <v>8306</v>
      </c>
      <c r="P2733" s="17">
        <f t="shared" si="42"/>
        <v>41872.525717592594</v>
      </c>
    </row>
    <row r="2734" spans="1:16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2" t="s">
        <v>8276</v>
      </c>
      <c r="O2734" t="s">
        <v>8306</v>
      </c>
      <c r="P2734" s="17">
        <f t="shared" si="42"/>
        <v>41389.808194444442</v>
      </c>
    </row>
    <row r="2735" spans="1:16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2" t="s">
        <v>8276</v>
      </c>
      <c r="O2735" t="s">
        <v>8306</v>
      </c>
      <c r="P2735" s="17">
        <f t="shared" si="42"/>
        <v>42044.272847222222</v>
      </c>
    </row>
    <row r="2736" spans="1:16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2" t="s">
        <v>8276</v>
      </c>
      <c r="O2736" t="s">
        <v>8306</v>
      </c>
      <c r="P2736" s="17">
        <f t="shared" si="42"/>
        <v>42626.668888888889</v>
      </c>
    </row>
    <row r="2737" spans="1:16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2" t="s">
        <v>8276</v>
      </c>
      <c r="O2737" t="s">
        <v>8306</v>
      </c>
      <c r="P2737" s="17">
        <f t="shared" si="42"/>
        <v>41316.120949074073</v>
      </c>
    </row>
    <row r="2738" spans="1:16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2" t="s">
        <v>8276</v>
      </c>
      <c r="O2738" t="s">
        <v>8306</v>
      </c>
      <c r="P2738" s="17">
        <f t="shared" si="42"/>
        <v>41722.666354166664</v>
      </c>
    </row>
    <row r="2739" spans="1:16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2" t="s">
        <v>8276</v>
      </c>
      <c r="O2739" t="s">
        <v>8306</v>
      </c>
      <c r="P2739" s="17">
        <f t="shared" si="42"/>
        <v>41611.917673611111</v>
      </c>
    </row>
    <row r="2740" spans="1:16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2" t="s">
        <v>8276</v>
      </c>
      <c r="O2740" t="s">
        <v>8306</v>
      </c>
      <c r="P2740" s="17">
        <f t="shared" si="42"/>
        <v>42620.143564814818</v>
      </c>
    </row>
    <row r="2741" spans="1:16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2" t="s">
        <v>8276</v>
      </c>
      <c r="O2741" t="s">
        <v>8306</v>
      </c>
      <c r="P2741" s="17">
        <f t="shared" si="42"/>
        <v>41719.887928240743</v>
      </c>
    </row>
    <row r="2742" spans="1:16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2" t="s">
        <v>8276</v>
      </c>
      <c r="O2742" t="s">
        <v>8306</v>
      </c>
      <c r="P2742" s="17">
        <f t="shared" si="42"/>
        <v>42045.031851851847</v>
      </c>
    </row>
    <row r="2743" spans="1:16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2" t="s">
        <v>8279</v>
      </c>
      <c r="O2743" t="s">
        <v>8315</v>
      </c>
      <c r="P2743" s="17">
        <f t="shared" si="42"/>
        <v>41911.657430555555</v>
      </c>
    </row>
    <row r="2744" spans="1:16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2" t="s">
        <v>8279</v>
      </c>
      <c r="O2744" t="s">
        <v>8315</v>
      </c>
      <c r="P2744" s="17">
        <f t="shared" si="42"/>
        <v>41030.719756944447</v>
      </c>
    </row>
    <row r="2745" spans="1:16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2" t="s">
        <v>8279</v>
      </c>
      <c r="O2745" t="s">
        <v>8315</v>
      </c>
      <c r="P2745" s="17">
        <f t="shared" si="42"/>
        <v>42632.328784722224</v>
      </c>
    </row>
    <row r="2746" spans="1:16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2" t="s">
        <v>8279</v>
      </c>
      <c r="O2746" t="s">
        <v>8315</v>
      </c>
      <c r="P2746" s="17">
        <f t="shared" si="42"/>
        <v>40938.062476851854</v>
      </c>
    </row>
    <row r="2747" spans="1:16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2" t="s">
        <v>8279</v>
      </c>
      <c r="O2747" t="s">
        <v>8315</v>
      </c>
      <c r="P2747" s="17">
        <f t="shared" si="42"/>
        <v>41044.988055555557</v>
      </c>
    </row>
    <row r="2748" spans="1:16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2" t="s">
        <v>8279</v>
      </c>
      <c r="O2748" t="s">
        <v>8315</v>
      </c>
      <c r="P2748" s="17">
        <f t="shared" si="42"/>
        <v>41850.781377314815</v>
      </c>
    </row>
    <row r="2749" spans="1:16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2" t="s">
        <v>8279</v>
      </c>
      <c r="O2749" t="s">
        <v>8315</v>
      </c>
      <c r="P2749" s="17">
        <f t="shared" si="42"/>
        <v>41044.64811342593</v>
      </c>
    </row>
    <row r="2750" spans="1:16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2" t="s">
        <v>8279</v>
      </c>
      <c r="O2750" t="s">
        <v>8315</v>
      </c>
      <c r="P2750" s="17">
        <f t="shared" si="42"/>
        <v>42585.7106712963</v>
      </c>
    </row>
    <row r="2751" spans="1:16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2" t="s">
        <v>8279</v>
      </c>
      <c r="O2751" t="s">
        <v>8315</v>
      </c>
      <c r="P2751" s="17">
        <f t="shared" si="42"/>
        <v>42068.799039351856</v>
      </c>
    </row>
    <row r="2752" spans="1:16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2" t="s">
        <v>8279</v>
      </c>
      <c r="O2752" t="s">
        <v>8315</v>
      </c>
      <c r="P2752" s="17">
        <f t="shared" si="42"/>
        <v>41078.899826388886</v>
      </c>
    </row>
    <row r="2753" spans="1:16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2" t="s">
        <v>8279</v>
      </c>
      <c r="O2753" t="s">
        <v>8315</v>
      </c>
      <c r="P2753" s="17">
        <f t="shared" si="42"/>
        <v>41747.887060185189</v>
      </c>
    </row>
    <row r="2754" spans="1:16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2" t="s">
        <v>8279</v>
      </c>
      <c r="O2754" t="s">
        <v>8315</v>
      </c>
      <c r="P2754" s="17">
        <f t="shared" si="42"/>
        <v>40855.765092592592</v>
      </c>
    </row>
    <row r="2755" spans="1:16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2" t="s">
        <v>8279</v>
      </c>
      <c r="O2755" t="s">
        <v>8315</v>
      </c>
      <c r="P2755" s="17">
        <f t="shared" ref="P2755:P2818" si="43">(((J2755/60)/60)/24)+DATE(1970,1,1)</f>
        <v>41117.900729166664</v>
      </c>
    </row>
    <row r="2756" spans="1:16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2" t="s">
        <v>8279</v>
      </c>
      <c r="O2756" t="s">
        <v>8315</v>
      </c>
      <c r="P2756" s="17">
        <f t="shared" si="43"/>
        <v>41863.636006944449</v>
      </c>
    </row>
    <row r="2757" spans="1:16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2" t="s">
        <v>8279</v>
      </c>
      <c r="O2757" t="s">
        <v>8315</v>
      </c>
      <c r="P2757" s="17">
        <f t="shared" si="43"/>
        <v>42072.790821759263</v>
      </c>
    </row>
    <row r="2758" spans="1:16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2" t="s">
        <v>8279</v>
      </c>
      <c r="O2758" t="s">
        <v>8315</v>
      </c>
      <c r="P2758" s="17">
        <f t="shared" si="43"/>
        <v>41620.90047453704</v>
      </c>
    </row>
    <row r="2759" spans="1:16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2" t="s">
        <v>8279</v>
      </c>
      <c r="O2759" t="s">
        <v>8315</v>
      </c>
      <c r="P2759" s="17">
        <f t="shared" si="43"/>
        <v>42573.65662037037</v>
      </c>
    </row>
    <row r="2760" spans="1:16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2" t="s">
        <v>8279</v>
      </c>
      <c r="O2760" t="s">
        <v>8315</v>
      </c>
      <c r="P2760" s="17">
        <f t="shared" si="43"/>
        <v>42639.441932870366</v>
      </c>
    </row>
    <row r="2761" spans="1:16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2" t="s">
        <v>8279</v>
      </c>
      <c r="O2761" t="s">
        <v>8315</v>
      </c>
      <c r="P2761" s="17">
        <f t="shared" si="43"/>
        <v>42524.36650462963</v>
      </c>
    </row>
    <row r="2762" spans="1:16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2" t="s">
        <v>8279</v>
      </c>
      <c r="O2762" t="s">
        <v>8315</v>
      </c>
      <c r="P2762" s="17">
        <f t="shared" si="43"/>
        <v>41415.461319444446</v>
      </c>
    </row>
    <row r="2763" spans="1:16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2" t="s">
        <v>8279</v>
      </c>
      <c r="O2763" t="s">
        <v>8315</v>
      </c>
      <c r="P2763" s="17">
        <f t="shared" si="43"/>
        <v>41247.063576388886</v>
      </c>
    </row>
    <row r="2764" spans="1:16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2" t="s">
        <v>8279</v>
      </c>
      <c r="O2764" t="s">
        <v>8315</v>
      </c>
      <c r="P2764" s="17">
        <f t="shared" si="43"/>
        <v>40927.036979166667</v>
      </c>
    </row>
    <row r="2765" spans="1:16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2" t="s">
        <v>8279</v>
      </c>
      <c r="O2765" t="s">
        <v>8315</v>
      </c>
      <c r="P2765" s="17">
        <f t="shared" si="43"/>
        <v>41373.579675925925</v>
      </c>
    </row>
    <row r="2766" spans="1:16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2" t="s">
        <v>8279</v>
      </c>
      <c r="O2766" t="s">
        <v>8315</v>
      </c>
      <c r="P2766" s="17">
        <f t="shared" si="43"/>
        <v>41030.292025462964</v>
      </c>
    </row>
    <row r="2767" spans="1:16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2" t="s">
        <v>8279</v>
      </c>
      <c r="O2767" t="s">
        <v>8315</v>
      </c>
      <c r="P2767" s="17">
        <f t="shared" si="43"/>
        <v>41194.579027777778</v>
      </c>
    </row>
    <row r="2768" spans="1:16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2" t="s">
        <v>8279</v>
      </c>
      <c r="O2768" t="s">
        <v>8315</v>
      </c>
      <c r="P2768" s="17">
        <f t="shared" si="43"/>
        <v>40736.668032407404</v>
      </c>
    </row>
    <row r="2769" spans="1:16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2" t="s">
        <v>8279</v>
      </c>
      <c r="O2769" t="s">
        <v>8315</v>
      </c>
      <c r="P2769" s="17">
        <f t="shared" si="43"/>
        <v>42172.958912037036</v>
      </c>
    </row>
    <row r="2770" spans="1:16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2" t="s">
        <v>8279</v>
      </c>
      <c r="O2770" t="s">
        <v>8315</v>
      </c>
      <c r="P2770" s="17">
        <f t="shared" si="43"/>
        <v>40967.614849537036</v>
      </c>
    </row>
    <row r="2771" spans="1:16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2" t="s">
        <v>8279</v>
      </c>
      <c r="O2771" t="s">
        <v>8315</v>
      </c>
      <c r="P2771" s="17">
        <f t="shared" si="43"/>
        <v>41745.826273148145</v>
      </c>
    </row>
    <row r="2772" spans="1:16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2" t="s">
        <v>8279</v>
      </c>
      <c r="O2772" t="s">
        <v>8315</v>
      </c>
      <c r="P2772" s="17">
        <f t="shared" si="43"/>
        <v>41686.705208333333</v>
      </c>
    </row>
    <row r="2773" spans="1:16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2" t="s">
        <v>8279</v>
      </c>
      <c r="O2773" t="s">
        <v>8315</v>
      </c>
      <c r="P2773" s="17">
        <f t="shared" si="43"/>
        <v>41257.531712962962</v>
      </c>
    </row>
    <row r="2774" spans="1:16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2" t="s">
        <v>8279</v>
      </c>
      <c r="O2774" t="s">
        <v>8315</v>
      </c>
      <c r="P2774" s="17">
        <f t="shared" si="43"/>
        <v>41537.869143518517</v>
      </c>
    </row>
    <row r="2775" spans="1:16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2" t="s">
        <v>8279</v>
      </c>
      <c r="O2775" t="s">
        <v>8315</v>
      </c>
      <c r="P2775" s="17">
        <f t="shared" si="43"/>
        <v>42474.86482638889</v>
      </c>
    </row>
    <row r="2776" spans="1:16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2" t="s">
        <v>8279</v>
      </c>
      <c r="O2776" t="s">
        <v>8315</v>
      </c>
      <c r="P2776" s="17">
        <f t="shared" si="43"/>
        <v>41311.126481481479</v>
      </c>
    </row>
    <row r="2777" spans="1:16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2" t="s">
        <v>8279</v>
      </c>
      <c r="O2777" t="s">
        <v>8315</v>
      </c>
      <c r="P2777" s="17">
        <f t="shared" si="43"/>
        <v>40863.013356481482</v>
      </c>
    </row>
    <row r="2778" spans="1:16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2" t="s">
        <v>8279</v>
      </c>
      <c r="O2778" t="s">
        <v>8315</v>
      </c>
      <c r="P2778" s="17">
        <f t="shared" si="43"/>
        <v>42136.297175925924</v>
      </c>
    </row>
    <row r="2779" spans="1:16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2" t="s">
        <v>8279</v>
      </c>
      <c r="O2779" t="s">
        <v>8315</v>
      </c>
      <c r="P2779" s="17">
        <f t="shared" si="43"/>
        <v>42172.669027777782</v>
      </c>
    </row>
    <row r="2780" spans="1:16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2" t="s">
        <v>8279</v>
      </c>
      <c r="O2780" t="s">
        <v>8315</v>
      </c>
      <c r="P2780" s="17">
        <f t="shared" si="43"/>
        <v>41846.978078703702</v>
      </c>
    </row>
    <row r="2781" spans="1:16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2" t="s">
        <v>8279</v>
      </c>
      <c r="O2781" t="s">
        <v>8315</v>
      </c>
      <c r="P2781" s="17">
        <f t="shared" si="43"/>
        <v>42300.585891203707</v>
      </c>
    </row>
    <row r="2782" spans="1:16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2" t="s">
        <v>8279</v>
      </c>
      <c r="O2782" t="s">
        <v>8315</v>
      </c>
      <c r="P2782" s="17">
        <f t="shared" si="43"/>
        <v>42774.447777777779</v>
      </c>
    </row>
    <row r="2783" spans="1:16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2" t="s">
        <v>8274</v>
      </c>
      <c r="O2783" t="s">
        <v>8275</v>
      </c>
      <c r="P2783" s="17">
        <f t="shared" si="43"/>
        <v>42018.94159722222</v>
      </c>
    </row>
    <row r="2784" spans="1:16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2" t="s">
        <v>8274</v>
      </c>
      <c r="O2784" t="s">
        <v>8275</v>
      </c>
      <c r="P2784" s="17">
        <f t="shared" si="43"/>
        <v>42026.924976851849</v>
      </c>
    </row>
    <row r="2785" spans="1:16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2" t="s">
        <v>8274</v>
      </c>
      <c r="O2785" t="s">
        <v>8275</v>
      </c>
      <c r="P2785" s="17">
        <f t="shared" si="43"/>
        <v>42103.535254629634</v>
      </c>
    </row>
    <row r="2786" spans="1:16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2" t="s">
        <v>8274</v>
      </c>
      <c r="O2786" t="s">
        <v>8275</v>
      </c>
      <c r="P2786" s="17">
        <f t="shared" si="43"/>
        <v>41920.787534722222</v>
      </c>
    </row>
    <row r="2787" spans="1:16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2" t="s">
        <v>8274</v>
      </c>
      <c r="O2787" t="s">
        <v>8275</v>
      </c>
      <c r="P2787" s="17">
        <f t="shared" si="43"/>
        <v>42558.189432870371</v>
      </c>
    </row>
    <row r="2788" spans="1:16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2" t="s">
        <v>8274</v>
      </c>
      <c r="O2788" t="s">
        <v>8275</v>
      </c>
      <c r="P2788" s="17">
        <f t="shared" si="43"/>
        <v>41815.569212962961</v>
      </c>
    </row>
    <row r="2789" spans="1:16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2" t="s">
        <v>8274</v>
      </c>
      <c r="O2789" t="s">
        <v>8275</v>
      </c>
      <c r="P2789" s="17">
        <f t="shared" si="43"/>
        <v>41808.198518518519</v>
      </c>
    </row>
    <row r="2790" spans="1:16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2" t="s">
        <v>8274</v>
      </c>
      <c r="O2790" t="s">
        <v>8275</v>
      </c>
      <c r="P2790" s="17">
        <f t="shared" si="43"/>
        <v>42550.701886574068</v>
      </c>
    </row>
    <row r="2791" spans="1:16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2" t="s">
        <v>8274</v>
      </c>
      <c r="O2791" t="s">
        <v>8275</v>
      </c>
      <c r="P2791" s="17">
        <f t="shared" si="43"/>
        <v>42056.013124999998</v>
      </c>
    </row>
    <row r="2792" spans="1:16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2" t="s">
        <v>8274</v>
      </c>
      <c r="O2792" t="s">
        <v>8275</v>
      </c>
      <c r="P2792" s="17">
        <f t="shared" si="43"/>
        <v>42016.938692129625</v>
      </c>
    </row>
    <row r="2793" spans="1:16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2" t="s">
        <v>8274</v>
      </c>
      <c r="O2793" t="s">
        <v>8275</v>
      </c>
      <c r="P2793" s="17">
        <f t="shared" si="43"/>
        <v>42591.899988425925</v>
      </c>
    </row>
    <row r="2794" spans="1:16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2" t="s">
        <v>8274</v>
      </c>
      <c r="O2794" t="s">
        <v>8275</v>
      </c>
      <c r="P2794" s="17">
        <f t="shared" si="43"/>
        <v>42183.231006944443</v>
      </c>
    </row>
    <row r="2795" spans="1:16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2" t="s">
        <v>8274</v>
      </c>
      <c r="O2795" t="s">
        <v>8275</v>
      </c>
      <c r="P2795" s="17">
        <f t="shared" si="43"/>
        <v>42176.419039351851</v>
      </c>
    </row>
    <row r="2796" spans="1:16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2" t="s">
        <v>8274</v>
      </c>
      <c r="O2796" t="s">
        <v>8275</v>
      </c>
      <c r="P2796" s="17">
        <f t="shared" si="43"/>
        <v>42416.691655092596</v>
      </c>
    </row>
    <row r="2797" spans="1:16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2" t="s">
        <v>8274</v>
      </c>
      <c r="O2797" t="s">
        <v>8275</v>
      </c>
      <c r="P2797" s="17">
        <f t="shared" si="43"/>
        <v>41780.525937500002</v>
      </c>
    </row>
    <row r="2798" spans="1:16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2" t="s">
        <v>8274</v>
      </c>
      <c r="O2798" t="s">
        <v>8275</v>
      </c>
      <c r="P2798" s="17">
        <f t="shared" si="43"/>
        <v>41795.528101851851</v>
      </c>
    </row>
    <row r="2799" spans="1:16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2" t="s">
        <v>8274</v>
      </c>
      <c r="O2799" t="s">
        <v>8275</v>
      </c>
      <c r="P2799" s="17">
        <f t="shared" si="43"/>
        <v>41798.94027777778</v>
      </c>
    </row>
    <row r="2800" spans="1:16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2" t="s">
        <v>8274</v>
      </c>
      <c r="O2800" t="s">
        <v>8275</v>
      </c>
      <c r="P2800" s="17">
        <f t="shared" si="43"/>
        <v>42201.675011574072</v>
      </c>
    </row>
    <row r="2801" spans="1:16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2" t="s">
        <v>8274</v>
      </c>
      <c r="O2801" t="s">
        <v>8275</v>
      </c>
      <c r="P2801" s="17">
        <f t="shared" si="43"/>
        <v>42507.264699074076</v>
      </c>
    </row>
    <row r="2802" spans="1:16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2" t="s">
        <v>8274</v>
      </c>
      <c r="O2802" t="s">
        <v>8275</v>
      </c>
      <c r="P2802" s="17">
        <f t="shared" si="43"/>
        <v>41948.552847222221</v>
      </c>
    </row>
    <row r="2803" spans="1:16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2" t="s">
        <v>8274</v>
      </c>
      <c r="O2803" t="s">
        <v>8275</v>
      </c>
      <c r="P2803" s="17">
        <f t="shared" si="43"/>
        <v>41900.243159722224</v>
      </c>
    </row>
    <row r="2804" spans="1:16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2" t="s">
        <v>8274</v>
      </c>
      <c r="O2804" t="s">
        <v>8275</v>
      </c>
      <c r="P2804" s="17">
        <f t="shared" si="43"/>
        <v>42192.64707175926</v>
      </c>
    </row>
    <row r="2805" spans="1:16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2" t="s">
        <v>8274</v>
      </c>
      <c r="O2805" t="s">
        <v>8275</v>
      </c>
      <c r="P2805" s="17">
        <f t="shared" si="43"/>
        <v>42158.065694444449</v>
      </c>
    </row>
    <row r="2806" spans="1:16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2" t="s">
        <v>8274</v>
      </c>
      <c r="O2806" t="s">
        <v>8275</v>
      </c>
      <c r="P2806" s="17">
        <f t="shared" si="43"/>
        <v>41881.453587962962</v>
      </c>
    </row>
    <row r="2807" spans="1:16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2" t="s">
        <v>8274</v>
      </c>
      <c r="O2807" t="s">
        <v>8275</v>
      </c>
      <c r="P2807" s="17">
        <f t="shared" si="43"/>
        <v>42213.505474537036</v>
      </c>
    </row>
    <row r="2808" spans="1:16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2" t="s">
        <v>8274</v>
      </c>
      <c r="O2808" t="s">
        <v>8275</v>
      </c>
      <c r="P2808" s="17">
        <f t="shared" si="43"/>
        <v>42185.267245370371</v>
      </c>
    </row>
    <row r="2809" spans="1:16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2" t="s">
        <v>8274</v>
      </c>
      <c r="O2809" t="s">
        <v>8275</v>
      </c>
      <c r="P2809" s="17">
        <f t="shared" si="43"/>
        <v>42154.873124999998</v>
      </c>
    </row>
    <row r="2810" spans="1:16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2" t="s">
        <v>8274</v>
      </c>
      <c r="O2810" t="s">
        <v>8275</v>
      </c>
      <c r="P2810" s="17">
        <f t="shared" si="43"/>
        <v>42208.84646990741</v>
      </c>
    </row>
    <row r="2811" spans="1:16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2" t="s">
        <v>8274</v>
      </c>
      <c r="O2811" t="s">
        <v>8275</v>
      </c>
      <c r="P2811" s="17">
        <f t="shared" si="43"/>
        <v>42451.496817129635</v>
      </c>
    </row>
    <row r="2812" spans="1:16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2" t="s">
        <v>8274</v>
      </c>
      <c r="O2812" t="s">
        <v>8275</v>
      </c>
      <c r="P2812" s="17">
        <f t="shared" si="43"/>
        <v>41759.13962962963</v>
      </c>
    </row>
    <row r="2813" spans="1:16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2" t="s">
        <v>8274</v>
      </c>
      <c r="O2813" t="s">
        <v>8275</v>
      </c>
      <c r="P2813" s="17">
        <f t="shared" si="43"/>
        <v>42028.496562500004</v>
      </c>
    </row>
    <row r="2814" spans="1:16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2" t="s">
        <v>8274</v>
      </c>
      <c r="O2814" t="s">
        <v>8275</v>
      </c>
      <c r="P2814" s="17">
        <f t="shared" si="43"/>
        <v>42054.74418981481</v>
      </c>
    </row>
    <row r="2815" spans="1:16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2" t="s">
        <v>8274</v>
      </c>
      <c r="O2815" t="s">
        <v>8275</v>
      </c>
      <c r="P2815" s="17">
        <f t="shared" si="43"/>
        <v>42693.742604166662</v>
      </c>
    </row>
    <row r="2816" spans="1:16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2" t="s">
        <v>8274</v>
      </c>
      <c r="O2816" t="s">
        <v>8275</v>
      </c>
      <c r="P2816" s="17">
        <f t="shared" si="43"/>
        <v>42103.399479166663</v>
      </c>
    </row>
    <row r="2817" spans="1:16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2" t="s">
        <v>8274</v>
      </c>
      <c r="O2817" t="s">
        <v>8275</v>
      </c>
      <c r="P2817" s="17">
        <f t="shared" si="43"/>
        <v>42559.776724537034</v>
      </c>
    </row>
    <row r="2818" spans="1:16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2" t="s">
        <v>8274</v>
      </c>
      <c r="O2818" t="s">
        <v>8275</v>
      </c>
      <c r="P2818" s="17">
        <f t="shared" si="43"/>
        <v>42188.467499999999</v>
      </c>
    </row>
    <row r="2819" spans="1:16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2" t="s">
        <v>8274</v>
      </c>
      <c r="O2819" t="s">
        <v>8275</v>
      </c>
      <c r="P2819" s="17">
        <f t="shared" ref="P2819:P2882" si="44">(((J2819/60)/60)/24)+DATE(1970,1,1)</f>
        <v>42023.634976851856</v>
      </c>
    </row>
    <row r="2820" spans="1:16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2" t="s">
        <v>8274</v>
      </c>
      <c r="O2820" t="s">
        <v>8275</v>
      </c>
      <c r="P2820" s="17">
        <f t="shared" si="44"/>
        <v>42250.598217592589</v>
      </c>
    </row>
    <row r="2821" spans="1:16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2" t="s">
        <v>8274</v>
      </c>
      <c r="O2821" t="s">
        <v>8275</v>
      </c>
      <c r="P2821" s="17">
        <f t="shared" si="44"/>
        <v>42139.525567129633</v>
      </c>
    </row>
    <row r="2822" spans="1:16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2" t="s">
        <v>8274</v>
      </c>
      <c r="O2822" t="s">
        <v>8275</v>
      </c>
      <c r="P2822" s="17">
        <f t="shared" si="44"/>
        <v>42401.610983796301</v>
      </c>
    </row>
    <row r="2823" spans="1:16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2" t="s">
        <v>8274</v>
      </c>
      <c r="O2823" t="s">
        <v>8275</v>
      </c>
      <c r="P2823" s="17">
        <f t="shared" si="44"/>
        <v>41875.922858796301</v>
      </c>
    </row>
    <row r="2824" spans="1:16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2" t="s">
        <v>8274</v>
      </c>
      <c r="O2824" t="s">
        <v>8275</v>
      </c>
      <c r="P2824" s="17">
        <f t="shared" si="44"/>
        <v>42060.683935185181</v>
      </c>
    </row>
    <row r="2825" spans="1:16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2" t="s">
        <v>8274</v>
      </c>
      <c r="O2825" t="s">
        <v>8275</v>
      </c>
      <c r="P2825" s="17">
        <f t="shared" si="44"/>
        <v>42067.011643518519</v>
      </c>
    </row>
    <row r="2826" spans="1:16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2" t="s">
        <v>8274</v>
      </c>
      <c r="O2826" t="s">
        <v>8275</v>
      </c>
      <c r="P2826" s="17">
        <f t="shared" si="44"/>
        <v>42136.270787037036</v>
      </c>
    </row>
    <row r="2827" spans="1:16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2" t="s">
        <v>8274</v>
      </c>
      <c r="O2827" t="s">
        <v>8275</v>
      </c>
      <c r="P2827" s="17">
        <f t="shared" si="44"/>
        <v>42312.792662037042</v>
      </c>
    </row>
    <row r="2828" spans="1:16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2" t="s">
        <v>8274</v>
      </c>
      <c r="O2828" t="s">
        <v>8275</v>
      </c>
      <c r="P2828" s="17">
        <f t="shared" si="44"/>
        <v>42171.034861111111</v>
      </c>
    </row>
    <row r="2829" spans="1:16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2" t="s">
        <v>8274</v>
      </c>
      <c r="O2829" t="s">
        <v>8275</v>
      </c>
      <c r="P2829" s="17">
        <f t="shared" si="44"/>
        <v>42494.683634259258</v>
      </c>
    </row>
    <row r="2830" spans="1:16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2" t="s">
        <v>8274</v>
      </c>
      <c r="O2830" t="s">
        <v>8275</v>
      </c>
      <c r="P2830" s="17">
        <f t="shared" si="44"/>
        <v>42254.264687499999</v>
      </c>
    </row>
    <row r="2831" spans="1:16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2" t="s">
        <v>8274</v>
      </c>
      <c r="O2831" t="s">
        <v>8275</v>
      </c>
      <c r="P2831" s="17">
        <f t="shared" si="44"/>
        <v>42495.434236111112</v>
      </c>
    </row>
    <row r="2832" spans="1:16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2" t="s">
        <v>8274</v>
      </c>
      <c r="O2832" t="s">
        <v>8275</v>
      </c>
      <c r="P2832" s="17">
        <f t="shared" si="44"/>
        <v>41758.839675925927</v>
      </c>
    </row>
    <row r="2833" spans="1:16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2" t="s">
        <v>8274</v>
      </c>
      <c r="O2833" t="s">
        <v>8275</v>
      </c>
      <c r="P2833" s="17">
        <f t="shared" si="44"/>
        <v>42171.824884259258</v>
      </c>
    </row>
    <row r="2834" spans="1:16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2" t="s">
        <v>8274</v>
      </c>
      <c r="O2834" t="s">
        <v>8275</v>
      </c>
      <c r="P2834" s="17">
        <f t="shared" si="44"/>
        <v>41938.709421296298</v>
      </c>
    </row>
    <row r="2835" spans="1:16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2" t="s">
        <v>8274</v>
      </c>
      <c r="O2835" t="s">
        <v>8275</v>
      </c>
      <c r="P2835" s="17">
        <f t="shared" si="44"/>
        <v>42268.127696759257</v>
      </c>
    </row>
    <row r="2836" spans="1:16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2" t="s">
        <v>8274</v>
      </c>
      <c r="O2836" t="s">
        <v>8275</v>
      </c>
      <c r="P2836" s="17">
        <f t="shared" si="44"/>
        <v>42019.959837962961</v>
      </c>
    </row>
    <row r="2837" spans="1:16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2" t="s">
        <v>8274</v>
      </c>
      <c r="O2837" t="s">
        <v>8275</v>
      </c>
      <c r="P2837" s="17">
        <f t="shared" si="44"/>
        <v>42313.703900462962</v>
      </c>
    </row>
    <row r="2838" spans="1:16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2" t="s">
        <v>8274</v>
      </c>
      <c r="O2838" t="s">
        <v>8275</v>
      </c>
      <c r="P2838" s="17">
        <f t="shared" si="44"/>
        <v>42746.261782407411</v>
      </c>
    </row>
    <row r="2839" spans="1:16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2" t="s">
        <v>8274</v>
      </c>
      <c r="O2839" t="s">
        <v>8275</v>
      </c>
      <c r="P2839" s="17">
        <f t="shared" si="44"/>
        <v>42307.908379629633</v>
      </c>
    </row>
    <row r="2840" spans="1:16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2" t="s">
        <v>8274</v>
      </c>
      <c r="O2840" t="s">
        <v>8275</v>
      </c>
      <c r="P2840" s="17">
        <f t="shared" si="44"/>
        <v>41842.607592592591</v>
      </c>
    </row>
    <row r="2841" spans="1:16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2" t="s">
        <v>8274</v>
      </c>
      <c r="O2841" t="s">
        <v>8275</v>
      </c>
      <c r="P2841" s="17">
        <f t="shared" si="44"/>
        <v>41853.240208333329</v>
      </c>
    </row>
    <row r="2842" spans="1:16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2" t="s">
        <v>8274</v>
      </c>
      <c r="O2842" t="s">
        <v>8275</v>
      </c>
      <c r="P2842" s="17">
        <f t="shared" si="44"/>
        <v>42060.035636574074</v>
      </c>
    </row>
    <row r="2843" spans="1:16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2" t="s">
        <v>8274</v>
      </c>
      <c r="O2843" t="s">
        <v>8275</v>
      </c>
      <c r="P2843" s="17">
        <f t="shared" si="44"/>
        <v>42291.739548611105</v>
      </c>
    </row>
    <row r="2844" spans="1:16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2" t="s">
        <v>8274</v>
      </c>
      <c r="O2844" t="s">
        <v>8275</v>
      </c>
      <c r="P2844" s="17">
        <f t="shared" si="44"/>
        <v>41784.952488425923</v>
      </c>
    </row>
    <row r="2845" spans="1:16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2" t="s">
        <v>8274</v>
      </c>
      <c r="O2845" t="s">
        <v>8275</v>
      </c>
      <c r="P2845" s="17">
        <f t="shared" si="44"/>
        <v>42492.737847222219</v>
      </c>
    </row>
    <row r="2846" spans="1:16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2" t="s">
        <v>8274</v>
      </c>
      <c r="O2846" t="s">
        <v>8275</v>
      </c>
      <c r="P2846" s="17">
        <f t="shared" si="44"/>
        <v>42709.546064814815</v>
      </c>
    </row>
    <row r="2847" spans="1:16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2" t="s">
        <v>8274</v>
      </c>
      <c r="O2847" t="s">
        <v>8275</v>
      </c>
      <c r="P2847" s="17">
        <f t="shared" si="44"/>
        <v>42103.016585648147</v>
      </c>
    </row>
    <row r="2848" spans="1:16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2" t="s">
        <v>8274</v>
      </c>
      <c r="O2848" t="s">
        <v>8275</v>
      </c>
      <c r="P2848" s="17">
        <f t="shared" si="44"/>
        <v>42108.692060185189</v>
      </c>
    </row>
    <row r="2849" spans="1:16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2" t="s">
        <v>8274</v>
      </c>
      <c r="O2849" t="s">
        <v>8275</v>
      </c>
      <c r="P2849" s="17">
        <f t="shared" si="44"/>
        <v>42453.806307870371</v>
      </c>
    </row>
    <row r="2850" spans="1:16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2" t="s">
        <v>8274</v>
      </c>
      <c r="O2850" t="s">
        <v>8275</v>
      </c>
      <c r="P2850" s="17">
        <f t="shared" si="44"/>
        <v>42123.648831018523</v>
      </c>
    </row>
    <row r="2851" spans="1:16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2" t="s">
        <v>8274</v>
      </c>
      <c r="O2851" t="s">
        <v>8275</v>
      </c>
      <c r="P2851" s="17">
        <f t="shared" si="44"/>
        <v>42453.428240740745</v>
      </c>
    </row>
    <row r="2852" spans="1:16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2" t="s">
        <v>8274</v>
      </c>
      <c r="O2852" t="s">
        <v>8275</v>
      </c>
      <c r="P2852" s="17">
        <f t="shared" si="44"/>
        <v>41858.007071759261</v>
      </c>
    </row>
    <row r="2853" spans="1:16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2" t="s">
        <v>8274</v>
      </c>
      <c r="O2853" t="s">
        <v>8275</v>
      </c>
      <c r="P2853" s="17">
        <f t="shared" si="44"/>
        <v>42390.002650462964</v>
      </c>
    </row>
    <row r="2854" spans="1:16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2" t="s">
        <v>8274</v>
      </c>
      <c r="O2854" t="s">
        <v>8275</v>
      </c>
      <c r="P2854" s="17">
        <f t="shared" si="44"/>
        <v>41781.045173611114</v>
      </c>
    </row>
    <row r="2855" spans="1:16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2" t="s">
        <v>8274</v>
      </c>
      <c r="O2855" t="s">
        <v>8275</v>
      </c>
      <c r="P2855" s="17">
        <f t="shared" si="44"/>
        <v>41836.190937499996</v>
      </c>
    </row>
    <row r="2856" spans="1:16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2" t="s">
        <v>8274</v>
      </c>
      <c r="O2856" t="s">
        <v>8275</v>
      </c>
      <c r="P2856" s="17">
        <f t="shared" si="44"/>
        <v>42111.71665509259</v>
      </c>
    </row>
    <row r="2857" spans="1:16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2" t="s">
        <v>8274</v>
      </c>
      <c r="O2857" t="s">
        <v>8275</v>
      </c>
      <c r="P2857" s="17">
        <f t="shared" si="44"/>
        <v>42370.007766203707</v>
      </c>
    </row>
    <row r="2858" spans="1:16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2" t="s">
        <v>8274</v>
      </c>
      <c r="O2858" t="s">
        <v>8275</v>
      </c>
      <c r="P2858" s="17">
        <f t="shared" si="44"/>
        <v>42165.037581018521</v>
      </c>
    </row>
    <row r="2859" spans="1:16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2" t="s">
        <v>8274</v>
      </c>
      <c r="O2859" t="s">
        <v>8275</v>
      </c>
      <c r="P2859" s="17">
        <f t="shared" si="44"/>
        <v>42726.920081018514</v>
      </c>
    </row>
    <row r="2860" spans="1:16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2" t="s">
        <v>8274</v>
      </c>
      <c r="O2860" t="s">
        <v>8275</v>
      </c>
      <c r="P2860" s="17">
        <f t="shared" si="44"/>
        <v>41954.545081018514</v>
      </c>
    </row>
    <row r="2861" spans="1:16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2" t="s">
        <v>8274</v>
      </c>
      <c r="O2861" t="s">
        <v>8275</v>
      </c>
      <c r="P2861" s="17">
        <f t="shared" si="44"/>
        <v>42233.362314814818</v>
      </c>
    </row>
    <row r="2862" spans="1:16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2" t="s">
        <v>8274</v>
      </c>
      <c r="O2862" t="s">
        <v>8275</v>
      </c>
      <c r="P2862" s="17">
        <f t="shared" si="44"/>
        <v>42480.800648148142</v>
      </c>
    </row>
    <row r="2863" spans="1:16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2" t="s">
        <v>8274</v>
      </c>
      <c r="O2863" t="s">
        <v>8275</v>
      </c>
      <c r="P2863" s="17">
        <f t="shared" si="44"/>
        <v>42257.590833333335</v>
      </c>
    </row>
    <row r="2864" spans="1:16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2" t="s">
        <v>8274</v>
      </c>
      <c r="O2864" t="s">
        <v>8275</v>
      </c>
      <c r="P2864" s="17">
        <f t="shared" si="44"/>
        <v>41784.789687500001</v>
      </c>
    </row>
    <row r="2865" spans="1:16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2" t="s">
        <v>8274</v>
      </c>
      <c r="O2865" t="s">
        <v>8275</v>
      </c>
      <c r="P2865" s="17">
        <f t="shared" si="44"/>
        <v>41831.675034722226</v>
      </c>
    </row>
    <row r="2866" spans="1:16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2" t="s">
        <v>8274</v>
      </c>
      <c r="O2866" t="s">
        <v>8275</v>
      </c>
      <c r="P2866" s="17">
        <f t="shared" si="44"/>
        <v>42172.613506944443</v>
      </c>
    </row>
    <row r="2867" spans="1:16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2" t="s">
        <v>8274</v>
      </c>
      <c r="O2867" t="s">
        <v>8275</v>
      </c>
      <c r="P2867" s="17">
        <f t="shared" si="44"/>
        <v>41950.114108796297</v>
      </c>
    </row>
    <row r="2868" spans="1:16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2" t="s">
        <v>8274</v>
      </c>
      <c r="O2868" t="s">
        <v>8275</v>
      </c>
      <c r="P2868" s="17">
        <f t="shared" si="44"/>
        <v>42627.955104166671</v>
      </c>
    </row>
    <row r="2869" spans="1:16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2" t="s">
        <v>8274</v>
      </c>
      <c r="O2869" t="s">
        <v>8275</v>
      </c>
      <c r="P2869" s="17">
        <f t="shared" si="44"/>
        <v>42531.195277777777</v>
      </c>
    </row>
    <row r="2870" spans="1:16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2" t="s">
        <v>8274</v>
      </c>
      <c r="O2870" t="s">
        <v>8275</v>
      </c>
      <c r="P2870" s="17">
        <f t="shared" si="44"/>
        <v>42618.827013888891</v>
      </c>
    </row>
    <row r="2871" spans="1:16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2" t="s">
        <v>8274</v>
      </c>
      <c r="O2871" t="s">
        <v>8275</v>
      </c>
      <c r="P2871" s="17">
        <f t="shared" si="44"/>
        <v>42540.593530092592</v>
      </c>
    </row>
    <row r="2872" spans="1:16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2" t="s">
        <v>8274</v>
      </c>
      <c r="O2872" t="s">
        <v>8275</v>
      </c>
      <c r="P2872" s="17">
        <f t="shared" si="44"/>
        <v>41746.189409722225</v>
      </c>
    </row>
    <row r="2873" spans="1:16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2" t="s">
        <v>8274</v>
      </c>
      <c r="O2873" t="s">
        <v>8275</v>
      </c>
      <c r="P2873" s="17">
        <f t="shared" si="44"/>
        <v>41974.738576388889</v>
      </c>
    </row>
    <row r="2874" spans="1:16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2" t="s">
        <v>8274</v>
      </c>
      <c r="O2874" t="s">
        <v>8275</v>
      </c>
      <c r="P2874" s="17">
        <f t="shared" si="44"/>
        <v>42115.11618055556</v>
      </c>
    </row>
    <row r="2875" spans="1:16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2" t="s">
        <v>8274</v>
      </c>
      <c r="O2875" t="s">
        <v>8275</v>
      </c>
      <c r="P2875" s="17">
        <f t="shared" si="44"/>
        <v>42002.817488425921</v>
      </c>
    </row>
    <row r="2876" spans="1:16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2" t="s">
        <v>8274</v>
      </c>
      <c r="O2876" t="s">
        <v>8275</v>
      </c>
      <c r="P2876" s="17">
        <f t="shared" si="44"/>
        <v>42722.84474537037</v>
      </c>
    </row>
    <row r="2877" spans="1:16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2" t="s">
        <v>8274</v>
      </c>
      <c r="O2877" t="s">
        <v>8275</v>
      </c>
      <c r="P2877" s="17">
        <f t="shared" si="44"/>
        <v>42465.128391203703</v>
      </c>
    </row>
    <row r="2878" spans="1:16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2" t="s">
        <v>8274</v>
      </c>
      <c r="O2878" t="s">
        <v>8275</v>
      </c>
      <c r="P2878" s="17">
        <f t="shared" si="44"/>
        <v>42171.743969907402</v>
      </c>
    </row>
    <row r="2879" spans="1:16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2" t="s">
        <v>8274</v>
      </c>
      <c r="O2879" t="s">
        <v>8275</v>
      </c>
      <c r="P2879" s="17">
        <f t="shared" si="44"/>
        <v>42672.955138888887</v>
      </c>
    </row>
    <row r="2880" spans="1:16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2" t="s">
        <v>8274</v>
      </c>
      <c r="O2880" t="s">
        <v>8275</v>
      </c>
      <c r="P2880" s="17">
        <f t="shared" si="44"/>
        <v>42128.615682870368</v>
      </c>
    </row>
    <row r="2881" spans="1:16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2" t="s">
        <v>8274</v>
      </c>
      <c r="O2881" t="s">
        <v>8275</v>
      </c>
      <c r="P2881" s="17">
        <f t="shared" si="44"/>
        <v>42359.725243055553</v>
      </c>
    </row>
    <row r="2882" spans="1:16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2" t="s">
        <v>8274</v>
      </c>
      <c r="O2882" t="s">
        <v>8275</v>
      </c>
      <c r="P2882" s="17">
        <f t="shared" si="44"/>
        <v>42192.905694444446</v>
      </c>
    </row>
    <row r="2883" spans="1:16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2" t="s">
        <v>8274</v>
      </c>
      <c r="O2883" t="s">
        <v>8275</v>
      </c>
      <c r="P2883" s="17">
        <f t="shared" ref="P2883:P2946" si="45">(((J2883/60)/60)/24)+DATE(1970,1,1)</f>
        <v>41916.597638888888</v>
      </c>
    </row>
    <row r="2884" spans="1:16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2" t="s">
        <v>8274</v>
      </c>
      <c r="O2884" t="s">
        <v>8275</v>
      </c>
      <c r="P2884" s="17">
        <f t="shared" si="45"/>
        <v>42461.596273148149</v>
      </c>
    </row>
    <row r="2885" spans="1:16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2" t="s">
        <v>8274</v>
      </c>
      <c r="O2885" t="s">
        <v>8275</v>
      </c>
      <c r="P2885" s="17">
        <f t="shared" si="45"/>
        <v>42370.90320601852</v>
      </c>
    </row>
    <row r="2886" spans="1:16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2" t="s">
        <v>8274</v>
      </c>
      <c r="O2886" t="s">
        <v>8275</v>
      </c>
      <c r="P2886" s="17">
        <f t="shared" si="45"/>
        <v>41948.727256944447</v>
      </c>
    </row>
    <row r="2887" spans="1:16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2" t="s">
        <v>8274</v>
      </c>
      <c r="O2887" t="s">
        <v>8275</v>
      </c>
      <c r="P2887" s="17">
        <f t="shared" si="45"/>
        <v>42047.07640046296</v>
      </c>
    </row>
    <row r="2888" spans="1:16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2" t="s">
        <v>8274</v>
      </c>
      <c r="O2888" t="s">
        <v>8275</v>
      </c>
      <c r="P2888" s="17">
        <f t="shared" si="45"/>
        <v>42261.632916666669</v>
      </c>
    </row>
    <row r="2889" spans="1:16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2" t="s">
        <v>8274</v>
      </c>
      <c r="O2889" t="s">
        <v>8275</v>
      </c>
      <c r="P2889" s="17">
        <f t="shared" si="45"/>
        <v>41985.427361111113</v>
      </c>
    </row>
    <row r="2890" spans="1:16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2" t="s">
        <v>8274</v>
      </c>
      <c r="O2890" t="s">
        <v>8275</v>
      </c>
      <c r="P2890" s="17">
        <f t="shared" si="45"/>
        <v>41922.535185185188</v>
      </c>
    </row>
    <row r="2891" spans="1:16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2" t="s">
        <v>8274</v>
      </c>
      <c r="O2891" t="s">
        <v>8275</v>
      </c>
      <c r="P2891" s="17">
        <f t="shared" si="45"/>
        <v>41850.863252314812</v>
      </c>
    </row>
    <row r="2892" spans="1:16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2" t="s">
        <v>8274</v>
      </c>
      <c r="O2892" t="s">
        <v>8275</v>
      </c>
      <c r="P2892" s="17">
        <f t="shared" si="45"/>
        <v>41831.742962962962</v>
      </c>
    </row>
    <row r="2893" spans="1:16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2" t="s">
        <v>8274</v>
      </c>
      <c r="O2893" t="s">
        <v>8275</v>
      </c>
      <c r="P2893" s="17">
        <f t="shared" si="45"/>
        <v>42415.883425925931</v>
      </c>
    </row>
    <row r="2894" spans="1:16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2" t="s">
        <v>8274</v>
      </c>
      <c r="O2894" t="s">
        <v>8275</v>
      </c>
      <c r="P2894" s="17">
        <f t="shared" si="45"/>
        <v>41869.714166666665</v>
      </c>
    </row>
    <row r="2895" spans="1:16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2" t="s">
        <v>8274</v>
      </c>
      <c r="O2895" t="s">
        <v>8275</v>
      </c>
      <c r="P2895" s="17">
        <f t="shared" si="45"/>
        <v>41953.773090277777</v>
      </c>
    </row>
    <row r="2896" spans="1:16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2" t="s">
        <v>8274</v>
      </c>
      <c r="O2896" t="s">
        <v>8275</v>
      </c>
      <c r="P2896" s="17">
        <f t="shared" si="45"/>
        <v>42037.986284722225</v>
      </c>
    </row>
    <row r="2897" spans="1:16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2" t="s">
        <v>8274</v>
      </c>
      <c r="O2897" t="s">
        <v>8275</v>
      </c>
      <c r="P2897" s="17">
        <f t="shared" si="45"/>
        <v>41811.555462962962</v>
      </c>
    </row>
    <row r="2898" spans="1:16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2" t="s">
        <v>8274</v>
      </c>
      <c r="O2898" t="s">
        <v>8275</v>
      </c>
      <c r="P2898" s="17">
        <f t="shared" si="45"/>
        <v>42701.908807870372</v>
      </c>
    </row>
    <row r="2899" spans="1:16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2" t="s">
        <v>8274</v>
      </c>
      <c r="O2899" t="s">
        <v>8275</v>
      </c>
      <c r="P2899" s="17">
        <f t="shared" si="45"/>
        <v>42258.646504629629</v>
      </c>
    </row>
    <row r="2900" spans="1:16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2" t="s">
        <v>8274</v>
      </c>
      <c r="O2900" t="s">
        <v>8275</v>
      </c>
      <c r="P2900" s="17">
        <f t="shared" si="45"/>
        <v>42278.664965277778</v>
      </c>
    </row>
    <row r="2901" spans="1:16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2" t="s">
        <v>8274</v>
      </c>
      <c r="O2901" t="s">
        <v>8275</v>
      </c>
      <c r="P2901" s="17">
        <f t="shared" si="45"/>
        <v>42515.078217592592</v>
      </c>
    </row>
    <row r="2902" spans="1:16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2" t="s">
        <v>8274</v>
      </c>
      <c r="O2902" t="s">
        <v>8275</v>
      </c>
      <c r="P2902" s="17">
        <f t="shared" si="45"/>
        <v>41830.234166666669</v>
      </c>
    </row>
    <row r="2903" spans="1:16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2" t="s">
        <v>8274</v>
      </c>
      <c r="O2903" t="s">
        <v>8275</v>
      </c>
      <c r="P2903" s="17">
        <f t="shared" si="45"/>
        <v>41982.904386574075</v>
      </c>
    </row>
    <row r="2904" spans="1:16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2" t="s">
        <v>8274</v>
      </c>
      <c r="O2904" t="s">
        <v>8275</v>
      </c>
      <c r="P2904" s="17">
        <f t="shared" si="45"/>
        <v>42210.439768518518</v>
      </c>
    </row>
    <row r="2905" spans="1:16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2" t="s">
        <v>8274</v>
      </c>
      <c r="O2905" t="s">
        <v>8275</v>
      </c>
      <c r="P2905" s="17">
        <f t="shared" si="45"/>
        <v>42196.166874999995</v>
      </c>
    </row>
    <row r="2906" spans="1:16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2" t="s">
        <v>8274</v>
      </c>
      <c r="O2906" t="s">
        <v>8275</v>
      </c>
      <c r="P2906" s="17">
        <f t="shared" si="45"/>
        <v>41940.967951388891</v>
      </c>
    </row>
    <row r="2907" spans="1:16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2" t="s">
        <v>8274</v>
      </c>
      <c r="O2907" t="s">
        <v>8275</v>
      </c>
      <c r="P2907" s="17">
        <f t="shared" si="45"/>
        <v>42606.056863425925</v>
      </c>
    </row>
    <row r="2908" spans="1:16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2" t="s">
        <v>8274</v>
      </c>
      <c r="O2908" t="s">
        <v>8275</v>
      </c>
      <c r="P2908" s="17">
        <f t="shared" si="45"/>
        <v>42199.648912037039</v>
      </c>
    </row>
    <row r="2909" spans="1:16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2" t="s">
        <v>8274</v>
      </c>
      <c r="O2909" t="s">
        <v>8275</v>
      </c>
      <c r="P2909" s="17">
        <f t="shared" si="45"/>
        <v>42444.877743055549</v>
      </c>
    </row>
    <row r="2910" spans="1:16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2" t="s">
        <v>8274</v>
      </c>
      <c r="O2910" t="s">
        <v>8275</v>
      </c>
      <c r="P2910" s="17">
        <f t="shared" si="45"/>
        <v>42499.731701388882</v>
      </c>
    </row>
    <row r="2911" spans="1:16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2" t="s">
        <v>8274</v>
      </c>
      <c r="O2911" t="s">
        <v>8275</v>
      </c>
      <c r="P2911" s="17">
        <f t="shared" si="45"/>
        <v>41929.266215277778</v>
      </c>
    </row>
    <row r="2912" spans="1:16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2" t="s">
        <v>8274</v>
      </c>
      <c r="O2912" t="s">
        <v>8275</v>
      </c>
      <c r="P2912" s="17">
        <f t="shared" si="45"/>
        <v>42107.841284722221</v>
      </c>
    </row>
    <row r="2913" spans="1:16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2" t="s">
        <v>8274</v>
      </c>
      <c r="O2913" t="s">
        <v>8275</v>
      </c>
      <c r="P2913" s="17">
        <f t="shared" si="45"/>
        <v>42142.768819444449</v>
      </c>
    </row>
    <row r="2914" spans="1:16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2" t="s">
        <v>8274</v>
      </c>
      <c r="O2914" t="s">
        <v>8275</v>
      </c>
      <c r="P2914" s="17">
        <f t="shared" si="45"/>
        <v>42354.131643518514</v>
      </c>
    </row>
    <row r="2915" spans="1:16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2" t="s">
        <v>8274</v>
      </c>
      <c r="O2915" t="s">
        <v>8275</v>
      </c>
      <c r="P2915" s="17">
        <f t="shared" si="45"/>
        <v>41828.922905092593</v>
      </c>
    </row>
    <row r="2916" spans="1:16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2" t="s">
        <v>8274</v>
      </c>
      <c r="O2916" t="s">
        <v>8275</v>
      </c>
      <c r="P2916" s="17">
        <f t="shared" si="45"/>
        <v>42017.907337962963</v>
      </c>
    </row>
    <row r="2917" spans="1:16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2" t="s">
        <v>8274</v>
      </c>
      <c r="O2917" t="s">
        <v>8275</v>
      </c>
      <c r="P2917" s="17">
        <f t="shared" si="45"/>
        <v>42415.398032407407</v>
      </c>
    </row>
    <row r="2918" spans="1:16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2" t="s">
        <v>8274</v>
      </c>
      <c r="O2918" t="s">
        <v>8275</v>
      </c>
      <c r="P2918" s="17">
        <f t="shared" si="45"/>
        <v>41755.476724537039</v>
      </c>
    </row>
    <row r="2919" spans="1:16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2" t="s">
        <v>8274</v>
      </c>
      <c r="O2919" t="s">
        <v>8275</v>
      </c>
      <c r="P2919" s="17">
        <f t="shared" si="45"/>
        <v>42245.234340277777</v>
      </c>
    </row>
    <row r="2920" spans="1:16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2" t="s">
        <v>8274</v>
      </c>
      <c r="O2920" t="s">
        <v>8275</v>
      </c>
      <c r="P2920" s="17">
        <f t="shared" si="45"/>
        <v>42278.629710648151</v>
      </c>
    </row>
    <row r="2921" spans="1:16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2" t="s">
        <v>8274</v>
      </c>
      <c r="O2921" t="s">
        <v>8275</v>
      </c>
      <c r="P2921" s="17">
        <f t="shared" si="45"/>
        <v>41826.61954861111</v>
      </c>
    </row>
    <row r="2922" spans="1:16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2" t="s">
        <v>8274</v>
      </c>
      <c r="O2922" t="s">
        <v>8275</v>
      </c>
      <c r="P2922" s="17">
        <f t="shared" si="45"/>
        <v>42058.792476851857</v>
      </c>
    </row>
    <row r="2923" spans="1:16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2" t="s">
        <v>8274</v>
      </c>
      <c r="O2923" t="s">
        <v>8316</v>
      </c>
      <c r="P2923" s="17">
        <f t="shared" si="45"/>
        <v>41877.886620370373</v>
      </c>
    </row>
    <row r="2924" spans="1:16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2" t="s">
        <v>8274</v>
      </c>
      <c r="O2924" t="s">
        <v>8316</v>
      </c>
      <c r="P2924" s="17">
        <f t="shared" si="45"/>
        <v>42097.874155092592</v>
      </c>
    </row>
    <row r="2925" spans="1:16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2" t="s">
        <v>8274</v>
      </c>
      <c r="O2925" t="s">
        <v>8316</v>
      </c>
      <c r="P2925" s="17">
        <f t="shared" si="45"/>
        <v>42013.15253472222</v>
      </c>
    </row>
    <row r="2926" spans="1:16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2" t="s">
        <v>8274</v>
      </c>
      <c r="O2926" t="s">
        <v>8316</v>
      </c>
      <c r="P2926" s="17">
        <f t="shared" si="45"/>
        <v>42103.556828703702</v>
      </c>
    </row>
    <row r="2927" spans="1:16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2" t="s">
        <v>8274</v>
      </c>
      <c r="O2927" t="s">
        <v>8316</v>
      </c>
      <c r="P2927" s="17">
        <f t="shared" si="45"/>
        <v>41863.584120370368</v>
      </c>
    </row>
    <row r="2928" spans="1:16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2" t="s">
        <v>8274</v>
      </c>
      <c r="O2928" t="s">
        <v>8316</v>
      </c>
      <c r="P2928" s="17">
        <f t="shared" si="45"/>
        <v>42044.765960648147</v>
      </c>
    </row>
    <row r="2929" spans="1:16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2" t="s">
        <v>8274</v>
      </c>
      <c r="O2929" t="s">
        <v>8316</v>
      </c>
      <c r="P2929" s="17">
        <f t="shared" si="45"/>
        <v>41806.669317129628</v>
      </c>
    </row>
    <row r="2930" spans="1:16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2" t="s">
        <v>8274</v>
      </c>
      <c r="O2930" t="s">
        <v>8316</v>
      </c>
      <c r="P2930" s="17">
        <f t="shared" si="45"/>
        <v>42403.998217592598</v>
      </c>
    </row>
    <row r="2931" spans="1:16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2" t="s">
        <v>8274</v>
      </c>
      <c r="O2931" t="s">
        <v>8316</v>
      </c>
      <c r="P2931" s="17">
        <f t="shared" si="45"/>
        <v>41754.564328703702</v>
      </c>
    </row>
    <row r="2932" spans="1:16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2" t="s">
        <v>8274</v>
      </c>
      <c r="O2932" t="s">
        <v>8316</v>
      </c>
      <c r="P2932" s="17">
        <f t="shared" si="45"/>
        <v>42101.584074074075</v>
      </c>
    </row>
    <row r="2933" spans="1:16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2" t="s">
        <v>8274</v>
      </c>
      <c r="O2933" t="s">
        <v>8316</v>
      </c>
      <c r="P2933" s="17">
        <f t="shared" si="45"/>
        <v>41872.291238425925</v>
      </c>
    </row>
    <row r="2934" spans="1:16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2" t="s">
        <v>8274</v>
      </c>
      <c r="O2934" t="s">
        <v>8316</v>
      </c>
      <c r="P2934" s="17">
        <f t="shared" si="45"/>
        <v>42025.164780092593</v>
      </c>
    </row>
    <row r="2935" spans="1:16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2" t="s">
        <v>8274</v>
      </c>
      <c r="O2935" t="s">
        <v>8316</v>
      </c>
      <c r="P2935" s="17">
        <f t="shared" si="45"/>
        <v>42495.956631944442</v>
      </c>
    </row>
    <row r="2936" spans="1:16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2" t="s">
        <v>8274</v>
      </c>
      <c r="O2936" t="s">
        <v>8316</v>
      </c>
      <c r="P2936" s="17">
        <f t="shared" si="45"/>
        <v>41775.636157407411</v>
      </c>
    </row>
    <row r="2937" spans="1:16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2" t="s">
        <v>8274</v>
      </c>
      <c r="O2937" t="s">
        <v>8316</v>
      </c>
      <c r="P2937" s="17">
        <f t="shared" si="45"/>
        <v>42553.583425925928</v>
      </c>
    </row>
    <row r="2938" spans="1:16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2" t="s">
        <v>8274</v>
      </c>
      <c r="O2938" t="s">
        <v>8316</v>
      </c>
      <c r="P2938" s="17">
        <f t="shared" si="45"/>
        <v>41912.650729166664</v>
      </c>
    </row>
    <row r="2939" spans="1:16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2" t="s">
        <v>8274</v>
      </c>
      <c r="O2939" t="s">
        <v>8316</v>
      </c>
      <c r="P2939" s="17">
        <f t="shared" si="45"/>
        <v>41803.457326388889</v>
      </c>
    </row>
    <row r="2940" spans="1:16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2" t="s">
        <v>8274</v>
      </c>
      <c r="O2940" t="s">
        <v>8316</v>
      </c>
      <c r="P2940" s="17">
        <f t="shared" si="45"/>
        <v>42004.703865740739</v>
      </c>
    </row>
    <row r="2941" spans="1:16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2" t="s">
        <v>8274</v>
      </c>
      <c r="O2941" t="s">
        <v>8316</v>
      </c>
      <c r="P2941" s="17">
        <f t="shared" si="45"/>
        <v>41845.809166666666</v>
      </c>
    </row>
    <row r="2942" spans="1:16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2" t="s">
        <v>8274</v>
      </c>
      <c r="O2942" t="s">
        <v>8316</v>
      </c>
      <c r="P2942" s="17">
        <f t="shared" si="45"/>
        <v>41982.773356481484</v>
      </c>
    </row>
    <row r="2943" spans="1:16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2" t="s">
        <v>8274</v>
      </c>
      <c r="O2943" t="s">
        <v>8314</v>
      </c>
      <c r="P2943" s="17">
        <f t="shared" si="45"/>
        <v>42034.960127314815</v>
      </c>
    </row>
    <row r="2944" spans="1:16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2" t="s">
        <v>8274</v>
      </c>
      <c r="O2944" t="s">
        <v>8314</v>
      </c>
      <c r="P2944" s="17">
        <f t="shared" si="45"/>
        <v>42334.803923611107</v>
      </c>
    </row>
    <row r="2945" spans="1:16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2" t="s">
        <v>8274</v>
      </c>
      <c r="O2945" t="s">
        <v>8314</v>
      </c>
      <c r="P2945" s="17">
        <f t="shared" si="45"/>
        <v>42077.129398148143</v>
      </c>
    </row>
    <row r="2946" spans="1:16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2" t="s">
        <v>8274</v>
      </c>
      <c r="O2946" t="s">
        <v>8314</v>
      </c>
      <c r="P2946" s="17">
        <f t="shared" si="45"/>
        <v>42132.9143287037</v>
      </c>
    </row>
    <row r="2947" spans="1:16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2" t="s">
        <v>8274</v>
      </c>
      <c r="O2947" t="s">
        <v>8314</v>
      </c>
      <c r="P2947" s="17">
        <f t="shared" ref="P2947:P3010" si="46">(((J2947/60)/60)/24)+DATE(1970,1,1)</f>
        <v>42118.139583333337</v>
      </c>
    </row>
    <row r="2948" spans="1:16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2" t="s">
        <v>8274</v>
      </c>
      <c r="O2948" t="s">
        <v>8314</v>
      </c>
      <c r="P2948" s="17">
        <f t="shared" si="46"/>
        <v>42567.531157407408</v>
      </c>
    </row>
    <row r="2949" spans="1:16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2" t="s">
        <v>8274</v>
      </c>
      <c r="O2949" t="s">
        <v>8314</v>
      </c>
      <c r="P2949" s="17">
        <f t="shared" si="46"/>
        <v>42649.562118055561</v>
      </c>
    </row>
    <row r="2950" spans="1:16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2" t="s">
        <v>8274</v>
      </c>
      <c r="O2950" t="s">
        <v>8314</v>
      </c>
      <c r="P2950" s="17">
        <f t="shared" si="46"/>
        <v>42097.649224537032</v>
      </c>
    </row>
    <row r="2951" spans="1:16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2" t="s">
        <v>8274</v>
      </c>
      <c r="O2951" t="s">
        <v>8314</v>
      </c>
      <c r="P2951" s="17">
        <f t="shared" si="46"/>
        <v>42297.823113425926</v>
      </c>
    </row>
    <row r="2952" spans="1:16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2" t="s">
        <v>8274</v>
      </c>
      <c r="O2952" t="s">
        <v>8314</v>
      </c>
      <c r="P2952" s="17">
        <f t="shared" si="46"/>
        <v>42362.36518518519</v>
      </c>
    </row>
    <row r="2953" spans="1:16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2" t="s">
        <v>8274</v>
      </c>
      <c r="O2953" t="s">
        <v>8314</v>
      </c>
      <c r="P2953" s="17">
        <f t="shared" si="46"/>
        <v>41872.802928240737</v>
      </c>
    </row>
    <row r="2954" spans="1:16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2" t="s">
        <v>8274</v>
      </c>
      <c r="O2954" t="s">
        <v>8314</v>
      </c>
      <c r="P2954" s="17">
        <f t="shared" si="46"/>
        <v>42628.690266203703</v>
      </c>
    </row>
    <row r="2955" spans="1:16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2" t="s">
        <v>8274</v>
      </c>
      <c r="O2955" t="s">
        <v>8314</v>
      </c>
      <c r="P2955" s="17">
        <f t="shared" si="46"/>
        <v>42255.791909722218</v>
      </c>
    </row>
    <row r="2956" spans="1:16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2" t="s">
        <v>8274</v>
      </c>
      <c r="O2956" t="s">
        <v>8314</v>
      </c>
      <c r="P2956" s="17">
        <f t="shared" si="46"/>
        <v>42790.583368055552</v>
      </c>
    </row>
    <row r="2957" spans="1:16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2" t="s">
        <v>8274</v>
      </c>
      <c r="O2957" t="s">
        <v>8314</v>
      </c>
      <c r="P2957" s="17">
        <f t="shared" si="46"/>
        <v>42141.741307870368</v>
      </c>
    </row>
    <row r="2958" spans="1:16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2" t="s">
        <v>8274</v>
      </c>
      <c r="O2958" t="s">
        <v>8314</v>
      </c>
      <c r="P2958" s="17">
        <f t="shared" si="46"/>
        <v>42464.958912037036</v>
      </c>
    </row>
    <row r="2959" spans="1:16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2" t="s">
        <v>8274</v>
      </c>
      <c r="O2959" t="s">
        <v>8314</v>
      </c>
      <c r="P2959" s="17">
        <f t="shared" si="46"/>
        <v>42031.011249999996</v>
      </c>
    </row>
    <row r="2960" spans="1:16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2" t="s">
        <v>8274</v>
      </c>
      <c r="O2960" t="s">
        <v>8314</v>
      </c>
      <c r="P2960" s="17">
        <f t="shared" si="46"/>
        <v>42438.779131944444</v>
      </c>
    </row>
    <row r="2961" spans="1:16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2" t="s">
        <v>8274</v>
      </c>
      <c r="O2961" t="s">
        <v>8314</v>
      </c>
      <c r="P2961" s="17">
        <f t="shared" si="46"/>
        <v>42498.008391203708</v>
      </c>
    </row>
    <row r="2962" spans="1:16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2" t="s">
        <v>8274</v>
      </c>
      <c r="O2962" t="s">
        <v>8314</v>
      </c>
      <c r="P2962" s="17">
        <f t="shared" si="46"/>
        <v>41863.757210648146</v>
      </c>
    </row>
    <row r="2963" spans="1:16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2" t="s">
        <v>8274</v>
      </c>
      <c r="O2963" t="s">
        <v>8275</v>
      </c>
      <c r="P2963" s="17">
        <f t="shared" si="46"/>
        <v>42061.212488425925</v>
      </c>
    </row>
    <row r="2964" spans="1:16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2" t="s">
        <v>8274</v>
      </c>
      <c r="O2964" t="s">
        <v>8275</v>
      </c>
      <c r="P2964" s="17">
        <f t="shared" si="46"/>
        <v>42036.24428240741</v>
      </c>
    </row>
    <row r="2965" spans="1:16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2" t="s">
        <v>8274</v>
      </c>
      <c r="O2965" t="s">
        <v>8275</v>
      </c>
      <c r="P2965" s="17">
        <f t="shared" si="46"/>
        <v>42157.470185185186</v>
      </c>
    </row>
    <row r="2966" spans="1:16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2" t="s">
        <v>8274</v>
      </c>
      <c r="O2966" t="s">
        <v>8275</v>
      </c>
      <c r="P2966" s="17">
        <f t="shared" si="46"/>
        <v>41827.909942129627</v>
      </c>
    </row>
    <row r="2967" spans="1:16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2" t="s">
        <v>8274</v>
      </c>
      <c r="O2967" t="s">
        <v>8275</v>
      </c>
      <c r="P2967" s="17">
        <f t="shared" si="46"/>
        <v>42162.729548611111</v>
      </c>
    </row>
    <row r="2968" spans="1:16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2" t="s">
        <v>8274</v>
      </c>
      <c r="O2968" t="s">
        <v>8275</v>
      </c>
      <c r="P2968" s="17">
        <f t="shared" si="46"/>
        <v>42233.738564814819</v>
      </c>
    </row>
    <row r="2969" spans="1:16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2" t="s">
        <v>8274</v>
      </c>
      <c r="O2969" t="s">
        <v>8275</v>
      </c>
      <c r="P2969" s="17">
        <f t="shared" si="46"/>
        <v>42042.197824074072</v>
      </c>
    </row>
    <row r="2970" spans="1:16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2" t="s">
        <v>8274</v>
      </c>
      <c r="O2970" t="s">
        <v>8275</v>
      </c>
      <c r="P2970" s="17">
        <f t="shared" si="46"/>
        <v>42585.523842592593</v>
      </c>
    </row>
    <row r="2971" spans="1:16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2" t="s">
        <v>8274</v>
      </c>
      <c r="O2971" t="s">
        <v>8275</v>
      </c>
      <c r="P2971" s="17">
        <f t="shared" si="46"/>
        <v>42097.786493055552</v>
      </c>
    </row>
    <row r="2972" spans="1:16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2" t="s">
        <v>8274</v>
      </c>
      <c r="O2972" t="s">
        <v>8275</v>
      </c>
      <c r="P2972" s="17">
        <f t="shared" si="46"/>
        <v>41808.669571759259</v>
      </c>
    </row>
    <row r="2973" spans="1:16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2" t="s">
        <v>8274</v>
      </c>
      <c r="O2973" t="s">
        <v>8275</v>
      </c>
      <c r="P2973" s="17">
        <f t="shared" si="46"/>
        <v>41852.658310185187</v>
      </c>
    </row>
    <row r="2974" spans="1:16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2" t="s">
        <v>8274</v>
      </c>
      <c r="O2974" t="s">
        <v>8275</v>
      </c>
      <c r="P2974" s="17">
        <f t="shared" si="46"/>
        <v>42694.110185185185</v>
      </c>
    </row>
    <row r="2975" spans="1:16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2" t="s">
        <v>8274</v>
      </c>
      <c r="O2975" t="s">
        <v>8275</v>
      </c>
      <c r="P2975" s="17">
        <f t="shared" si="46"/>
        <v>42341.818379629629</v>
      </c>
    </row>
    <row r="2976" spans="1:16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2" t="s">
        <v>8274</v>
      </c>
      <c r="O2976" t="s">
        <v>8275</v>
      </c>
      <c r="P2976" s="17">
        <f t="shared" si="46"/>
        <v>41880.061006944445</v>
      </c>
    </row>
    <row r="2977" spans="1:16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2" t="s">
        <v>8274</v>
      </c>
      <c r="O2977" t="s">
        <v>8275</v>
      </c>
      <c r="P2977" s="17">
        <f t="shared" si="46"/>
        <v>41941.683865740742</v>
      </c>
    </row>
    <row r="2978" spans="1:16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2" t="s">
        <v>8274</v>
      </c>
      <c r="O2978" t="s">
        <v>8275</v>
      </c>
      <c r="P2978" s="17">
        <f t="shared" si="46"/>
        <v>42425.730671296296</v>
      </c>
    </row>
    <row r="2979" spans="1:16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2" t="s">
        <v>8274</v>
      </c>
      <c r="O2979" t="s">
        <v>8275</v>
      </c>
      <c r="P2979" s="17">
        <f t="shared" si="46"/>
        <v>42026.88118055556</v>
      </c>
    </row>
    <row r="2980" spans="1:16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2" t="s">
        <v>8274</v>
      </c>
      <c r="O2980" t="s">
        <v>8275</v>
      </c>
      <c r="P2980" s="17">
        <f t="shared" si="46"/>
        <v>41922.640590277777</v>
      </c>
    </row>
    <row r="2981" spans="1:16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2" t="s">
        <v>8274</v>
      </c>
      <c r="O2981" t="s">
        <v>8275</v>
      </c>
      <c r="P2981" s="17">
        <f t="shared" si="46"/>
        <v>41993.824340277773</v>
      </c>
    </row>
    <row r="2982" spans="1:16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2" t="s">
        <v>8274</v>
      </c>
      <c r="O2982" t="s">
        <v>8275</v>
      </c>
      <c r="P2982" s="17">
        <f t="shared" si="46"/>
        <v>42219.915856481486</v>
      </c>
    </row>
    <row r="2983" spans="1:16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2" t="s">
        <v>8274</v>
      </c>
      <c r="O2983" t="s">
        <v>8314</v>
      </c>
      <c r="P2983" s="17">
        <f t="shared" si="46"/>
        <v>42225.559675925921</v>
      </c>
    </row>
    <row r="2984" spans="1:16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2" t="s">
        <v>8274</v>
      </c>
      <c r="O2984" t="s">
        <v>8314</v>
      </c>
      <c r="P2984" s="17">
        <f t="shared" si="46"/>
        <v>42381.686840277776</v>
      </c>
    </row>
    <row r="2985" spans="1:16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2" t="s">
        <v>8274</v>
      </c>
      <c r="O2985" t="s">
        <v>8314</v>
      </c>
      <c r="P2985" s="17">
        <f t="shared" si="46"/>
        <v>41894.632361111115</v>
      </c>
    </row>
    <row r="2986" spans="1:16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2" t="s">
        <v>8274</v>
      </c>
      <c r="O2986" t="s">
        <v>8314</v>
      </c>
      <c r="P2986" s="17">
        <f t="shared" si="46"/>
        <v>42576.278715277775</v>
      </c>
    </row>
    <row r="2987" spans="1:16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2" t="s">
        <v>8274</v>
      </c>
      <c r="O2987" t="s">
        <v>8314</v>
      </c>
      <c r="P2987" s="17">
        <f t="shared" si="46"/>
        <v>42654.973703703698</v>
      </c>
    </row>
    <row r="2988" spans="1:16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2" t="s">
        <v>8274</v>
      </c>
      <c r="O2988" t="s">
        <v>8314</v>
      </c>
      <c r="P2988" s="17">
        <f t="shared" si="46"/>
        <v>42431.500069444446</v>
      </c>
    </row>
    <row r="2989" spans="1:16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2" t="s">
        <v>8274</v>
      </c>
      <c r="O2989" t="s">
        <v>8314</v>
      </c>
      <c r="P2989" s="17">
        <f t="shared" si="46"/>
        <v>42627.307303240741</v>
      </c>
    </row>
    <row r="2990" spans="1:16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2" t="s">
        <v>8274</v>
      </c>
      <c r="O2990" t="s">
        <v>8314</v>
      </c>
      <c r="P2990" s="17">
        <f t="shared" si="46"/>
        <v>42511.362048611118</v>
      </c>
    </row>
    <row r="2991" spans="1:16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2" t="s">
        <v>8274</v>
      </c>
      <c r="O2991" t="s">
        <v>8314</v>
      </c>
      <c r="P2991" s="17">
        <f t="shared" si="46"/>
        <v>42337.02039351852</v>
      </c>
    </row>
    <row r="2992" spans="1:16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2" t="s">
        <v>8274</v>
      </c>
      <c r="O2992" t="s">
        <v>8314</v>
      </c>
      <c r="P2992" s="17">
        <f t="shared" si="46"/>
        <v>42341.57430555555</v>
      </c>
    </row>
    <row r="2993" spans="1:16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2" t="s">
        <v>8274</v>
      </c>
      <c r="O2993" t="s">
        <v>8314</v>
      </c>
      <c r="P2993" s="17">
        <f t="shared" si="46"/>
        <v>42740.837152777778</v>
      </c>
    </row>
    <row r="2994" spans="1:16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2" t="s">
        <v>8274</v>
      </c>
      <c r="O2994" t="s">
        <v>8314</v>
      </c>
      <c r="P2994" s="17">
        <f t="shared" si="46"/>
        <v>42622.767476851848</v>
      </c>
    </row>
    <row r="2995" spans="1:16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2" t="s">
        <v>8274</v>
      </c>
      <c r="O2995" t="s">
        <v>8314</v>
      </c>
      <c r="P2995" s="17">
        <f t="shared" si="46"/>
        <v>42390.838738425926</v>
      </c>
    </row>
    <row r="2996" spans="1:16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2" t="s">
        <v>8274</v>
      </c>
      <c r="O2996" t="s">
        <v>8314</v>
      </c>
      <c r="P2996" s="17">
        <f t="shared" si="46"/>
        <v>41885.478842592594</v>
      </c>
    </row>
    <row r="2997" spans="1:16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2" t="s">
        <v>8274</v>
      </c>
      <c r="O2997" t="s">
        <v>8314</v>
      </c>
      <c r="P2997" s="17">
        <f t="shared" si="46"/>
        <v>42724.665173611109</v>
      </c>
    </row>
    <row r="2998" spans="1:16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2" t="s">
        <v>8274</v>
      </c>
      <c r="O2998" t="s">
        <v>8314</v>
      </c>
      <c r="P2998" s="17">
        <f t="shared" si="46"/>
        <v>42090.912500000006</v>
      </c>
    </row>
    <row r="2999" spans="1:16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2" t="s">
        <v>8274</v>
      </c>
      <c r="O2999" t="s">
        <v>8314</v>
      </c>
      <c r="P2999" s="17">
        <f t="shared" si="46"/>
        <v>42775.733715277776</v>
      </c>
    </row>
    <row r="3000" spans="1:16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2" t="s">
        <v>8274</v>
      </c>
      <c r="O3000" t="s">
        <v>8314</v>
      </c>
      <c r="P3000" s="17">
        <f t="shared" si="46"/>
        <v>41778.193622685183</v>
      </c>
    </row>
    <row r="3001" spans="1:16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2" t="s">
        <v>8274</v>
      </c>
      <c r="O3001" t="s">
        <v>8314</v>
      </c>
      <c r="P3001" s="17">
        <f t="shared" si="46"/>
        <v>42780.740277777775</v>
      </c>
    </row>
    <row r="3002" spans="1:16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2" t="s">
        <v>8274</v>
      </c>
      <c r="O3002" t="s">
        <v>8314</v>
      </c>
      <c r="P3002" s="17">
        <f t="shared" si="46"/>
        <v>42752.827199074076</v>
      </c>
    </row>
    <row r="3003" spans="1:16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2" t="s">
        <v>8274</v>
      </c>
      <c r="O3003" t="s">
        <v>8314</v>
      </c>
      <c r="P3003" s="17">
        <f t="shared" si="46"/>
        <v>42534.895625000005</v>
      </c>
    </row>
    <row r="3004" spans="1:16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2" t="s">
        <v>8274</v>
      </c>
      <c r="O3004" t="s">
        <v>8314</v>
      </c>
      <c r="P3004" s="17">
        <f t="shared" si="46"/>
        <v>41239.83625</v>
      </c>
    </row>
    <row r="3005" spans="1:16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2" t="s">
        <v>8274</v>
      </c>
      <c r="O3005" t="s">
        <v>8314</v>
      </c>
      <c r="P3005" s="17">
        <f t="shared" si="46"/>
        <v>42398.849259259259</v>
      </c>
    </row>
    <row r="3006" spans="1:16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2" t="s">
        <v>8274</v>
      </c>
      <c r="O3006" t="s">
        <v>8314</v>
      </c>
      <c r="P3006" s="17">
        <f t="shared" si="46"/>
        <v>41928.881064814814</v>
      </c>
    </row>
    <row r="3007" spans="1:16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2" t="s">
        <v>8274</v>
      </c>
      <c r="O3007" t="s">
        <v>8314</v>
      </c>
      <c r="P3007" s="17">
        <f t="shared" si="46"/>
        <v>41888.674826388888</v>
      </c>
    </row>
    <row r="3008" spans="1:16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2" t="s">
        <v>8274</v>
      </c>
      <c r="O3008" t="s">
        <v>8314</v>
      </c>
      <c r="P3008" s="17">
        <f t="shared" si="46"/>
        <v>41957.756840277783</v>
      </c>
    </row>
    <row r="3009" spans="1:16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2" t="s">
        <v>8274</v>
      </c>
      <c r="O3009" t="s">
        <v>8314</v>
      </c>
      <c r="P3009" s="17">
        <f t="shared" si="46"/>
        <v>42098.216238425928</v>
      </c>
    </row>
    <row r="3010" spans="1:16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2" t="s">
        <v>8274</v>
      </c>
      <c r="O3010" t="s">
        <v>8314</v>
      </c>
      <c r="P3010" s="17">
        <f t="shared" si="46"/>
        <v>42360.212025462963</v>
      </c>
    </row>
    <row r="3011" spans="1:16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2" t="s">
        <v>8274</v>
      </c>
      <c r="O3011" t="s">
        <v>8314</v>
      </c>
      <c r="P3011" s="17">
        <f t="shared" ref="P3011:P3074" si="47">(((J3011/60)/60)/24)+DATE(1970,1,1)</f>
        <v>41939.569907407407</v>
      </c>
    </row>
    <row r="3012" spans="1:16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2" t="s">
        <v>8274</v>
      </c>
      <c r="O3012" t="s">
        <v>8314</v>
      </c>
      <c r="P3012" s="17">
        <f t="shared" si="47"/>
        <v>41996.832395833335</v>
      </c>
    </row>
    <row r="3013" spans="1:16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2" t="s">
        <v>8274</v>
      </c>
      <c r="O3013" t="s">
        <v>8314</v>
      </c>
      <c r="P3013" s="17">
        <f t="shared" si="47"/>
        <v>42334.468935185185</v>
      </c>
    </row>
    <row r="3014" spans="1:16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2" t="s">
        <v>8274</v>
      </c>
      <c r="O3014" t="s">
        <v>8314</v>
      </c>
      <c r="P3014" s="17">
        <f t="shared" si="47"/>
        <v>42024.702893518523</v>
      </c>
    </row>
    <row r="3015" spans="1:16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2" t="s">
        <v>8274</v>
      </c>
      <c r="O3015" t="s">
        <v>8314</v>
      </c>
      <c r="P3015" s="17">
        <f t="shared" si="47"/>
        <v>42146.836215277777</v>
      </c>
    </row>
    <row r="3016" spans="1:16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2" t="s">
        <v>8274</v>
      </c>
      <c r="O3016" t="s">
        <v>8314</v>
      </c>
      <c r="P3016" s="17">
        <f t="shared" si="47"/>
        <v>41920.123611111114</v>
      </c>
    </row>
    <row r="3017" spans="1:16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2" t="s">
        <v>8274</v>
      </c>
      <c r="O3017" t="s">
        <v>8314</v>
      </c>
      <c r="P3017" s="17">
        <f t="shared" si="47"/>
        <v>41785.72729166667</v>
      </c>
    </row>
    <row r="3018" spans="1:16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2" t="s">
        <v>8274</v>
      </c>
      <c r="O3018" t="s">
        <v>8314</v>
      </c>
      <c r="P3018" s="17">
        <f t="shared" si="47"/>
        <v>41778.548055555555</v>
      </c>
    </row>
    <row r="3019" spans="1:16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2" t="s">
        <v>8274</v>
      </c>
      <c r="O3019" t="s">
        <v>8314</v>
      </c>
      <c r="P3019" s="17">
        <f t="shared" si="47"/>
        <v>41841.850034722222</v>
      </c>
    </row>
    <row r="3020" spans="1:16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2" t="s">
        <v>8274</v>
      </c>
      <c r="O3020" t="s">
        <v>8314</v>
      </c>
      <c r="P3020" s="17">
        <f t="shared" si="47"/>
        <v>42163.29833333334</v>
      </c>
    </row>
    <row r="3021" spans="1:16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2" t="s">
        <v>8274</v>
      </c>
      <c r="O3021" t="s">
        <v>8314</v>
      </c>
      <c r="P3021" s="17">
        <f t="shared" si="47"/>
        <v>41758.833564814813</v>
      </c>
    </row>
    <row r="3022" spans="1:16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2" t="s">
        <v>8274</v>
      </c>
      <c r="O3022" t="s">
        <v>8314</v>
      </c>
      <c r="P3022" s="17">
        <f t="shared" si="47"/>
        <v>42170.846446759257</v>
      </c>
    </row>
    <row r="3023" spans="1:16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2" t="s">
        <v>8274</v>
      </c>
      <c r="O3023" t="s">
        <v>8314</v>
      </c>
      <c r="P3023" s="17">
        <f t="shared" si="47"/>
        <v>42660.618854166663</v>
      </c>
    </row>
    <row r="3024" spans="1:16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2" t="s">
        <v>8274</v>
      </c>
      <c r="O3024" t="s">
        <v>8314</v>
      </c>
      <c r="P3024" s="17">
        <f t="shared" si="47"/>
        <v>42564.95380787037</v>
      </c>
    </row>
    <row r="3025" spans="1:16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2" t="s">
        <v>8274</v>
      </c>
      <c r="O3025" t="s">
        <v>8314</v>
      </c>
      <c r="P3025" s="17">
        <f t="shared" si="47"/>
        <v>42121.675763888896</v>
      </c>
    </row>
    <row r="3026" spans="1:16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2" t="s">
        <v>8274</v>
      </c>
      <c r="O3026" t="s">
        <v>8314</v>
      </c>
      <c r="P3026" s="17">
        <f t="shared" si="47"/>
        <v>41158.993923611109</v>
      </c>
    </row>
    <row r="3027" spans="1:16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2" t="s">
        <v>8274</v>
      </c>
      <c r="O3027" t="s">
        <v>8314</v>
      </c>
      <c r="P3027" s="17">
        <f t="shared" si="47"/>
        <v>41761.509409722225</v>
      </c>
    </row>
    <row r="3028" spans="1:16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2" t="s">
        <v>8274</v>
      </c>
      <c r="O3028" t="s">
        <v>8314</v>
      </c>
      <c r="P3028" s="17">
        <f t="shared" si="47"/>
        <v>42783.459398148145</v>
      </c>
    </row>
    <row r="3029" spans="1:16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2" t="s">
        <v>8274</v>
      </c>
      <c r="O3029" t="s">
        <v>8314</v>
      </c>
      <c r="P3029" s="17">
        <f t="shared" si="47"/>
        <v>42053.704293981486</v>
      </c>
    </row>
    <row r="3030" spans="1:16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2" t="s">
        <v>8274</v>
      </c>
      <c r="O3030" t="s">
        <v>8314</v>
      </c>
      <c r="P3030" s="17">
        <f t="shared" si="47"/>
        <v>42567.264178240745</v>
      </c>
    </row>
    <row r="3031" spans="1:16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2" t="s">
        <v>8274</v>
      </c>
      <c r="O3031" t="s">
        <v>8314</v>
      </c>
      <c r="P3031" s="17">
        <f t="shared" si="47"/>
        <v>41932.708877314813</v>
      </c>
    </row>
    <row r="3032" spans="1:16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2" t="s">
        <v>8274</v>
      </c>
      <c r="O3032" t="s">
        <v>8314</v>
      </c>
      <c r="P3032" s="17">
        <f t="shared" si="47"/>
        <v>42233.747349537036</v>
      </c>
    </row>
    <row r="3033" spans="1:16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2" t="s">
        <v>8274</v>
      </c>
      <c r="O3033" t="s">
        <v>8314</v>
      </c>
      <c r="P3033" s="17">
        <f t="shared" si="47"/>
        <v>42597.882488425923</v>
      </c>
    </row>
    <row r="3034" spans="1:16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2" t="s">
        <v>8274</v>
      </c>
      <c r="O3034" t="s">
        <v>8314</v>
      </c>
      <c r="P3034" s="17">
        <f t="shared" si="47"/>
        <v>42228.044664351852</v>
      </c>
    </row>
    <row r="3035" spans="1:16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2" t="s">
        <v>8274</v>
      </c>
      <c r="O3035" t="s">
        <v>8314</v>
      </c>
      <c r="P3035" s="17">
        <f t="shared" si="47"/>
        <v>42570.110243055555</v>
      </c>
    </row>
    <row r="3036" spans="1:16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2" t="s">
        <v>8274</v>
      </c>
      <c r="O3036" t="s">
        <v>8314</v>
      </c>
      <c r="P3036" s="17">
        <f t="shared" si="47"/>
        <v>42644.535358796296</v>
      </c>
    </row>
    <row r="3037" spans="1:16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2" t="s">
        <v>8274</v>
      </c>
      <c r="O3037" t="s">
        <v>8314</v>
      </c>
      <c r="P3037" s="17">
        <f t="shared" si="47"/>
        <v>41368.560289351852</v>
      </c>
    </row>
    <row r="3038" spans="1:16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2" t="s">
        <v>8274</v>
      </c>
      <c r="O3038" t="s">
        <v>8314</v>
      </c>
      <c r="P3038" s="17">
        <f t="shared" si="47"/>
        <v>41466.785231481481</v>
      </c>
    </row>
    <row r="3039" spans="1:16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2" t="s">
        <v>8274</v>
      </c>
      <c r="O3039" t="s">
        <v>8314</v>
      </c>
      <c r="P3039" s="17">
        <f t="shared" si="47"/>
        <v>40378.893206018518</v>
      </c>
    </row>
    <row r="3040" spans="1:16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2" t="s">
        <v>8274</v>
      </c>
      <c r="O3040" t="s">
        <v>8314</v>
      </c>
      <c r="P3040" s="17">
        <f t="shared" si="47"/>
        <v>42373.252280092594</v>
      </c>
    </row>
    <row r="3041" spans="1:16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2" t="s">
        <v>8274</v>
      </c>
      <c r="O3041" t="s">
        <v>8314</v>
      </c>
      <c r="P3041" s="17">
        <f t="shared" si="47"/>
        <v>41610.794421296298</v>
      </c>
    </row>
    <row r="3042" spans="1:16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2" t="s">
        <v>8274</v>
      </c>
      <c r="O3042" t="s">
        <v>8314</v>
      </c>
      <c r="P3042" s="17">
        <f t="shared" si="47"/>
        <v>42177.791909722218</v>
      </c>
    </row>
    <row r="3043" spans="1:16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2" t="s">
        <v>8274</v>
      </c>
      <c r="O3043" t="s">
        <v>8314</v>
      </c>
      <c r="P3043" s="17">
        <f t="shared" si="47"/>
        <v>42359.868611111116</v>
      </c>
    </row>
    <row r="3044" spans="1:16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2" t="s">
        <v>8274</v>
      </c>
      <c r="O3044" t="s">
        <v>8314</v>
      </c>
      <c r="P3044" s="17">
        <f t="shared" si="47"/>
        <v>42253.688043981485</v>
      </c>
    </row>
    <row r="3045" spans="1:16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2" t="s">
        <v>8274</v>
      </c>
      <c r="O3045" t="s">
        <v>8314</v>
      </c>
      <c r="P3045" s="17">
        <f t="shared" si="47"/>
        <v>42083.070590277777</v>
      </c>
    </row>
    <row r="3046" spans="1:16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2" t="s">
        <v>8274</v>
      </c>
      <c r="O3046" t="s">
        <v>8314</v>
      </c>
      <c r="P3046" s="17">
        <f t="shared" si="47"/>
        <v>42387.7268287037</v>
      </c>
    </row>
    <row r="3047" spans="1:16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2" t="s">
        <v>8274</v>
      </c>
      <c r="O3047" t="s">
        <v>8314</v>
      </c>
      <c r="P3047" s="17">
        <f t="shared" si="47"/>
        <v>41843.155729166669</v>
      </c>
    </row>
    <row r="3048" spans="1:16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2" t="s">
        <v>8274</v>
      </c>
      <c r="O3048" t="s">
        <v>8314</v>
      </c>
      <c r="P3048" s="17">
        <f t="shared" si="47"/>
        <v>41862.803078703706</v>
      </c>
    </row>
    <row r="3049" spans="1:16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2" t="s">
        <v>8274</v>
      </c>
      <c r="O3049" t="s">
        <v>8314</v>
      </c>
      <c r="P3049" s="17">
        <f t="shared" si="47"/>
        <v>42443.989050925928</v>
      </c>
    </row>
    <row r="3050" spans="1:16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2" t="s">
        <v>8274</v>
      </c>
      <c r="O3050" t="s">
        <v>8314</v>
      </c>
      <c r="P3050" s="17">
        <f t="shared" si="47"/>
        <v>41975.901180555549</v>
      </c>
    </row>
    <row r="3051" spans="1:16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2" t="s">
        <v>8274</v>
      </c>
      <c r="O3051" t="s">
        <v>8314</v>
      </c>
      <c r="P3051" s="17">
        <f t="shared" si="47"/>
        <v>42139.014525462961</v>
      </c>
    </row>
    <row r="3052" spans="1:16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2" t="s">
        <v>8274</v>
      </c>
      <c r="O3052" t="s">
        <v>8314</v>
      </c>
      <c r="P3052" s="17">
        <f t="shared" si="47"/>
        <v>42465.16851851852</v>
      </c>
    </row>
    <row r="3053" spans="1:16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2" t="s">
        <v>8274</v>
      </c>
      <c r="O3053" t="s">
        <v>8314</v>
      </c>
      <c r="P3053" s="17">
        <f t="shared" si="47"/>
        <v>42744.416030092587</v>
      </c>
    </row>
    <row r="3054" spans="1:16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2" t="s">
        <v>8274</v>
      </c>
      <c r="O3054" t="s">
        <v>8314</v>
      </c>
      <c r="P3054" s="17">
        <f t="shared" si="47"/>
        <v>42122.670069444444</v>
      </c>
    </row>
    <row r="3055" spans="1:16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2" t="s">
        <v>8274</v>
      </c>
      <c r="O3055" t="s">
        <v>8314</v>
      </c>
      <c r="P3055" s="17">
        <f t="shared" si="47"/>
        <v>41862.761724537035</v>
      </c>
    </row>
    <row r="3056" spans="1:16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2" t="s">
        <v>8274</v>
      </c>
      <c r="O3056" t="s">
        <v>8314</v>
      </c>
      <c r="P3056" s="17">
        <f t="shared" si="47"/>
        <v>42027.832800925928</v>
      </c>
    </row>
    <row r="3057" spans="1:16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2" t="s">
        <v>8274</v>
      </c>
      <c r="O3057" t="s">
        <v>8314</v>
      </c>
      <c r="P3057" s="17">
        <f t="shared" si="47"/>
        <v>41953.95821759259</v>
      </c>
    </row>
    <row r="3058" spans="1:16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2" t="s">
        <v>8274</v>
      </c>
      <c r="O3058" t="s">
        <v>8314</v>
      </c>
      <c r="P3058" s="17">
        <f t="shared" si="47"/>
        <v>41851.636388888888</v>
      </c>
    </row>
    <row r="3059" spans="1:16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2" t="s">
        <v>8274</v>
      </c>
      <c r="O3059" t="s">
        <v>8314</v>
      </c>
      <c r="P3059" s="17">
        <f t="shared" si="47"/>
        <v>42433.650590277779</v>
      </c>
    </row>
    <row r="3060" spans="1:16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2" t="s">
        <v>8274</v>
      </c>
      <c r="O3060" t="s">
        <v>8314</v>
      </c>
      <c r="P3060" s="17">
        <f t="shared" si="47"/>
        <v>42460.374305555553</v>
      </c>
    </row>
    <row r="3061" spans="1:16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2" t="s">
        <v>8274</v>
      </c>
      <c r="O3061" t="s">
        <v>8314</v>
      </c>
      <c r="P3061" s="17">
        <f t="shared" si="47"/>
        <v>41829.935717592591</v>
      </c>
    </row>
    <row r="3062" spans="1:16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2" t="s">
        <v>8274</v>
      </c>
      <c r="O3062" t="s">
        <v>8314</v>
      </c>
      <c r="P3062" s="17">
        <f t="shared" si="47"/>
        <v>42245.274699074071</v>
      </c>
    </row>
    <row r="3063" spans="1:16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2" t="s">
        <v>8274</v>
      </c>
      <c r="O3063" t="s">
        <v>8314</v>
      </c>
      <c r="P3063" s="17">
        <f t="shared" si="47"/>
        <v>41834.784120370372</v>
      </c>
    </row>
    <row r="3064" spans="1:16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2" t="s">
        <v>8274</v>
      </c>
      <c r="O3064" t="s">
        <v>8314</v>
      </c>
      <c r="P3064" s="17">
        <f t="shared" si="47"/>
        <v>42248.535787037035</v>
      </c>
    </row>
    <row r="3065" spans="1:16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2" t="s">
        <v>8274</v>
      </c>
      <c r="O3065" t="s">
        <v>8314</v>
      </c>
      <c r="P3065" s="17">
        <f t="shared" si="47"/>
        <v>42630.922893518517</v>
      </c>
    </row>
    <row r="3066" spans="1:16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2" t="s">
        <v>8274</v>
      </c>
      <c r="O3066" t="s">
        <v>8314</v>
      </c>
      <c r="P3066" s="17">
        <f t="shared" si="47"/>
        <v>42299.130162037036</v>
      </c>
    </row>
    <row r="3067" spans="1:16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2" t="s">
        <v>8274</v>
      </c>
      <c r="O3067" t="s">
        <v>8314</v>
      </c>
      <c r="P3067" s="17">
        <f t="shared" si="47"/>
        <v>41825.055231481485</v>
      </c>
    </row>
    <row r="3068" spans="1:16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2" t="s">
        <v>8274</v>
      </c>
      <c r="O3068" t="s">
        <v>8314</v>
      </c>
      <c r="P3068" s="17">
        <f t="shared" si="47"/>
        <v>42531.228437500002</v>
      </c>
    </row>
    <row r="3069" spans="1:16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2" t="s">
        <v>8274</v>
      </c>
      <c r="O3069" t="s">
        <v>8314</v>
      </c>
      <c r="P3069" s="17">
        <f t="shared" si="47"/>
        <v>42226.938414351855</v>
      </c>
    </row>
    <row r="3070" spans="1:16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2" t="s">
        <v>8274</v>
      </c>
      <c r="O3070" t="s">
        <v>8314</v>
      </c>
      <c r="P3070" s="17">
        <f t="shared" si="47"/>
        <v>42263.691574074073</v>
      </c>
    </row>
    <row r="3071" spans="1:16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2" t="s">
        <v>8274</v>
      </c>
      <c r="O3071" t="s">
        <v>8314</v>
      </c>
      <c r="P3071" s="17">
        <f t="shared" si="47"/>
        <v>41957.833726851852</v>
      </c>
    </row>
    <row r="3072" spans="1:16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2" t="s">
        <v>8274</v>
      </c>
      <c r="O3072" t="s">
        <v>8314</v>
      </c>
      <c r="P3072" s="17">
        <f t="shared" si="47"/>
        <v>42690.733437499999</v>
      </c>
    </row>
    <row r="3073" spans="1:16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2" t="s">
        <v>8274</v>
      </c>
      <c r="O3073" t="s">
        <v>8314</v>
      </c>
      <c r="P3073" s="17">
        <f t="shared" si="47"/>
        <v>42097.732418981483</v>
      </c>
    </row>
    <row r="3074" spans="1:16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2" t="s">
        <v>8274</v>
      </c>
      <c r="O3074" t="s">
        <v>8314</v>
      </c>
      <c r="P3074" s="17">
        <f t="shared" si="47"/>
        <v>42658.690532407403</v>
      </c>
    </row>
    <row r="3075" spans="1:16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2" t="s">
        <v>8274</v>
      </c>
      <c r="O3075" t="s">
        <v>8314</v>
      </c>
      <c r="P3075" s="17">
        <f t="shared" ref="P3075:P3138" si="48">(((J3075/60)/60)/24)+DATE(1970,1,1)</f>
        <v>42111.684027777781</v>
      </c>
    </row>
    <row r="3076" spans="1:16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2" t="s">
        <v>8274</v>
      </c>
      <c r="O3076" t="s">
        <v>8314</v>
      </c>
      <c r="P3076" s="17">
        <f t="shared" si="48"/>
        <v>42409.571284722217</v>
      </c>
    </row>
    <row r="3077" spans="1:16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2" t="s">
        <v>8274</v>
      </c>
      <c r="O3077" t="s">
        <v>8314</v>
      </c>
      <c r="P3077" s="17">
        <f t="shared" si="48"/>
        <v>42551.102314814809</v>
      </c>
    </row>
    <row r="3078" spans="1:16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2" t="s">
        <v>8274</v>
      </c>
      <c r="O3078" t="s">
        <v>8314</v>
      </c>
      <c r="P3078" s="17">
        <f t="shared" si="48"/>
        <v>42226.651886574073</v>
      </c>
    </row>
    <row r="3079" spans="1:16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2" t="s">
        <v>8274</v>
      </c>
      <c r="O3079" t="s">
        <v>8314</v>
      </c>
      <c r="P3079" s="17">
        <f t="shared" si="48"/>
        <v>42766.956921296296</v>
      </c>
    </row>
    <row r="3080" spans="1:16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2" t="s">
        <v>8274</v>
      </c>
      <c r="O3080" t="s">
        <v>8314</v>
      </c>
      <c r="P3080" s="17">
        <f t="shared" si="48"/>
        <v>42031.138831018514</v>
      </c>
    </row>
    <row r="3081" spans="1:16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2" t="s">
        <v>8274</v>
      </c>
      <c r="O3081" t="s">
        <v>8314</v>
      </c>
      <c r="P3081" s="17">
        <f t="shared" si="48"/>
        <v>42055.713368055556</v>
      </c>
    </row>
    <row r="3082" spans="1:16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2" t="s">
        <v>8274</v>
      </c>
      <c r="O3082" t="s">
        <v>8314</v>
      </c>
      <c r="P3082" s="17">
        <f t="shared" si="48"/>
        <v>41940.028287037036</v>
      </c>
    </row>
    <row r="3083" spans="1:16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2" t="s">
        <v>8274</v>
      </c>
      <c r="O3083" t="s">
        <v>8314</v>
      </c>
      <c r="P3083" s="17">
        <f t="shared" si="48"/>
        <v>42237.181608796294</v>
      </c>
    </row>
    <row r="3084" spans="1:16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2" t="s">
        <v>8274</v>
      </c>
      <c r="O3084" t="s">
        <v>8314</v>
      </c>
      <c r="P3084" s="17">
        <f t="shared" si="48"/>
        <v>42293.922986111109</v>
      </c>
    </row>
    <row r="3085" spans="1:16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2" t="s">
        <v>8274</v>
      </c>
      <c r="O3085" t="s">
        <v>8314</v>
      </c>
      <c r="P3085" s="17">
        <f t="shared" si="48"/>
        <v>41853.563402777778</v>
      </c>
    </row>
    <row r="3086" spans="1:16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2" t="s">
        <v>8274</v>
      </c>
      <c r="O3086" t="s">
        <v>8314</v>
      </c>
      <c r="P3086" s="17">
        <f t="shared" si="48"/>
        <v>42100.723738425921</v>
      </c>
    </row>
    <row r="3087" spans="1:16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2" t="s">
        <v>8274</v>
      </c>
      <c r="O3087" t="s">
        <v>8314</v>
      </c>
      <c r="P3087" s="17">
        <f t="shared" si="48"/>
        <v>42246.883784722217</v>
      </c>
    </row>
    <row r="3088" spans="1:16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2" t="s">
        <v>8274</v>
      </c>
      <c r="O3088" t="s">
        <v>8314</v>
      </c>
      <c r="P3088" s="17">
        <f t="shared" si="48"/>
        <v>42173.67082175926</v>
      </c>
    </row>
    <row r="3089" spans="1:16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2" t="s">
        <v>8274</v>
      </c>
      <c r="O3089" t="s">
        <v>8314</v>
      </c>
      <c r="P3089" s="17">
        <f t="shared" si="48"/>
        <v>42665.150347222225</v>
      </c>
    </row>
    <row r="3090" spans="1:16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2" t="s">
        <v>8274</v>
      </c>
      <c r="O3090" t="s">
        <v>8314</v>
      </c>
      <c r="P3090" s="17">
        <f t="shared" si="48"/>
        <v>41981.57230324074</v>
      </c>
    </row>
    <row r="3091" spans="1:16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2" t="s">
        <v>8274</v>
      </c>
      <c r="O3091" t="s">
        <v>8314</v>
      </c>
      <c r="P3091" s="17">
        <f t="shared" si="48"/>
        <v>42528.542627314819</v>
      </c>
    </row>
    <row r="3092" spans="1:16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2" t="s">
        <v>8274</v>
      </c>
      <c r="O3092" t="s">
        <v>8314</v>
      </c>
      <c r="P3092" s="17">
        <f t="shared" si="48"/>
        <v>42065.818807870368</v>
      </c>
    </row>
    <row r="3093" spans="1:16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2" t="s">
        <v>8274</v>
      </c>
      <c r="O3093" t="s">
        <v>8314</v>
      </c>
      <c r="P3093" s="17">
        <f t="shared" si="48"/>
        <v>42566.948414351849</v>
      </c>
    </row>
    <row r="3094" spans="1:16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2" t="s">
        <v>8274</v>
      </c>
      <c r="O3094" t="s">
        <v>8314</v>
      </c>
      <c r="P3094" s="17">
        <f t="shared" si="48"/>
        <v>42255.619351851856</v>
      </c>
    </row>
    <row r="3095" spans="1:16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2" t="s">
        <v>8274</v>
      </c>
      <c r="O3095" t="s">
        <v>8314</v>
      </c>
      <c r="P3095" s="17">
        <f t="shared" si="48"/>
        <v>41760.909039351849</v>
      </c>
    </row>
    <row r="3096" spans="1:16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2" t="s">
        <v>8274</v>
      </c>
      <c r="O3096" t="s">
        <v>8314</v>
      </c>
      <c r="P3096" s="17">
        <f t="shared" si="48"/>
        <v>42207.795787037037</v>
      </c>
    </row>
    <row r="3097" spans="1:16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2" t="s">
        <v>8274</v>
      </c>
      <c r="O3097" t="s">
        <v>8314</v>
      </c>
      <c r="P3097" s="17">
        <f t="shared" si="48"/>
        <v>42523.025231481486</v>
      </c>
    </row>
    <row r="3098" spans="1:16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2" t="s">
        <v>8274</v>
      </c>
      <c r="O3098" t="s">
        <v>8314</v>
      </c>
      <c r="P3098" s="17">
        <f t="shared" si="48"/>
        <v>42114.825532407413</v>
      </c>
    </row>
    <row r="3099" spans="1:16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2" t="s">
        <v>8274</v>
      </c>
      <c r="O3099" t="s">
        <v>8314</v>
      </c>
      <c r="P3099" s="17">
        <f t="shared" si="48"/>
        <v>42629.503483796296</v>
      </c>
    </row>
    <row r="3100" spans="1:16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2" t="s">
        <v>8274</v>
      </c>
      <c r="O3100" t="s">
        <v>8314</v>
      </c>
      <c r="P3100" s="17">
        <f t="shared" si="48"/>
        <v>42359.792233796295</v>
      </c>
    </row>
    <row r="3101" spans="1:16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2" t="s">
        <v>8274</v>
      </c>
      <c r="O3101" t="s">
        <v>8314</v>
      </c>
      <c r="P3101" s="17">
        <f t="shared" si="48"/>
        <v>42382.189710648148</v>
      </c>
    </row>
    <row r="3102" spans="1:16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2" t="s">
        <v>8274</v>
      </c>
      <c r="O3102" t="s">
        <v>8314</v>
      </c>
      <c r="P3102" s="17">
        <f t="shared" si="48"/>
        <v>41902.622395833336</v>
      </c>
    </row>
    <row r="3103" spans="1:16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2" t="s">
        <v>8274</v>
      </c>
      <c r="O3103" t="s">
        <v>8314</v>
      </c>
      <c r="P3103" s="17">
        <f t="shared" si="48"/>
        <v>42171.383530092593</v>
      </c>
    </row>
    <row r="3104" spans="1:16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2" t="s">
        <v>8274</v>
      </c>
      <c r="O3104" t="s">
        <v>8314</v>
      </c>
      <c r="P3104" s="17">
        <f t="shared" si="48"/>
        <v>42555.340486111112</v>
      </c>
    </row>
    <row r="3105" spans="1:16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2" t="s">
        <v>8274</v>
      </c>
      <c r="O3105" t="s">
        <v>8314</v>
      </c>
      <c r="P3105" s="17">
        <f t="shared" si="48"/>
        <v>42107.156319444446</v>
      </c>
    </row>
    <row r="3106" spans="1:16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2" t="s">
        <v>8274</v>
      </c>
      <c r="O3106" t="s">
        <v>8314</v>
      </c>
      <c r="P3106" s="17">
        <f t="shared" si="48"/>
        <v>42006.908692129626</v>
      </c>
    </row>
    <row r="3107" spans="1:16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2" t="s">
        <v>8274</v>
      </c>
      <c r="O3107" t="s">
        <v>8314</v>
      </c>
      <c r="P3107" s="17">
        <f t="shared" si="48"/>
        <v>41876.718935185185</v>
      </c>
    </row>
    <row r="3108" spans="1:16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2" t="s">
        <v>8274</v>
      </c>
      <c r="O3108" t="s">
        <v>8314</v>
      </c>
      <c r="P3108" s="17">
        <f t="shared" si="48"/>
        <v>42241.429120370376</v>
      </c>
    </row>
    <row r="3109" spans="1:16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2" t="s">
        <v>8274</v>
      </c>
      <c r="O3109" t="s">
        <v>8314</v>
      </c>
      <c r="P3109" s="17">
        <f t="shared" si="48"/>
        <v>42128.814247685179</v>
      </c>
    </row>
    <row r="3110" spans="1:16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2" t="s">
        <v>8274</v>
      </c>
      <c r="O3110" t="s">
        <v>8314</v>
      </c>
      <c r="P3110" s="17">
        <f t="shared" si="48"/>
        <v>42062.680486111116</v>
      </c>
    </row>
    <row r="3111" spans="1:16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2" t="s">
        <v>8274</v>
      </c>
      <c r="O3111" t="s">
        <v>8314</v>
      </c>
      <c r="P3111" s="17">
        <f t="shared" si="48"/>
        <v>41844.125115740739</v>
      </c>
    </row>
    <row r="3112" spans="1:16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2" t="s">
        <v>8274</v>
      </c>
      <c r="O3112" t="s">
        <v>8314</v>
      </c>
      <c r="P3112" s="17">
        <f t="shared" si="48"/>
        <v>42745.031469907408</v>
      </c>
    </row>
    <row r="3113" spans="1:16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2" t="s">
        <v>8274</v>
      </c>
      <c r="O3113" t="s">
        <v>8314</v>
      </c>
      <c r="P3113" s="17">
        <f t="shared" si="48"/>
        <v>41885.595138888886</v>
      </c>
    </row>
    <row r="3114" spans="1:16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2" t="s">
        <v>8274</v>
      </c>
      <c r="O3114" t="s">
        <v>8314</v>
      </c>
      <c r="P3114" s="17">
        <f t="shared" si="48"/>
        <v>42615.121921296297</v>
      </c>
    </row>
    <row r="3115" spans="1:16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2" t="s">
        <v>8274</v>
      </c>
      <c r="O3115" t="s">
        <v>8314</v>
      </c>
      <c r="P3115" s="17">
        <f t="shared" si="48"/>
        <v>42081.731273148151</v>
      </c>
    </row>
    <row r="3116" spans="1:16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2" t="s">
        <v>8274</v>
      </c>
      <c r="O3116" t="s">
        <v>8314</v>
      </c>
      <c r="P3116" s="17">
        <f t="shared" si="48"/>
        <v>41843.632523148146</v>
      </c>
    </row>
    <row r="3117" spans="1:16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2" t="s">
        <v>8274</v>
      </c>
      <c r="O3117" t="s">
        <v>8314</v>
      </c>
      <c r="P3117" s="17">
        <f t="shared" si="48"/>
        <v>42496.447071759263</v>
      </c>
    </row>
    <row r="3118" spans="1:16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2" t="s">
        <v>8274</v>
      </c>
      <c r="O3118" t="s">
        <v>8314</v>
      </c>
      <c r="P3118" s="17">
        <f t="shared" si="48"/>
        <v>42081.515335648146</v>
      </c>
    </row>
    <row r="3119" spans="1:16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2" t="s">
        <v>8274</v>
      </c>
      <c r="O3119" t="s">
        <v>8314</v>
      </c>
      <c r="P3119" s="17">
        <f t="shared" si="48"/>
        <v>42509.374537037031</v>
      </c>
    </row>
    <row r="3120" spans="1:16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2" t="s">
        <v>8274</v>
      </c>
      <c r="O3120" t="s">
        <v>8314</v>
      </c>
      <c r="P3120" s="17">
        <f t="shared" si="48"/>
        <v>42534.649571759262</v>
      </c>
    </row>
    <row r="3121" spans="1:16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2" t="s">
        <v>8274</v>
      </c>
      <c r="O3121" t="s">
        <v>8314</v>
      </c>
      <c r="P3121" s="17">
        <f t="shared" si="48"/>
        <v>42060.04550925926</v>
      </c>
    </row>
    <row r="3122" spans="1:16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2" t="s">
        <v>8274</v>
      </c>
      <c r="O3122" t="s">
        <v>8314</v>
      </c>
      <c r="P3122" s="17">
        <f t="shared" si="48"/>
        <v>42435.942083333335</v>
      </c>
    </row>
    <row r="3123" spans="1:16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2" t="s">
        <v>8274</v>
      </c>
      <c r="O3123" t="s">
        <v>8314</v>
      </c>
      <c r="P3123" s="17">
        <f t="shared" si="48"/>
        <v>41848.679803240739</v>
      </c>
    </row>
    <row r="3124" spans="1:16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2" t="s">
        <v>8274</v>
      </c>
      <c r="O3124" t="s">
        <v>8314</v>
      </c>
      <c r="P3124" s="17">
        <f t="shared" si="48"/>
        <v>42678.932083333333</v>
      </c>
    </row>
    <row r="3125" spans="1:16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2" t="s">
        <v>8274</v>
      </c>
      <c r="O3125" t="s">
        <v>8314</v>
      </c>
      <c r="P3125" s="17">
        <f t="shared" si="48"/>
        <v>42530.993032407408</v>
      </c>
    </row>
    <row r="3126" spans="1:16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2" t="s">
        <v>8274</v>
      </c>
      <c r="O3126" t="s">
        <v>8314</v>
      </c>
      <c r="P3126" s="17">
        <f t="shared" si="48"/>
        <v>41977.780104166668</v>
      </c>
    </row>
    <row r="3127" spans="1:16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2" t="s">
        <v>8274</v>
      </c>
      <c r="O3127" t="s">
        <v>8314</v>
      </c>
      <c r="P3127" s="17">
        <f t="shared" si="48"/>
        <v>42346.20685185185</v>
      </c>
    </row>
    <row r="3128" spans="1:16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2" t="s">
        <v>8274</v>
      </c>
      <c r="O3128" t="s">
        <v>8314</v>
      </c>
      <c r="P3128" s="17">
        <f t="shared" si="48"/>
        <v>42427.01807870371</v>
      </c>
    </row>
    <row r="3129" spans="1:16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2" t="s">
        <v>8274</v>
      </c>
      <c r="O3129" t="s">
        <v>8314</v>
      </c>
      <c r="P3129" s="17">
        <f t="shared" si="48"/>
        <v>42034.856817129628</v>
      </c>
    </row>
    <row r="3130" spans="1:16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2" t="s">
        <v>8274</v>
      </c>
      <c r="O3130" t="s">
        <v>8275</v>
      </c>
      <c r="P3130" s="17">
        <f t="shared" si="48"/>
        <v>42780.825706018513</v>
      </c>
    </row>
    <row r="3131" spans="1:16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2" t="s">
        <v>8274</v>
      </c>
      <c r="O3131" t="s">
        <v>8275</v>
      </c>
      <c r="P3131" s="17">
        <f t="shared" si="48"/>
        <v>42803.842812499999</v>
      </c>
    </row>
    <row r="3132" spans="1:16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2" t="s">
        <v>8274</v>
      </c>
      <c r="O3132" t="s">
        <v>8275</v>
      </c>
      <c r="P3132" s="17">
        <f t="shared" si="48"/>
        <v>42808.640231481477</v>
      </c>
    </row>
    <row r="3133" spans="1:16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2" t="s">
        <v>8274</v>
      </c>
      <c r="O3133" t="s">
        <v>8275</v>
      </c>
      <c r="P3133" s="17">
        <f t="shared" si="48"/>
        <v>42803.579224537039</v>
      </c>
    </row>
    <row r="3134" spans="1:16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2" t="s">
        <v>8274</v>
      </c>
      <c r="O3134" t="s">
        <v>8275</v>
      </c>
      <c r="P3134" s="17">
        <f t="shared" si="48"/>
        <v>42786.350231481483</v>
      </c>
    </row>
    <row r="3135" spans="1:16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2" t="s">
        <v>8274</v>
      </c>
      <c r="O3135" t="s">
        <v>8275</v>
      </c>
      <c r="P3135" s="17">
        <f t="shared" si="48"/>
        <v>42788.565208333333</v>
      </c>
    </row>
    <row r="3136" spans="1:16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2" t="s">
        <v>8274</v>
      </c>
      <c r="O3136" t="s">
        <v>8275</v>
      </c>
      <c r="P3136" s="17">
        <f t="shared" si="48"/>
        <v>42800.720127314817</v>
      </c>
    </row>
    <row r="3137" spans="1:16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2" t="s">
        <v>8274</v>
      </c>
      <c r="O3137" t="s">
        <v>8275</v>
      </c>
      <c r="P3137" s="17">
        <f t="shared" si="48"/>
        <v>42807.151863425926</v>
      </c>
    </row>
    <row r="3138" spans="1:16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2" t="s">
        <v>8274</v>
      </c>
      <c r="O3138" t="s">
        <v>8275</v>
      </c>
      <c r="P3138" s="17">
        <f t="shared" si="48"/>
        <v>42789.462430555555</v>
      </c>
    </row>
    <row r="3139" spans="1:16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2" t="s">
        <v>8274</v>
      </c>
      <c r="O3139" t="s">
        <v>8275</v>
      </c>
      <c r="P3139" s="17">
        <f t="shared" ref="P3139:P3202" si="49">(((J3139/60)/60)/24)+DATE(1970,1,1)</f>
        <v>42807.885057870371</v>
      </c>
    </row>
    <row r="3140" spans="1:16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2" t="s">
        <v>8274</v>
      </c>
      <c r="O3140" t="s">
        <v>8275</v>
      </c>
      <c r="P3140" s="17">
        <f t="shared" si="49"/>
        <v>42809.645914351851</v>
      </c>
    </row>
    <row r="3141" spans="1:16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2" t="s">
        <v>8274</v>
      </c>
      <c r="O3141" t="s">
        <v>8275</v>
      </c>
      <c r="P3141" s="17">
        <f t="shared" si="49"/>
        <v>42785.270370370374</v>
      </c>
    </row>
    <row r="3142" spans="1:16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2" t="s">
        <v>8274</v>
      </c>
      <c r="O3142" t="s">
        <v>8275</v>
      </c>
      <c r="P3142" s="17">
        <f t="shared" si="49"/>
        <v>42802.718784722223</v>
      </c>
    </row>
    <row r="3143" spans="1:16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2" t="s">
        <v>8274</v>
      </c>
      <c r="O3143" t="s">
        <v>8275</v>
      </c>
      <c r="P3143" s="17">
        <f t="shared" si="49"/>
        <v>42800.753333333334</v>
      </c>
    </row>
    <row r="3144" spans="1:16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2" t="s">
        <v>8274</v>
      </c>
      <c r="O3144" t="s">
        <v>8275</v>
      </c>
      <c r="P3144" s="17">
        <f t="shared" si="49"/>
        <v>42783.513182870374</v>
      </c>
    </row>
    <row r="3145" spans="1:16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2" t="s">
        <v>8274</v>
      </c>
      <c r="O3145" t="s">
        <v>8275</v>
      </c>
      <c r="P3145" s="17">
        <f t="shared" si="49"/>
        <v>42808.358287037037</v>
      </c>
    </row>
    <row r="3146" spans="1:16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2" t="s">
        <v>8274</v>
      </c>
      <c r="O3146" t="s">
        <v>8275</v>
      </c>
      <c r="P3146" s="17">
        <f t="shared" si="49"/>
        <v>42796.538275462968</v>
      </c>
    </row>
    <row r="3147" spans="1:16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2" t="s">
        <v>8274</v>
      </c>
      <c r="O3147" t="s">
        <v>8275</v>
      </c>
      <c r="P3147" s="17">
        <f t="shared" si="49"/>
        <v>42762.040902777779</v>
      </c>
    </row>
    <row r="3148" spans="1:16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2" t="s">
        <v>8274</v>
      </c>
      <c r="O3148" t="s">
        <v>8275</v>
      </c>
      <c r="P3148" s="17">
        <f t="shared" si="49"/>
        <v>42796.682476851856</v>
      </c>
    </row>
    <row r="3149" spans="1:16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2" t="s">
        <v>8274</v>
      </c>
      <c r="O3149" t="s">
        <v>8275</v>
      </c>
      <c r="P3149" s="17">
        <f t="shared" si="49"/>
        <v>41909.969386574077</v>
      </c>
    </row>
    <row r="3150" spans="1:16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2" t="s">
        <v>8274</v>
      </c>
      <c r="O3150" t="s">
        <v>8275</v>
      </c>
      <c r="P3150" s="17">
        <f t="shared" si="49"/>
        <v>41891.665324074071</v>
      </c>
    </row>
    <row r="3151" spans="1:16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2" t="s">
        <v>8274</v>
      </c>
      <c r="O3151" t="s">
        <v>8275</v>
      </c>
      <c r="P3151" s="17">
        <f t="shared" si="49"/>
        <v>41226.017361111109</v>
      </c>
    </row>
    <row r="3152" spans="1:16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2" t="s">
        <v>8274</v>
      </c>
      <c r="O3152" t="s">
        <v>8275</v>
      </c>
      <c r="P3152" s="17">
        <f t="shared" si="49"/>
        <v>40478.263923611114</v>
      </c>
    </row>
    <row r="3153" spans="1:16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2" t="s">
        <v>8274</v>
      </c>
      <c r="O3153" t="s">
        <v>8275</v>
      </c>
      <c r="P3153" s="17">
        <f t="shared" si="49"/>
        <v>41862.83997685185</v>
      </c>
    </row>
    <row r="3154" spans="1:16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2" t="s">
        <v>8274</v>
      </c>
      <c r="O3154" t="s">
        <v>8275</v>
      </c>
      <c r="P3154" s="17">
        <f t="shared" si="49"/>
        <v>41550.867673611108</v>
      </c>
    </row>
    <row r="3155" spans="1:16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2" t="s">
        <v>8274</v>
      </c>
      <c r="O3155" t="s">
        <v>8275</v>
      </c>
      <c r="P3155" s="17">
        <f t="shared" si="49"/>
        <v>40633.154363425929</v>
      </c>
    </row>
    <row r="3156" spans="1:16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2" t="s">
        <v>8274</v>
      </c>
      <c r="O3156" t="s">
        <v>8275</v>
      </c>
      <c r="P3156" s="17">
        <f t="shared" si="49"/>
        <v>40970.875671296293</v>
      </c>
    </row>
    <row r="3157" spans="1:16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2" t="s">
        <v>8274</v>
      </c>
      <c r="O3157" t="s">
        <v>8275</v>
      </c>
      <c r="P3157" s="17">
        <f t="shared" si="49"/>
        <v>41233.499131944445</v>
      </c>
    </row>
    <row r="3158" spans="1:16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2" t="s">
        <v>8274</v>
      </c>
      <c r="O3158" t="s">
        <v>8275</v>
      </c>
      <c r="P3158" s="17">
        <f t="shared" si="49"/>
        <v>41026.953055555554</v>
      </c>
    </row>
    <row r="3159" spans="1:16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2" t="s">
        <v>8274</v>
      </c>
      <c r="O3159" t="s">
        <v>8275</v>
      </c>
      <c r="P3159" s="17">
        <f t="shared" si="49"/>
        <v>41829.788252314815</v>
      </c>
    </row>
    <row r="3160" spans="1:16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2" t="s">
        <v>8274</v>
      </c>
      <c r="O3160" t="s">
        <v>8275</v>
      </c>
      <c r="P3160" s="17">
        <f t="shared" si="49"/>
        <v>41447.839722222219</v>
      </c>
    </row>
    <row r="3161" spans="1:16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2" t="s">
        <v>8274</v>
      </c>
      <c r="O3161" t="s">
        <v>8275</v>
      </c>
      <c r="P3161" s="17">
        <f t="shared" si="49"/>
        <v>40884.066678240742</v>
      </c>
    </row>
    <row r="3162" spans="1:16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2" t="s">
        <v>8274</v>
      </c>
      <c r="O3162" t="s">
        <v>8275</v>
      </c>
      <c r="P3162" s="17">
        <f t="shared" si="49"/>
        <v>41841.26489583333</v>
      </c>
    </row>
    <row r="3163" spans="1:16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2" t="s">
        <v>8274</v>
      </c>
      <c r="O3163" t="s">
        <v>8275</v>
      </c>
      <c r="P3163" s="17">
        <f t="shared" si="49"/>
        <v>41897.536134259259</v>
      </c>
    </row>
    <row r="3164" spans="1:16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2" t="s">
        <v>8274</v>
      </c>
      <c r="O3164" t="s">
        <v>8275</v>
      </c>
      <c r="P3164" s="17">
        <f t="shared" si="49"/>
        <v>41799.685902777775</v>
      </c>
    </row>
    <row r="3165" spans="1:16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2" t="s">
        <v>8274</v>
      </c>
      <c r="O3165" t="s">
        <v>8275</v>
      </c>
      <c r="P3165" s="17">
        <f t="shared" si="49"/>
        <v>41775.753761574073</v>
      </c>
    </row>
    <row r="3166" spans="1:16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2" t="s">
        <v>8274</v>
      </c>
      <c r="O3166" t="s">
        <v>8275</v>
      </c>
      <c r="P3166" s="17">
        <f t="shared" si="49"/>
        <v>41766.80572916667</v>
      </c>
    </row>
    <row r="3167" spans="1:16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2" t="s">
        <v>8274</v>
      </c>
      <c r="O3167" t="s">
        <v>8275</v>
      </c>
      <c r="P3167" s="17">
        <f t="shared" si="49"/>
        <v>40644.159259259257</v>
      </c>
    </row>
    <row r="3168" spans="1:16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2" t="s">
        <v>8274</v>
      </c>
      <c r="O3168" t="s">
        <v>8275</v>
      </c>
      <c r="P3168" s="17">
        <f t="shared" si="49"/>
        <v>41940.69158564815</v>
      </c>
    </row>
    <row r="3169" spans="1:16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2" t="s">
        <v>8274</v>
      </c>
      <c r="O3169" t="s">
        <v>8275</v>
      </c>
      <c r="P3169" s="17">
        <f t="shared" si="49"/>
        <v>41839.175706018519</v>
      </c>
    </row>
    <row r="3170" spans="1:16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2" t="s">
        <v>8274</v>
      </c>
      <c r="O3170" t="s">
        <v>8275</v>
      </c>
      <c r="P3170" s="17">
        <f t="shared" si="49"/>
        <v>41772.105937500004</v>
      </c>
    </row>
    <row r="3171" spans="1:16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2" t="s">
        <v>8274</v>
      </c>
      <c r="O3171" t="s">
        <v>8275</v>
      </c>
      <c r="P3171" s="17">
        <f t="shared" si="49"/>
        <v>41591.737974537034</v>
      </c>
    </row>
    <row r="3172" spans="1:16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2" t="s">
        <v>8274</v>
      </c>
      <c r="O3172" t="s">
        <v>8275</v>
      </c>
      <c r="P3172" s="17">
        <f t="shared" si="49"/>
        <v>41789.080370370371</v>
      </c>
    </row>
    <row r="3173" spans="1:16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2" t="s">
        <v>8274</v>
      </c>
      <c r="O3173" t="s">
        <v>8275</v>
      </c>
      <c r="P3173" s="17">
        <f t="shared" si="49"/>
        <v>42466.608310185184</v>
      </c>
    </row>
    <row r="3174" spans="1:16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2" t="s">
        <v>8274</v>
      </c>
      <c r="O3174" t="s">
        <v>8275</v>
      </c>
      <c r="P3174" s="17">
        <f t="shared" si="49"/>
        <v>40923.729953703703</v>
      </c>
    </row>
    <row r="3175" spans="1:16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2" t="s">
        <v>8274</v>
      </c>
      <c r="O3175" t="s">
        <v>8275</v>
      </c>
      <c r="P3175" s="17">
        <f t="shared" si="49"/>
        <v>41878.878379629627</v>
      </c>
    </row>
    <row r="3176" spans="1:16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2" t="s">
        <v>8274</v>
      </c>
      <c r="O3176" t="s">
        <v>8275</v>
      </c>
      <c r="P3176" s="17">
        <f t="shared" si="49"/>
        <v>41862.864675925928</v>
      </c>
    </row>
    <row r="3177" spans="1:16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2" t="s">
        <v>8274</v>
      </c>
      <c r="O3177" t="s">
        <v>8275</v>
      </c>
      <c r="P3177" s="17">
        <f t="shared" si="49"/>
        <v>40531.886886574073</v>
      </c>
    </row>
    <row r="3178" spans="1:16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2" t="s">
        <v>8274</v>
      </c>
      <c r="O3178" t="s">
        <v>8275</v>
      </c>
      <c r="P3178" s="17">
        <f t="shared" si="49"/>
        <v>41477.930914351848</v>
      </c>
    </row>
    <row r="3179" spans="1:16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2" t="s">
        <v>8274</v>
      </c>
      <c r="O3179" t="s">
        <v>8275</v>
      </c>
      <c r="P3179" s="17">
        <f t="shared" si="49"/>
        <v>41781.666770833333</v>
      </c>
    </row>
    <row r="3180" spans="1:16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2" t="s">
        <v>8274</v>
      </c>
      <c r="O3180" t="s">
        <v>8275</v>
      </c>
      <c r="P3180" s="17">
        <f t="shared" si="49"/>
        <v>41806.605034722219</v>
      </c>
    </row>
    <row r="3181" spans="1:16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2" t="s">
        <v>8274</v>
      </c>
      <c r="O3181" t="s">
        <v>8275</v>
      </c>
      <c r="P3181" s="17">
        <f t="shared" si="49"/>
        <v>41375.702210648145</v>
      </c>
    </row>
    <row r="3182" spans="1:16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2" t="s">
        <v>8274</v>
      </c>
      <c r="O3182" t="s">
        <v>8275</v>
      </c>
      <c r="P3182" s="17">
        <f t="shared" si="49"/>
        <v>41780.412604166668</v>
      </c>
    </row>
    <row r="3183" spans="1:16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2" t="s">
        <v>8274</v>
      </c>
      <c r="O3183" t="s">
        <v>8275</v>
      </c>
      <c r="P3183" s="17">
        <f t="shared" si="49"/>
        <v>41779.310034722221</v>
      </c>
    </row>
    <row r="3184" spans="1:16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2" t="s">
        <v>8274</v>
      </c>
      <c r="O3184" t="s">
        <v>8275</v>
      </c>
      <c r="P3184" s="17">
        <f t="shared" si="49"/>
        <v>40883.949317129627</v>
      </c>
    </row>
    <row r="3185" spans="1:16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2" t="s">
        <v>8274</v>
      </c>
      <c r="O3185" t="s">
        <v>8275</v>
      </c>
      <c r="P3185" s="17">
        <f t="shared" si="49"/>
        <v>41491.79478009259</v>
      </c>
    </row>
    <row r="3186" spans="1:16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2" t="s">
        <v>8274</v>
      </c>
      <c r="O3186" t="s">
        <v>8275</v>
      </c>
      <c r="P3186" s="17">
        <f t="shared" si="49"/>
        <v>41791.993414351848</v>
      </c>
    </row>
    <row r="3187" spans="1:16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2" t="s">
        <v>8274</v>
      </c>
      <c r="O3187" t="s">
        <v>8275</v>
      </c>
      <c r="P3187" s="17">
        <f t="shared" si="49"/>
        <v>41829.977326388893</v>
      </c>
    </row>
    <row r="3188" spans="1:16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2" t="s">
        <v>8274</v>
      </c>
      <c r="O3188" t="s">
        <v>8275</v>
      </c>
      <c r="P3188" s="17">
        <f t="shared" si="49"/>
        <v>41868.924050925925</v>
      </c>
    </row>
    <row r="3189" spans="1:16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2" t="s">
        <v>8274</v>
      </c>
      <c r="O3189" t="s">
        <v>8275</v>
      </c>
      <c r="P3189" s="17">
        <f t="shared" si="49"/>
        <v>41835.666354166664</v>
      </c>
    </row>
    <row r="3190" spans="1:16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2" t="s">
        <v>8274</v>
      </c>
      <c r="O3190" t="s">
        <v>8316</v>
      </c>
      <c r="P3190" s="17">
        <f t="shared" si="49"/>
        <v>42144.415532407409</v>
      </c>
    </row>
    <row r="3191" spans="1:16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2" t="s">
        <v>8274</v>
      </c>
      <c r="O3191" t="s">
        <v>8316</v>
      </c>
      <c r="P3191" s="17">
        <f t="shared" si="49"/>
        <v>42118.346435185187</v>
      </c>
    </row>
    <row r="3192" spans="1:16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2" t="s">
        <v>8274</v>
      </c>
      <c r="O3192" t="s">
        <v>8316</v>
      </c>
      <c r="P3192" s="17">
        <f t="shared" si="49"/>
        <v>42683.151331018518</v>
      </c>
    </row>
    <row r="3193" spans="1:16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2" t="s">
        <v>8274</v>
      </c>
      <c r="O3193" t="s">
        <v>8316</v>
      </c>
      <c r="P3193" s="17">
        <f t="shared" si="49"/>
        <v>42538.755428240736</v>
      </c>
    </row>
    <row r="3194" spans="1:16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2" t="s">
        <v>8274</v>
      </c>
      <c r="O3194" t="s">
        <v>8316</v>
      </c>
      <c r="P3194" s="17">
        <f t="shared" si="49"/>
        <v>42018.94049768518</v>
      </c>
    </row>
    <row r="3195" spans="1:16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2" t="s">
        <v>8274</v>
      </c>
      <c r="O3195" t="s">
        <v>8316</v>
      </c>
      <c r="P3195" s="17">
        <f t="shared" si="49"/>
        <v>42010.968240740738</v>
      </c>
    </row>
    <row r="3196" spans="1:16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2" t="s">
        <v>8274</v>
      </c>
      <c r="O3196" t="s">
        <v>8316</v>
      </c>
      <c r="P3196" s="17">
        <f t="shared" si="49"/>
        <v>42182.062476851846</v>
      </c>
    </row>
    <row r="3197" spans="1:16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2" t="s">
        <v>8274</v>
      </c>
      <c r="O3197" t="s">
        <v>8316</v>
      </c>
      <c r="P3197" s="17">
        <f t="shared" si="49"/>
        <v>42017.594236111108</v>
      </c>
    </row>
    <row r="3198" spans="1:16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2" t="s">
        <v>8274</v>
      </c>
      <c r="O3198" t="s">
        <v>8316</v>
      </c>
      <c r="P3198" s="17">
        <f t="shared" si="49"/>
        <v>42157.598090277781</v>
      </c>
    </row>
    <row r="3199" spans="1:16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2" t="s">
        <v>8274</v>
      </c>
      <c r="O3199" t="s">
        <v>8316</v>
      </c>
      <c r="P3199" s="17">
        <f t="shared" si="49"/>
        <v>42009.493263888886</v>
      </c>
    </row>
    <row r="3200" spans="1:16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2" t="s">
        <v>8274</v>
      </c>
      <c r="O3200" t="s">
        <v>8316</v>
      </c>
      <c r="P3200" s="17">
        <f t="shared" si="49"/>
        <v>42013.424502314811</v>
      </c>
    </row>
    <row r="3201" spans="1:16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2" t="s">
        <v>8274</v>
      </c>
      <c r="O3201" t="s">
        <v>8316</v>
      </c>
      <c r="P3201" s="17">
        <f t="shared" si="49"/>
        <v>41858.761782407404</v>
      </c>
    </row>
    <row r="3202" spans="1:16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2" t="s">
        <v>8274</v>
      </c>
      <c r="O3202" t="s">
        <v>8316</v>
      </c>
      <c r="P3202" s="17">
        <f t="shared" si="49"/>
        <v>42460.320613425924</v>
      </c>
    </row>
    <row r="3203" spans="1:16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2" t="s">
        <v>8274</v>
      </c>
      <c r="O3203" t="s">
        <v>8316</v>
      </c>
      <c r="P3203" s="17">
        <f t="shared" ref="P3203:P3266" si="50">(((J3203/60)/60)/24)+DATE(1970,1,1)</f>
        <v>41861.767094907409</v>
      </c>
    </row>
    <row r="3204" spans="1:16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2" t="s">
        <v>8274</v>
      </c>
      <c r="O3204" t="s">
        <v>8316</v>
      </c>
      <c r="P3204" s="17">
        <f t="shared" si="50"/>
        <v>42293.853541666671</v>
      </c>
    </row>
    <row r="3205" spans="1:16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2" t="s">
        <v>8274</v>
      </c>
      <c r="O3205" t="s">
        <v>8316</v>
      </c>
      <c r="P3205" s="17">
        <f t="shared" si="50"/>
        <v>42242.988680555558</v>
      </c>
    </row>
    <row r="3206" spans="1:16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2" t="s">
        <v>8274</v>
      </c>
      <c r="O3206" t="s">
        <v>8316</v>
      </c>
      <c r="P3206" s="17">
        <f t="shared" si="50"/>
        <v>42172.686099537037</v>
      </c>
    </row>
    <row r="3207" spans="1:16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2" t="s">
        <v>8274</v>
      </c>
      <c r="O3207" t="s">
        <v>8316</v>
      </c>
      <c r="P3207" s="17">
        <f t="shared" si="50"/>
        <v>42095.374675925923</v>
      </c>
    </row>
    <row r="3208" spans="1:16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2" t="s">
        <v>8274</v>
      </c>
      <c r="O3208" t="s">
        <v>8316</v>
      </c>
      <c r="P3208" s="17">
        <f t="shared" si="50"/>
        <v>42236.276053240741</v>
      </c>
    </row>
    <row r="3209" spans="1:16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2" t="s">
        <v>8274</v>
      </c>
      <c r="O3209" t="s">
        <v>8316</v>
      </c>
      <c r="P3209" s="17">
        <f t="shared" si="50"/>
        <v>42057.277858796297</v>
      </c>
    </row>
    <row r="3210" spans="1:16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2" t="s">
        <v>8274</v>
      </c>
      <c r="O3210" t="s">
        <v>8275</v>
      </c>
      <c r="P3210" s="17">
        <f t="shared" si="50"/>
        <v>41827.605057870373</v>
      </c>
    </row>
    <row r="3211" spans="1:16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2" t="s">
        <v>8274</v>
      </c>
      <c r="O3211" t="s">
        <v>8275</v>
      </c>
      <c r="P3211" s="17">
        <f t="shared" si="50"/>
        <v>41778.637245370373</v>
      </c>
    </row>
    <row r="3212" spans="1:16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2" t="s">
        <v>8274</v>
      </c>
      <c r="O3212" t="s">
        <v>8275</v>
      </c>
      <c r="P3212" s="17">
        <f t="shared" si="50"/>
        <v>41013.936562499999</v>
      </c>
    </row>
    <row r="3213" spans="1:16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2" t="s">
        <v>8274</v>
      </c>
      <c r="O3213" t="s">
        <v>8275</v>
      </c>
      <c r="P3213" s="17">
        <f t="shared" si="50"/>
        <v>41834.586574074077</v>
      </c>
    </row>
    <row r="3214" spans="1:16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2" t="s">
        <v>8274</v>
      </c>
      <c r="O3214" t="s">
        <v>8275</v>
      </c>
      <c r="P3214" s="17">
        <f t="shared" si="50"/>
        <v>41829.795729166668</v>
      </c>
    </row>
    <row r="3215" spans="1:16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2" t="s">
        <v>8274</v>
      </c>
      <c r="O3215" t="s">
        <v>8275</v>
      </c>
      <c r="P3215" s="17">
        <f t="shared" si="50"/>
        <v>42171.763414351852</v>
      </c>
    </row>
    <row r="3216" spans="1:16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2" t="s">
        <v>8274</v>
      </c>
      <c r="O3216" t="s">
        <v>8275</v>
      </c>
      <c r="P3216" s="17">
        <f t="shared" si="50"/>
        <v>42337.792511574073</v>
      </c>
    </row>
    <row r="3217" spans="1:16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2" t="s">
        <v>8274</v>
      </c>
      <c r="O3217" t="s">
        <v>8275</v>
      </c>
      <c r="P3217" s="17">
        <f t="shared" si="50"/>
        <v>42219.665173611109</v>
      </c>
    </row>
    <row r="3218" spans="1:16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2" t="s">
        <v>8274</v>
      </c>
      <c r="O3218" t="s">
        <v>8275</v>
      </c>
      <c r="P3218" s="17">
        <f t="shared" si="50"/>
        <v>42165.462627314817</v>
      </c>
    </row>
    <row r="3219" spans="1:16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2" t="s">
        <v>8274</v>
      </c>
      <c r="O3219" t="s">
        <v>8275</v>
      </c>
      <c r="P3219" s="17">
        <f t="shared" si="50"/>
        <v>42648.546111111107</v>
      </c>
    </row>
    <row r="3220" spans="1:16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2" t="s">
        <v>8274</v>
      </c>
      <c r="O3220" t="s">
        <v>8275</v>
      </c>
      <c r="P3220" s="17">
        <f t="shared" si="50"/>
        <v>41971.002152777779</v>
      </c>
    </row>
    <row r="3221" spans="1:16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2" t="s">
        <v>8274</v>
      </c>
      <c r="O3221" t="s">
        <v>8275</v>
      </c>
      <c r="P3221" s="17">
        <f t="shared" si="50"/>
        <v>42050.983182870375</v>
      </c>
    </row>
    <row r="3222" spans="1:16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2" t="s">
        <v>8274</v>
      </c>
      <c r="O3222" t="s">
        <v>8275</v>
      </c>
      <c r="P3222" s="17">
        <f t="shared" si="50"/>
        <v>42772.833379629628</v>
      </c>
    </row>
    <row r="3223" spans="1:16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2" t="s">
        <v>8274</v>
      </c>
      <c r="O3223" t="s">
        <v>8275</v>
      </c>
      <c r="P3223" s="17">
        <f t="shared" si="50"/>
        <v>42155.696793981479</v>
      </c>
    </row>
    <row r="3224" spans="1:16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2" t="s">
        <v>8274</v>
      </c>
      <c r="O3224" t="s">
        <v>8275</v>
      </c>
      <c r="P3224" s="17">
        <f t="shared" si="50"/>
        <v>42270.582141203704</v>
      </c>
    </row>
    <row r="3225" spans="1:16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2" t="s">
        <v>8274</v>
      </c>
      <c r="O3225" t="s">
        <v>8275</v>
      </c>
      <c r="P3225" s="17">
        <f t="shared" si="50"/>
        <v>42206.835370370376</v>
      </c>
    </row>
    <row r="3226" spans="1:16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2" t="s">
        <v>8274</v>
      </c>
      <c r="O3226" t="s">
        <v>8275</v>
      </c>
      <c r="P3226" s="17">
        <f t="shared" si="50"/>
        <v>42697.850844907407</v>
      </c>
    </row>
    <row r="3227" spans="1:16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2" t="s">
        <v>8274</v>
      </c>
      <c r="O3227" t="s">
        <v>8275</v>
      </c>
      <c r="P3227" s="17">
        <f t="shared" si="50"/>
        <v>42503.559467592597</v>
      </c>
    </row>
    <row r="3228" spans="1:16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2" t="s">
        <v>8274</v>
      </c>
      <c r="O3228" t="s">
        <v>8275</v>
      </c>
      <c r="P3228" s="17">
        <f t="shared" si="50"/>
        <v>42277.583472222221</v>
      </c>
    </row>
    <row r="3229" spans="1:16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2" t="s">
        <v>8274</v>
      </c>
      <c r="O3229" t="s">
        <v>8275</v>
      </c>
      <c r="P3229" s="17">
        <f t="shared" si="50"/>
        <v>42722.882361111115</v>
      </c>
    </row>
    <row r="3230" spans="1:16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2" t="s">
        <v>8274</v>
      </c>
      <c r="O3230" t="s">
        <v>8275</v>
      </c>
      <c r="P3230" s="17">
        <f t="shared" si="50"/>
        <v>42323.70930555556</v>
      </c>
    </row>
    <row r="3231" spans="1:16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2" t="s">
        <v>8274</v>
      </c>
      <c r="O3231" t="s">
        <v>8275</v>
      </c>
      <c r="P3231" s="17">
        <f t="shared" si="50"/>
        <v>41933.291643518518</v>
      </c>
    </row>
    <row r="3232" spans="1:16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2" t="s">
        <v>8274</v>
      </c>
      <c r="O3232" t="s">
        <v>8275</v>
      </c>
      <c r="P3232" s="17">
        <f t="shared" si="50"/>
        <v>41898.168125000004</v>
      </c>
    </row>
    <row r="3233" spans="1:16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2" t="s">
        <v>8274</v>
      </c>
      <c r="O3233" t="s">
        <v>8275</v>
      </c>
      <c r="P3233" s="17">
        <f t="shared" si="50"/>
        <v>42446.943831018521</v>
      </c>
    </row>
    <row r="3234" spans="1:16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2" t="s">
        <v>8274</v>
      </c>
      <c r="O3234" t="s">
        <v>8275</v>
      </c>
      <c r="P3234" s="17">
        <f t="shared" si="50"/>
        <v>42463.81385416667</v>
      </c>
    </row>
    <row r="3235" spans="1:16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2" t="s">
        <v>8274</v>
      </c>
      <c r="O3235" t="s">
        <v>8275</v>
      </c>
      <c r="P3235" s="17">
        <f t="shared" si="50"/>
        <v>42766.805034722223</v>
      </c>
    </row>
    <row r="3236" spans="1:16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2" t="s">
        <v>8274</v>
      </c>
      <c r="O3236" t="s">
        <v>8275</v>
      </c>
      <c r="P3236" s="17">
        <f t="shared" si="50"/>
        <v>42734.789444444439</v>
      </c>
    </row>
    <row r="3237" spans="1:16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2" t="s">
        <v>8274</v>
      </c>
      <c r="O3237" t="s">
        <v>8275</v>
      </c>
      <c r="P3237" s="17">
        <f t="shared" si="50"/>
        <v>42522.347812499997</v>
      </c>
    </row>
    <row r="3238" spans="1:16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2" t="s">
        <v>8274</v>
      </c>
      <c r="O3238" t="s">
        <v>8275</v>
      </c>
      <c r="P3238" s="17">
        <f t="shared" si="50"/>
        <v>42702.917048611111</v>
      </c>
    </row>
    <row r="3239" spans="1:16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2" t="s">
        <v>8274</v>
      </c>
      <c r="O3239" t="s">
        <v>8275</v>
      </c>
      <c r="P3239" s="17">
        <f t="shared" si="50"/>
        <v>42252.474351851852</v>
      </c>
    </row>
    <row r="3240" spans="1:16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2" t="s">
        <v>8274</v>
      </c>
      <c r="O3240" t="s">
        <v>8275</v>
      </c>
      <c r="P3240" s="17">
        <f t="shared" si="50"/>
        <v>42156.510393518518</v>
      </c>
    </row>
    <row r="3241" spans="1:16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2" t="s">
        <v>8274</v>
      </c>
      <c r="O3241" t="s">
        <v>8275</v>
      </c>
      <c r="P3241" s="17">
        <f t="shared" si="50"/>
        <v>42278.089039351849</v>
      </c>
    </row>
    <row r="3242" spans="1:16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2" t="s">
        <v>8274</v>
      </c>
      <c r="O3242" t="s">
        <v>8275</v>
      </c>
      <c r="P3242" s="17">
        <f t="shared" si="50"/>
        <v>42754.693842592591</v>
      </c>
    </row>
    <row r="3243" spans="1:16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2" t="s">
        <v>8274</v>
      </c>
      <c r="O3243" t="s">
        <v>8275</v>
      </c>
      <c r="P3243" s="17">
        <f t="shared" si="50"/>
        <v>41893.324884259258</v>
      </c>
    </row>
    <row r="3244" spans="1:16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2" t="s">
        <v>8274</v>
      </c>
      <c r="O3244" t="s">
        <v>8275</v>
      </c>
      <c r="P3244" s="17">
        <f t="shared" si="50"/>
        <v>41871.755694444444</v>
      </c>
    </row>
    <row r="3245" spans="1:16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2" t="s">
        <v>8274</v>
      </c>
      <c r="O3245" t="s">
        <v>8275</v>
      </c>
      <c r="P3245" s="17">
        <f t="shared" si="50"/>
        <v>42262.096782407403</v>
      </c>
    </row>
    <row r="3246" spans="1:16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2" t="s">
        <v>8274</v>
      </c>
      <c r="O3246" t="s">
        <v>8275</v>
      </c>
      <c r="P3246" s="17">
        <f t="shared" si="50"/>
        <v>42675.694236111114</v>
      </c>
    </row>
    <row r="3247" spans="1:16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2" t="s">
        <v>8274</v>
      </c>
      <c r="O3247" t="s">
        <v>8275</v>
      </c>
      <c r="P3247" s="17">
        <f t="shared" si="50"/>
        <v>42135.60020833333</v>
      </c>
    </row>
    <row r="3248" spans="1:16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2" t="s">
        <v>8274</v>
      </c>
      <c r="O3248" t="s">
        <v>8275</v>
      </c>
      <c r="P3248" s="17">
        <f t="shared" si="50"/>
        <v>42230.472222222219</v>
      </c>
    </row>
    <row r="3249" spans="1:16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2" t="s">
        <v>8274</v>
      </c>
      <c r="O3249" t="s">
        <v>8275</v>
      </c>
      <c r="P3249" s="17">
        <f t="shared" si="50"/>
        <v>42167.434166666666</v>
      </c>
    </row>
    <row r="3250" spans="1:16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2" t="s">
        <v>8274</v>
      </c>
      <c r="O3250" t="s">
        <v>8275</v>
      </c>
      <c r="P3250" s="17">
        <f t="shared" si="50"/>
        <v>42068.888391203705</v>
      </c>
    </row>
    <row r="3251" spans="1:16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2" t="s">
        <v>8274</v>
      </c>
      <c r="O3251" t="s">
        <v>8275</v>
      </c>
      <c r="P3251" s="17">
        <f t="shared" si="50"/>
        <v>42145.746689814812</v>
      </c>
    </row>
    <row r="3252" spans="1:16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2" t="s">
        <v>8274</v>
      </c>
      <c r="O3252" t="s">
        <v>8275</v>
      </c>
      <c r="P3252" s="17">
        <f t="shared" si="50"/>
        <v>41918.742175925923</v>
      </c>
    </row>
    <row r="3253" spans="1:16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2" t="s">
        <v>8274</v>
      </c>
      <c r="O3253" t="s">
        <v>8275</v>
      </c>
      <c r="P3253" s="17">
        <f t="shared" si="50"/>
        <v>42146.731087962966</v>
      </c>
    </row>
    <row r="3254" spans="1:16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2" t="s">
        <v>8274</v>
      </c>
      <c r="O3254" t="s">
        <v>8275</v>
      </c>
      <c r="P3254" s="17">
        <f t="shared" si="50"/>
        <v>42590.472685185188</v>
      </c>
    </row>
    <row r="3255" spans="1:16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2" t="s">
        <v>8274</v>
      </c>
      <c r="O3255" t="s">
        <v>8275</v>
      </c>
      <c r="P3255" s="17">
        <f t="shared" si="50"/>
        <v>42602.576712962968</v>
      </c>
    </row>
    <row r="3256" spans="1:16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2" t="s">
        <v>8274</v>
      </c>
      <c r="O3256" t="s">
        <v>8275</v>
      </c>
      <c r="P3256" s="17">
        <f t="shared" si="50"/>
        <v>42059.085752314815</v>
      </c>
    </row>
    <row r="3257" spans="1:16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2" t="s">
        <v>8274</v>
      </c>
      <c r="O3257" t="s">
        <v>8275</v>
      </c>
      <c r="P3257" s="17">
        <f t="shared" si="50"/>
        <v>41889.768229166664</v>
      </c>
    </row>
    <row r="3258" spans="1:16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2" t="s">
        <v>8274</v>
      </c>
      <c r="O3258" t="s">
        <v>8275</v>
      </c>
      <c r="P3258" s="17">
        <f t="shared" si="50"/>
        <v>42144.573807870373</v>
      </c>
    </row>
    <row r="3259" spans="1:16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2" t="s">
        <v>8274</v>
      </c>
      <c r="O3259" t="s">
        <v>8275</v>
      </c>
      <c r="P3259" s="17">
        <f t="shared" si="50"/>
        <v>42758.559629629628</v>
      </c>
    </row>
    <row r="3260" spans="1:16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2" t="s">
        <v>8274</v>
      </c>
      <c r="O3260" t="s">
        <v>8275</v>
      </c>
      <c r="P3260" s="17">
        <f t="shared" si="50"/>
        <v>41982.887280092589</v>
      </c>
    </row>
    <row r="3261" spans="1:16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2" t="s">
        <v>8274</v>
      </c>
      <c r="O3261" t="s">
        <v>8275</v>
      </c>
      <c r="P3261" s="17">
        <f t="shared" si="50"/>
        <v>42614.760937500003</v>
      </c>
    </row>
    <row r="3262" spans="1:16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2" t="s">
        <v>8274</v>
      </c>
      <c r="O3262" t="s">
        <v>8275</v>
      </c>
      <c r="P3262" s="17">
        <f t="shared" si="50"/>
        <v>42303.672662037032</v>
      </c>
    </row>
    <row r="3263" spans="1:16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2" t="s">
        <v>8274</v>
      </c>
      <c r="O3263" t="s">
        <v>8275</v>
      </c>
      <c r="P3263" s="17">
        <f t="shared" si="50"/>
        <v>42171.725416666668</v>
      </c>
    </row>
    <row r="3264" spans="1:16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2" t="s">
        <v>8274</v>
      </c>
      <c r="O3264" t="s">
        <v>8275</v>
      </c>
      <c r="P3264" s="17">
        <f t="shared" si="50"/>
        <v>41964.315532407403</v>
      </c>
    </row>
    <row r="3265" spans="1:16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2" t="s">
        <v>8274</v>
      </c>
      <c r="O3265" t="s">
        <v>8275</v>
      </c>
      <c r="P3265" s="17">
        <f t="shared" si="50"/>
        <v>42284.516064814816</v>
      </c>
    </row>
    <row r="3266" spans="1:16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2" t="s">
        <v>8274</v>
      </c>
      <c r="O3266" t="s">
        <v>8275</v>
      </c>
      <c r="P3266" s="17">
        <f t="shared" si="50"/>
        <v>42016.800208333334</v>
      </c>
    </row>
    <row r="3267" spans="1:16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2" t="s">
        <v>8274</v>
      </c>
      <c r="O3267" t="s">
        <v>8275</v>
      </c>
      <c r="P3267" s="17">
        <f t="shared" ref="P3267:P3330" si="51">(((J3267/60)/60)/24)+DATE(1970,1,1)</f>
        <v>42311.711979166663</v>
      </c>
    </row>
    <row r="3268" spans="1:16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2" t="s">
        <v>8274</v>
      </c>
      <c r="O3268" t="s">
        <v>8275</v>
      </c>
      <c r="P3268" s="17">
        <f t="shared" si="51"/>
        <v>42136.536134259266</v>
      </c>
    </row>
    <row r="3269" spans="1:16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2" t="s">
        <v>8274</v>
      </c>
      <c r="O3269" t="s">
        <v>8275</v>
      </c>
      <c r="P3269" s="17">
        <f t="shared" si="51"/>
        <v>42172.757638888885</v>
      </c>
    </row>
    <row r="3270" spans="1:16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2" t="s">
        <v>8274</v>
      </c>
      <c r="O3270" t="s">
        <v>8275</v>
      </c>
      <c r="P3270" s="17">
        <f t="shared" si="51"/>
        <v>42590.90425925926</v>
      </c>
    </row>
    <row r="3271" spans="1:16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2" t="s">
        <v>8274</v>
      </c>
      <c r="O3271" t="s">
        <v>8275</v>
      </c>
      <c r="P3271" s="17">
        <f t="shared" si="51"/>
        <v>42137.395798611105</v>
      </c>
    </row>
    <row r="3272" spans="1:16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2" t="s">
        <v>8274</v>
      </c>
      <c r="O3272" t="s">
        <v>8275</v>
      </c>
      <c r="P3272" s="17">
        <f t="shared" si="51"/>
        <v>42167.533159722225</v>
      </c>
    </row>
    <row r="3273" spans="1:16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2" t="s">
        <v>8274</v>
      </c>
      <c r="O3273" t="s">
        <v>8275</v>
      </c>
      <c r="P3273" s="17">
        <f t="shared" si="51"/>
        <v>41915.437210648146</v>
      </c>
    </row>
    <row r="3274" spans="1:16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2" t="s">
        <v>8274</v>
      </c>
      <c r="O3274" t="s">
        <v>8275</v>
      </c>
      <c r="P3274" s="17">
        <f t="shared" si="51"/>
        <v>42284.500104166669</v>
      </c>
    </row>
    <row r="3275" spans="1:16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2" t="s">
        <v>8274</v>
      </c>
      <c r="O3275" t="s">
        <v>8275</v>
      </c>
      <c r="P3275" s="17">
        <f t="shared" si="51"/>
        <v>42611.801412037035</v>
      </c>
    </row>
    <row r="3276" spans="1:16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2" t="s">
        <v>8274</v>
      </c>
      <c r="O3276" t="s">
        <v>8275</v>
      </c>
      <c r="P3276" s="17">
        <f t="shared" si="51"/>
        <v>42400.704537037032</v>
      </c>
    </row>
    <row r="3277" spans="1:16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2" t="s">
        <v>8274</v>
      </c>
      <c r="O3277" t="s">
        <v>8275</v>
      </c>
      <c r="P3277" s="17">
        <f t="shared" si="51"/>
        <v>42017.88045138889</v>
      </c>
    </row>
    <row r="3278" spans="1:16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2" t="s">
        <v>8274</v>
      </c>
      <c r="O3278" t="s">
        <v>8275</v>
      </c>
      <c r="P3278" s="17">
        <f t="shared" si="51"/>
        <v>42426.949988425928</v>
      </c>
    </row>
    <row r="3279" spans="1:16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2" t="s">
        <v>8274</v>
      </c>
      <c r="O3279" t="s">
        <v>8275</v>
      </c>
      <c r="P3279" s="17">
        <f t="shared" si="51"/>
        <v>41931.682939814818</v>
      </c>
    </row>
    <row r="3280" spans="1:16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2" t="s">
        <v>8274</v>
      </c>
      <c r="O3280" t="s">
        <v>8275</v>
      </c>
      <c r="P3280" s="17">
        <f t="shared" si="51"/>
        <v>42124.848414351851</v>
      </c>
    </row>
    <row r="3281" spans="1:16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2" t="s">
        <v>8274</v>
      </c>
      <c r="O3281" t="s">
        <v>8275</v>
      </c>
      <c r="P3281" s="17">
        <f t="shared" si="51"/>
        <v>42431.102534722217</v>
      </c>
    </row>
    <row r="3282" spans="1:16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2" t="s">
        <v>8274</v>
      </c>
      <c r="O3282" t="s">
        <v>8275</v>
      </c>
      <c r="P3282" s="17">
        <f t="shared" si="51"/>
        <v>42121.756921296299</v>
      </c>
    </row>
    <row r="3283" spans="1:16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2" t="s">
        <v>8274</v>
      </c>
      <c r="O3283" t="s">
        <v>8275</v>
      </c>
      <c r="P3283" s="17">
        <f t="shared" si="51"/>
        <v>42219.019733796296</v>
      </c>
    </row>
    <row r="3284" spans="1:16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2" t="s">
        <v>8274</v>
      </c>
      <c r="O3284" t="s">
        <v>8275</v>
      </c>
      <c r="P3284" s="17">
        <f t="shared" si="51"/>
        <v>42445.19430555556</v>
      </c>
    </row>
    <row r="3285" spans="1:16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2" t="s">
        <v>8274</v>
      </c>
      <c r="O3285" t="s">
        <v>8275</v>
      </c>
      <c r="P3285" s="17">
        <f t="shared" si="51"/>
        <v>42379.74418981481</v>
      </c>
    </row>
    <row r="3286" spans="1:16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2" t="s">
        <v>8274</v>
      </c>
      <c r="O3286" t="s">
        <v>8275</v>
      </c>
      <c r="P3286" s="17">
        <f t="shared" si="51"/>
        <v>42380.884872685187</v>
      </c>
    </row>
    <row r="3287" spans="1:16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2" t="s">
        <v>8274</v>
      </c>
      <c r="O3287" t="s">
        <v>8275</v>
      </c>
      <c r="P3287" s="17">
        <f t="shared" si="51"/>
        <v>42762.942430555559</v>
      </c>
    </row>
    <row r="3288" spans="1:16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2" t="s">
        <v>8274</v>
      </c>
      <c r="O3288" t="s">
        <v>8275</v>
      </c>
      <c r="P3288" s="17">
        <f t="shared" si="51"/>
        <v>42567.840069444443</v>
      </c>
    </row>
    <row r="3289" spans="1:16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2" t="s">
        <v>8274</v>
      </c>
      <c r="O3289" t="s">
        <v>8275</v>
      </c>
      <c r="P3289" s="17">
        <f t="shared" si="51"/>
        <v>42311.750324074077</v>
      </c>
    </row>
    <row r="3290" spans="1:16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2" t="s">
        <v>8274</v>
      </c>
      <c r="O3290" t="s">
        <v>8275</v>
      </c>
      <c r="P3290" s="17">
        <f t="shared" si="51"/>
        <v>42505.774479166663</v>
      </c>
    </row>
    <row r="3291" spans="1:16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2" t="s">
        <v>8274</v>
      </c>
      <c r="O3291" t="s">
        <v>8275</v>
      </c>
      <c r="P3291" s="17">
        <f t="shared" si="51"/>
        <v>42758.368078703701</v>
      </c>
    </row>
    <row r="3292" spans="1:16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2" t="s">
        <v>8274</v>
      </c>
      <c r="O3292" t="s">
        <v>8275</v>
      </c>
      <c r="P3292" s="17">
        <f t="shared" si="51"/>
        <v>42775.51494212963</v>
      </c>
    </row>
    <row r="3293" spans="1:16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2" t="s">
        <v>8274</v>
      </c>
      <c r="O3293" t="s">
        <v>8275</v>
      </c>
      <c r="P3293" s="17">
        <f t="shared" si="51"/>
        <v>42232.702546296292</v>
      </c>
    </row>
    <row r="3294" spans="1:16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2" t="s">
        <v>8274</v>
      </c>
      <c r="O3294" t="s">
        <v>8275</v>
      </c>
      <c r="P3294" s="17">
        <f t="shared" si="51"/>
        <v>42282.770231481481</v>
      </c>
    </row>
    <row r="3295" spans="1:16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2" t="s">
        <v>8274</v>
      </c>
      <c r="O3295" t="s">
        <v>8275</v>
      </c>
      <c r="P3295" s="17">
        <f t="shared" si="51"/>
        <v>42768.425370370373</v>
      </c>
    </row>
    <row r="3296" spans="1:16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2" t="s">
        <v>8274</v>
      </c>
      <c r="O3296" t="s">
        <v>8275</v>
      </c>
      <c r="P3296" s="17">
        <f t="shared" si="51"/>
        <v>42141.541134259256</v>
      </c>
    </row>
    <row r="3297" spans="1:16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2" t="s">
        <v>8274</v>
      </c>
      <c r="O3297" t="s">
        <v>8275</v>
      </c>
      <c r="P3297" s="17">
        <f t="shared" si="51"/>
        <v>42609.442465277782</v>
      </c>
    </row>
    <row r="3298" spans="1:16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2" t="s">
        <v>8274</v>
      </c>
      <c r="O3298" t="s">
        <v>8275</v>
      </c>
      <c r="P3298" s="17">
        <f t="shared" si="51"/>
        <v>42309.756620370375</v>
      </c>
    </row>
    <row r="3299" spans="1:16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2" t="s">
        <v>8274</v>
      </c>
      <c r="O3299" t="s">
        <v>8275</v>
      </c>
      <c r="P3299" s="17">
        <f t="shared" si="51"/>
        <v>42193.771481481483</v>
      </c>
    </row>
    <row r="3300" spans="1:16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2" t="s">
        <v>8274</v>
      </c>
      <c r="O3300" t="s">
        <v>8275</v>
      </c>
      <c r="P3300" s="17">
        <f t="shared" si="51"/>
        <v>42239.957962962959</v>
      </c>
    </row>
    <row r="3301" spans="1:16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2" t="s">
        <v>8274</v>
      </c>
      <c r="O3301" t="s">
        <v>8275</v>
      </c>
      <c r="P3301" s="17">
        <f t="shared" si="51"/>
        <v>42261.917395833334</v>
      </c>
    </row>
    <row r="3302" spans="1:16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2" t="s">
        <v>8274</v>
      </c>
      <c r="O3302" t="s">
        <v>8275</v>
      </c>
      <c r="P3302" s="17">
        <f t="shared" si="51"/>
        <v>42102.743773148148</v>
      </c>
    </row>
    <row r="3303" spans="1:16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2" t="s">
        <v>8274</v>
      </c>
      <c r="O3303" t="s">
        <v>8275</v>
      </c>
      <c r="P3303" s="17">
        <f t="shared" si="51"/>
        <v>42538.73583333334</v>
      </c>
    </row>
    <row r="3304" spans="1:16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2" t="s">
        <v>8274</v>
      </c>
      <c r="O3304" t="s">
        <v>8275</v>
      </c>
      <c r="P3304" s="17">
        <f t="shared" si="51"/>
        <v>42681.35157407407</v>
      </c>
    </row>
    <row r="3305" spans="1:16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2" t="s">
        <v>8274</v>
      </c>
      <c r="O3305" t="s">
        <v>8275</v>
      </c>
      <c r="P3305" s="17">
        <f t="shared" si="51"/>
        <v>42056.65143518518</v>
      </c>
    </row>
    <row r="3306" spans="1:16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2" t="s">
        <v>8274</v>
      </c>
      <c r="O3306" t="s">
        <v>8275</v>
      </c>
      <c r="P3306" s="17">
        <f t="shared" si="51"/>
        <v>42696.624444444446</v>
      </c>
    </row>
    <row r="3307" spans="1:16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2" t="s">
        <v>8274</v>
      </c>
      <c r="O3307" t="s">
        <v>8275</v>
      </c>
      <c r="P3307" s="17">
        <f t="shared" si="51"/>
        <v>42186.855879629627</v>
      </c>
    </row>
    <row r="3308" spans="1:16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2" t="s">
        <v>8274</v>
      </c>
      <c r="O3308" t="s">
        <v>8275</v>
      </c>
      <c r="P3308" s="17">
        <f t="shared" si="51"/>
        <v>42493.219236111108</v>
      </c>
    </row>
    <row r="3309" spans="1:16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2" t="s">
        <v>8274</v>
      </c>
      <c r="O3309" t="s">
        <v>8275</v>
      </c>
      <c r="P3309" s="17">
        <f t="shared" si="51"/>
        <v>42475.057164351849</v>
      </c>
    </row>
    <row r="3310" spans="1:16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2" t="s">
        <v>8274</v>
      </c>
      <c r="O3310" t="s">
        <v>8275</v>
      </c>
      <c r="P3310" s="17">
        <f t="shared" si="51"/>
        <v>42452.876909722225</v>
      </c>
    </row>
    <row r="3311" spans="1:16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2" t="s">
        <v>8274</v>
      </c>
      <c r="O3311" t="s">
        <v>8275</v>
      </c>
      <c r="P3311" s="17">
        <f t="shared" si="51"/>
        <v>42628.650208333333</v>
      </c>
    </row>
    <row r="3312" spans="1:16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2" t="s">
        <v>8274</v>
      </c>
      <c r="O3312" t="s">
        <v>8275</v>
      </c>
      <c r="P3312" s="17">
        <f t="shared" si="51"/>
        <v>42253.928530092591</v>
      </c>
    </row>
    <row r="3313" spans="1:16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2" t="s">
        <v>8274</v>
      </c>
      <c r="O3313" t="s">
        <v>8275</v>
      </c>
      <c r="P3313" s="17">
        <f t="shared" si="51"/>
        <v>42264.29178240741</v>
      </c>
    </row>
    <row r="3314" spans="1:16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2" t="s">
        <v>8274</v>
      </c>
      <c r="O3314" t="s">
        <v>8275</v>
      </c>
      <c r="P3314" s="17">
        <f t="shared" si="51"/>
        <v>42664.809560185182</v>
      </c>
    </row>
    <row r="3315" spans="1:16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2" t="s">
        <v>8274</v>
      </c>
      <c r="O3315" t="s">
        <v>8275</v>
      </c>
      <c r="P3315" s="17">
        <f t="shared" si="51"/>
        <v>42382.244409722218</v>
      </c>
    </row>
    <row r="3316" spans="1:16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2" t="s">
        <v>8274</v>
      </c>
      <c r="O3316" t="s">
        <v>8275</v>
      </c>
      <c r="P3316" s="17">
        <f t="shared" si="51"/>
        <v>42105.267488425925</v>
      </c>
    </row>
    <row r="3317" spans="1:16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2" t="s">
        <v>8274</v>
      </c>
      <c r="O3317" t="s">
        <v>8275</v>
      </c>
      <c r="P3317" s="17">
        <f t="shared" si="51"/>
        <v>42466.303715277783</v>
      </c>
    </row>
    <row r="3318" spans="1:16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2" t="s">
        <v>8274</v>
      </c>
      <c r="O3318" t="s">
        <v>8275</v>
      </c>
      <c r="P3318" s="17">
        <f t="shared" si="51"/>
        <v>41826.871238425927</v>
      </c>
    </row>
    <row r="3319" spans="1:16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2" t="s">
        <v>8274</v>
      </c>
      <c r="O3319" t="s">
        <v>8275</v>
      </c>
      <c r="P3319" s="17">
        <f t="shared" si="51"/>
        <v>42499.039629629624</v>
      </c>
    </row>
    <row r="3320" spans="1:16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2" t="s">
        <v>8274</v>
      </c>
      <c r="O3320" t="s">
        <v>8275</v>
      </c>
      <c r="P3320" s="17">
        <f t="shared" si="51"/>
        <v>42431.302002314813</v>
      </c>
    </row>
    <row r="3321" spans="1:16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2" t="s">
        <v>8274</v>
      </c>
      <c r="O3321" t="s">
        <v>8275</v>
      </c>
      <c r="P3321" s="17">
        <f t="shared" si="51"/>
        <v>41990.585486111115</v>
      </c>
    </row>
    <row r="3322" spans="1:16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2" t="s">
        <v>8274</v>
      </c>
      <c r="O3322" t="s">
        <v>8275</v>
      </c>
      <c r="P3322" s="17">
        <f t="shared" si="51"/>
        <v>42513.045798611114</v>
      </c>
    </row>
    <row r="3323" spans="1:16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2" t="s">
        <v>8274</v>
      </c>
      <c r="O3323" t="s">
        <v>8275</v>
      </c>
      <c r="P3323" s="17">
        <f t="shared" si="51"/>
        <v>41914.100289351853</v>
      </c>
    </row>
    <row r="3324" spans="1:16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2" t="s">
        <v>8274</v>
      </c>
      <c r="O3324" t="s">
        <v>8275</v>
      </c>
      <c r="P3324" s="17">
        <f t="shared" si="51"/>
        <v>42521.010370370372</v>
      </c>
    </row>
    <row r="3325" spans="1:16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2" t="s">
        <v>8274</v>
      </c>
      <c r="O3325" t="s">
        <v>8275</v>
      </c>
      <c r="P3325" s="17">
        <f t="shared" si="51"/>
        <v>42608.36583333333</v>
      </c>
    </row>
    <row r="3326" spans="1:16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2" t="s">
        <v>8274</v>
      </c>
      <c r="O3326" t="s">
        <v>8275</v>
      </c>
      <c r="P3326" s="17">
        <f t="shared" si="51"/>
        <v>42512.58321759259</v>
      </c>
    </row>
    <row r="3327" spans="1:16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2" t="s">
        <v>8274</v>
      </c>
      <c r="O3327" t="s">
        <v>8275</v>
      </c>
      <c r="P3327" s="17">
        <f t="shared" si="51"/>
        <v>42064.785613425927</v>
      </c>
    </row>
    <row r="3328" spans="1:16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2" t="s">
        <v>8274</v>
      </c>
      <c r="O3328" t="s">
        <v>8275</v>
      </c>
      <c r="P3328" s="17">
        <f t="shared" si="51"/>
        <v>42041.714178240742</v>
      </c>
    </row>
    <row r="3329" spans="1:16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2" t="s">
        <v>8274</v>
      </c>
      <c r="O3329" t="s">
        <v>8275</v>
      </c>
      <c r="P3329" s="17">
        <f t="shared" si="51"/>
        <v>42468.374606481477</v>
      </c>
    </row>
    <row r="3330" spans="1:16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2" t="s">
        <v>8274</v>
      </c>
      <c r="O3330" t="s">
        <v>8275</v>
      </c>
      <c r="P3330" s="17">
        <f t="shared" si="51"/>
        <v>41822.57503472222</v>
      </c>
    </row>
    <row r="3331" spans="1:16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2" t="s">
        <v>8274</v>
      </c>
      <c r="O3331" t="s">
        <v>8275</v>
      </c>
      <c r="P3331" s="17">
        <f t="shared" ref="P3331:P3394" si="52">(((J3331/60)/60)/24)+DATE(1970,1,1)</f>
        <v>41837.323009259257</v>
      </c>
    </row>
    <row r="3332" spans="1:16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2" t="s">
        <v>8274</v>
      </c>
      <c r="O3332" t="s">
        <v>8275</v>
      </c>
      <c r="P3332" s="17">
        <f t="shared" si="52"/>
        <v>42065.887361111112</v>
      </c>
    </row>
    <row r="3333" spans="1:16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2" t="s">
        <v>8274</v>
      </c>
      <c r="O3333" t="s">
        <v>8275</v>
      </c>
      <c r="P3333" s="17">
        <f t="shared" si="52"/>
        <v>42248.697754629626</v>
      </c>
    </row>
    <row r="3334" spans="1:16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2" t="s">
        <v>8274</v>
      </c>
      <c r="O3334" t="s">
        <v>8275</v>
      </c>
      <c r="P3334" s="17">
        <f t="shared" si="52"/>
        <v>41809.860300925924</v>
      </c>
    </row>
    <row r="3335" spans="1:16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2" t="s">
        <v>8274</v>
      </c>
      <c r="O3335" t="s">
        <v>8275</v>
      </c>
      <c r="P3335" s="17">
        <f t="shared" si="52"/>
        <v>42148.676851851851</v>
      </c>
    </row>
    <row r="3336" spans="1:16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2" t="s">
        <v>8274</v>
      </c>
      <c r="O3336" t="s">
        <v>8275</v>
      </c>
      <c r="P3336" s="17">
        <f t="shared" si="52"/>
        <v>42185.521087962959</v>
      </c>
    </row>
    <row r="3337" spans="1:16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2" t="s">
        <v>8274</v>
      </c>
      <c r="O3337" t="s">
        <v>8275</v>
      </c>
      <c r="P3337" s="17">
        <f t="shared" si="52"/>
        <v>41827.674143518518</v>
      </c>
    </row>
    <row r="3338" spans="1:16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2" t="s">
        <v>8274</v>
      </c>
      <c r="O3338" t="s">
        <v>8275</v>
      </c>
      <c r="P3338" s="17">
        <f t="shared" si="52"/>
        <v>42437.398680555561</v>
      </c>
    </row>
    <row r="3339" spans="1:16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2" t="s">
        <v>8274</v>
      </c>
      <c r="O3339" t="s">
        <v>8275</v>
      </c>
      <c r="P3339" s="17">
        <f t="shared" si="52"/>
        <v>41901.282025462962</v>
      </c>
    </row>
    <row r="3340" spans="1:16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2" t="s">
        <v>8274</v>
      </c>
      <c r="O3340" t="s">
        <v>8275</v>
      </c>
      <c r="P3340" s="17">
        <f t="shared" si="52"/>
        <v>42769.574999999997</v>
      </c>
    </row>
    <row r="3341" spans="1:16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2" t="s">
        <v>8274</v>
      </c>
      <c r="O3341" t="s">
        <v>8275</v>
      </c>
      <c r="P3341" s="17">
        <f t="shared" si="52"/>
        <v>42549.665717592594</v>
      </c>
    </row>
    <row r="3342" spans="1:16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2" t="s">
        <v>8274</v>
      </c>
      <c r="O3342" t="s">
        <v>8275</v>
      </c>
      <c r="P3342" s="17">
        <f t="shared" si="52"/>
        <v>42685.974004629628</v>
      </c>
    </row>
    <row r="3343" spans="1:16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2" t="s">
        <v>8274</v>
      </c>
      <c r="O3343" t="s">
        <v>8275</v>
      </c>
      <c r="P3343" s="17">
        <f t="shared" si="52"/>
        <v>42510.798854166671</v>
      </c>
    </row>
    <row r="3344" spans="1:16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2" t="s">
        <v>8274</v>
      </c>
      <c r="O3344" t="s">
        <v>8275</v>
      </c>
      <c r="P3344" s="17">
        <f t="shared" si="52"/>
        <v>42062.296412037031</v>
      </c>
    </row>
    <row r="3345" spans="1:16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2" t="s">
        <v>8274</v>
      </c>
      <c r="O3345" t="s">
        <v>8275</v>
      </c>
      <c r="P3345" s="17">
        <f t="shared" si="52"/>
        <v>42452.916481481487</v>
      </c>
    </row>
    <row r="3346" spans="1:16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2" t="s">
        <v>8274</v>
      </c>
      <c r="O3346" t="s">
        <v>8275</v>
      </c>
      <c r="P3346" s="17">
        <f t="shared" si="52"/>
        <v>41851.200150462959</v>
      </c>
    </row>
    <row r="3347" spans="1:16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2" t="s">
        <v>8274</v>
      </c>
      <c r="O3347" t="s">
        <v>8275</v>
      </c>
      <c r="P3347" s="17">
        <f t="shared" si="52"/>
        <v>42053.106111111112</v>
      </c>
    </row>
    <row r="3348" spans="1:16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2" t="s">
        <v>8274</v>
      </c>
      <c r="O3348" t="s">
        <v>8275</v>
      </c>
      <c r="P3348" s="17">
        <f t="shared" si="52"/>
        <v>42054.024421296301</v>
      </c>
    </row>
    <row r="3349" spans="1:16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2" t="s">
        <v>8274</v>
      </c>
      <c r="O3349" t="s">
        <v>8275</v>
      </c>
      <c r="P3349" s="17">
        <f t="shared" si="52"/>
        <v>42484.551550925928</v>
      </c>
    </row>
    <row r="3350" spans="1:16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2" t="s">
        <v>8274</v>
      </c>
      <c r="O3350" t="s">
        <v>8275</v>
      </c>
      <c r="P3350" s="17">
        <f t="shared" si="52"/>
        <v>42466.558796296296</v>
      </c>
    </row>
    <row r="3351" spans="1:16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2" t="s">
        <v>8274</v>
      </c>
      <c r="O3351" t="s">
        <v>8275</v>
      </c>
      <c r="P3351" s="17">
        <f t="shared" si="52"/>
        <v>42513.110787037032</v>
      </c>
    </row>
    <row r="3352" spans="1:16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2" t="s">
        <v>8274</v>
      </c>
      <c r="O3352" t="s">
        <v>8275</v>
      </c>
      <c r="P3352" s="17">
        <f t="shared" si="52"/>
        <v>42302.701516203699</v>
      </c>
    </row>
    <row r="3353" spans="1:16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2" t="s">
        <v>8274</v>
      </c>
      <c r="O3353" t="s">
        <v>8275</v>
      </c>
      <c r="P3353" s="17">
        <f t="shared" si="52"/>
        <v>41806.395428240743</v>
      </c>
    </row>
    <row r="3354" spans="1:16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2" t="s">
        <v>8274</v>
      </c>
      <c r="O3354" t="s">
        <v>8275</v>
      </c>
      <c r="P3354" s="17">
        <f t="shared" si="52"/>
        <v>42495.992800925931</v>
      </c>
    </row>
    <row r="3355" spans="1:16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2" t="s">
        <v>8274</v>
      </c>
      <c r="O3355" t="s">
        <v>8275</v>
      </c>
      <c r="P3355" s="17">
        <f t="shared" si="52"/>
        <v>42479.432291666672</v>
      </c>
    </row>
    <row r="3356" spans="1:16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2" t="s">
        <v>8274</v>
      </c>
      <c r="O3356" t="s">
        <v>8275</v>
      </c>
      <c r="P3356" s="17">
        <f t="shared" si="52"/>
        <v>42270.7269212963</v>
      </c>
    </row>
    <row r="3357" spans="1:16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2" t="s">
        <v>8274</v>
      </c>
      <c r="O3357" t="s">
        <v>8275</v>
      </c>
      <c r="P3357" s="17">
        <f t="shared" si="52"/>
        <v>42489.619525462964</v>
      </c>
    </row>
    <row r="3358" spans="1:16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2" t="s">
        <v>8274</v>
      </c>
      <c r="O3358" t="s">
        <v>8275</v>
      </c>
      <c r="P3358" s="17">
        <f t="shared" si="52"/>
        <v>42536.815648148149</v>
      </c>
    </row>
    <row r="3359" spans="1:16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2" t="s">
        <v>8274</v>
      </c>
      <c r="O3359" t="s">
        <v>8275</v>
      </c>
      <c r="P3359" s="17">
        <f t="shared" si="52"/>
        <v>41822.417939814812</v>
      </c>
    </row>
    <row r="3360" spans="1:16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2" t="s">
        <v>8274</v>
      </c>
      <c r="O3360" t="s">
        <v>8275</v>
      </c>
      <c r="P3360" s="17">
        <f t="shared" si="52"/>
        <v>41932.311099537037</v>
      </c>
    </row>
    <row r="3361" spans="1:16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2" t="s">
        <v>8274</v>
      </c>
      <c r="O3361" t="s">
        <v>8275</v>
      </c>
      <c r="P3361" s="17">
        <f t="shared" si="52"/>
        <v>42746.057106481487</v>
      </c>
    </row>
    <row r="3362" spans="1:16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2" t="s">
        <v>8274</v>
      </c>
      <c r="O3362" t="s">
        <v>8275</v>
      </c>
      <c r="P3362" s="17">
        <f t="shared" si="52"/>
        <v>42697.082673611112</v>
      </c>
    </row>
    <row r="3363" spans="1:16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2" t="s">
        <v>8274</v>
      </c>
      <c r="O3363" t="s">
        <v>8275</v>
      </c>
      <c r="P3363" s="17">
        <f t="shared" si="52"/>
        <v>41866.025347222225</v>
      </c>
    </row>
    <row r="3364" spans="1:16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2" t="s">
        <v>8274</v>
      </c>
      <c r="O3364" t="s">
        <v>8275</v>
      </c>
      <c r="P3364" s="17">
        <f t="shared" si="52"/>
        <v>42056.091631944444</v>
      </c>
    </row>
    <row r="3365" spans="1:16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2" t="s">
        <v>8274</v>
      </c>
      <c r="O3365" t="s">
        <v>8275</v>
      </c>
      <c r="P3365" s="17">
        <f t="shared" si="52"/>
        <v>41851.771354166667</v>
      </c>
    </row>
    <row r="3366" spans="1:16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2" t="s">
        <v>8274</v>
      </c>
      <c r="O3366" t="s">
        <v>8275</v>
      </c>
      <c r="P3366" s="17">
        <f t="shared" si="52"/>
        <v>42422.977418981478</v>
      </c>
    </row>
    <row r="3367" spans="1:16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2" t="s">
        <v>8274</v>
      </c>
      <c r="O3367" t="s">
        <v>8275</v>
      </c>
      <c r="P3367" s="17">
        <f t="shared" si="52"/>
        <v>42321.101759259262</v>
      </c>
    </row>
    <row r="3368" spans="1:16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2" t="s">
        <v>8274</v>
      </c>
      <c r="O3368" t="s">
        <v>8275</v>
      </c>
      <c r="P3368" s="17">
        <f t="shared" si="52"/>
        <v>42107.067557870367</v>
      </c>
    </row>
    <row r="3369" spans="1:16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2" t="s">
        <v>8274</v>
      </c>
      <c r="O3369" t="s">
        <v>8275</v>
      </c>
      <c r="P3369" s="17">
        <f t="shared" si="52"/>
        <v>42192.933958333335</v>
      </c>
    </row>
    <row r="3370" spans="1:16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2" t="s">
        <v>8274</v>
      </c>
      <c r="O3370" t="s">
        <v>8275</v>
      </c>
      <c r="P3370" s="17">
        <f t="shared" si="52"/>
        <v>41969.199756944443</v>
      </c>
    </row>
    <row r="3371" spans="1:16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2" t="s">
        <v>8274</v>
      </c>
      <c r="O3371" t="s">
        <v>8275</v>
      </c>
      <c r="P3371" s="17">
        <f t="shared" si="52"/>
        <v>42690.041435185187</v>
      </c>
    </row>
    <row r="3372" spans="1:16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2" t="s">
        <v>8274</v>
      </c>
      <c r="O3372" t="s">
        <v>8275</v>
      </c>
      <c r="P3372" s="17">
        <f t="shared" si="52"/>
        <v>42690.334317129629</v>
      </c>
    </row>
    <row r="3373" spans="1:16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2" t="s">
        <v>8274</v>
      </c>
      <c r="O3373" t="s">
        <v>8275</v>
      </c>
      <c r="P3373" s="17">
        <f t="shared" si="52"/>
        <v>42312.874594907407</v>
      </c>
    </row>
    <row r="3374" spans="1:16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2" t="s">
        <v>8274</v>
      </c>
      <c r="O3374" t="s">
        <v>8275</v>
      </c>
      <c r="P3374" s="17">
        <f t="shared" si="52"/>
        <v>41855.548101851848</v>
      </c>
    </row>
    <row r="3375" spans="1:16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2" t="s">
        <v>8274</v>
      </c>
      <c r="O3375" t="s">
        <v>8275</v>
      </c>
      <c r="P3375" s="17">
        <f t="shared" si="52"/>
        <v>42179.854629629626</v>
      </c>
    </row>
    <row r="3376" spans="1:16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2" t="s">
        <v>8274</v>
      </c>
      <c r="O3376" t="s">
        <v>8275</v>
      </c>
      <c r="P3376" s="17">
        <f t="shared" si="52"/>
        <v>42275.731666666667</v>
      </c>
    </row>
    <row r="3377" spans="1:16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2" t="s">
        <v>8274</v>
      </c>
      <c r="O3377" t="s">
        <v>8275</v>
      </c>
      <c r="P3377" s="17">
        <f t="shared" si="52"/>
        <v>41765.610798611109</v>
      </c>
    </row>
    <row r="3378" spans="1:16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2" t="s">
        <v>8274</v>
      </c>
      <c r="O3378" t="s">
        <v>8275</v>
      </c>
      <c r="P3378" s="17">
        <f t="shared" si="52"/>
        <v>42059.701319444444</v>
      </c>
    </row>
    <row r="3379" spans="1:16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2" t="s">
        <v>8274</v>
      </c>
      <c r="O3379" t="s">
        <v>8275</v>
      </c>
      <c r="P3379" s="17">
        <f t="shared" si="52"/>
        <v>42053.732627314821</v>
      </c>
    </row>
    <row r="3380" spans="1:16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2" t="s">
        <v>8274</v>
      </c>
      <c r="O3380" t="s">
        <v>8275</v>
      </c>
      <c r="P3380" s="17">
        <f t="shared" si="52"/>
        <v>41858.355393518519</v>
      </c>
    </row>
    <row r="3381" spans="1:16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2" t="s">
        <v>8274</v>
      </c>
      <c r="O3381" t="s">
        <v>8275</v>
      </c>
      <c r="P3381" s="17">
        <f t="shared" si="52"/>
        <v>42225.513888888891</v>
      </c>
    </row>
    <row r="3382" spans="1:16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2" t="s">
        <v>8274</v>
      </c>
      <c r="O3382" t="s">
        <v>8275</v>
      </c>
      <c r="P3382" s="17">
        <f t="shared" si="52"/>
        <v>41937.95344907407</v>
      </c>
    </row>
    <row r="3383" spans="1:16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2" t="s">
        <v>8274</v>
      </c>
      <c r="O3383" t="s">
        <v>8275</v>
      </c>
      <c r="P3383" s="17">
        <f t="shared" si="52"/>
        <v>42044.184988425928</v>
      </c>
    </row>
    <row r="3384" spans="1:16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2" t="s">
        <v>8274</v>
      </c>
      <c r="O3384" t="s">
        <v>8275</v>
      </c>
      <c r="P3384" s="17">
        <f t="shared" si="52"/>
        <v>42559.431203703702</v>
      </c>
    </row>
    <row r="3385" spans="1:16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2" t="s">
        <v>8274</v>
      </c>
      <c r="O3385" t="s">
        <v>8275</v>
      </c>
      <c r="P3385" s="17">
        <f t="shared" si="52"/>
        <v>42524.782638888893</v>
      </c>
    </row>
    <row r="3386" spans="1:16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2" t="s">
        <v>8274</v>
      </c>
      <c r="O3386" t="s">
        <v>8275</v>
      </c>
      <c r="P3386" s="17">
        <f t="shared" si="52"/>
        <v>42292.087592592594</v>
      </c>
    </row>
    <row r="3387" spans="1:16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2" t="s">
        <v>8274</v>
      </c>
      <c r="O3387" t="s">
        <v>8275</v>
      </c>
      <c r="P3387" s="17">
        <f t="shared" si="52"/>
        <v>41953.8675</v>
      </c>
    </row>
    <row r="3388" spans="1:16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2" t="s">
        <v>8274</v>
      </c>
      <c r="O3388" t="s">
        <v>8275</v>
      </c>
      <c r="P3388" s="17">
        <f t="shared" si="52"/>
        <v>41946.644745370373</v>
      </c>
    </row>
    <row r="3389" spans="1:16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2" t="s">
        <v>8274</v>
      </c>
      <c r="O3389" t="s">
        <v>8275</v>
      </c>
      <c r="P3389" s="17">
        <f t="shared" si="52"/>
        <v>41947.762592592589</v>
      </c>
    </row>
    <row r="3390" spans="1:16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2" t="s">
        <v>8274</v>
      </c>
      <c r="O3390" t="s">
        <v>8275</v>
      </c>
      <c r="P3390" s="17">
        <f t="shared" si="52"/>
        <v>42143.461122685185</v>
      </c>
    </row>
    <row r="3391" spans="1:16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2" t="s">
        <v>8274</v>
      </c>
      <c r="O3391" t="s">
        <v>8275</v>
      </c>
      <c r="P3391" s="17">
        <f t="shared" si="52"/>
        <v>42494.563449074078</v>
      </c>
    </row>
    <row r="3392" spans="1:16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2" t="s">
        <v>8274</v>
      </c>
      <c r="O3392" t="s">
        <v>8275</v>
      </c>
      <c r="P3392" s="17">
        <f t="shared" si="52"/>
        <v>41815.774826388886</v>
      </c>
    </row>
    <row r="3393" spans="1:16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2" t="s">
        <v>8274</v>
      </c>
      <c r="O3393" t="s">
        <v>8275</v>
      </c>
      <c r="P3393" s="17">
        <f t="shared" si="52"/>
        <v>41830.545694444445</v>
      </c>
    </row>
    <row r="3394" spans="1:16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2" t="s">
        <v>8274</v>
      </c>
      <c r="O3394" t="s">
        <v>8275</v>
      </c>
      <c r="P3394" s="17">
        <f t="shared" si="52"/>
        <v>42446.845543981486</v>
      </c>
    </row>
    <row r="3395" spans="1:16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2" t="s">
        <v>8274</v>
      </c>
      <c r="O3395" t="s">
        <v>8275</v>
      </c>
      <c r="P3395" s="17">
        <f t="shared" ref="P3395:P3458" si="53">(((J3395/60)/60)/24)+DATE(1970,1,1)</f>
        <v>41923.921643518523</v>
      </c>
    </row>
    <row r="3396" spans="1:16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2" t="s">
        <v>8274</v>
      </c>
      <c r="O3396" t="s">
        <v>8275</v>
      </c>
      <c r="P3396" s="17">
        <f t="shared" si="53"/>
        <v>41817.59542824074</v>
      </c>
    </row>
    <row r="3397" spans="1:16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2" t="s">
        <v>8274</v>
      </c>
      <c r="O3397" t="s">
        <v>8275</v>
      </c>
      <c r="P3397" s="17">
        <f t="shared" si="53"/>
        <v>42140.712314814817</v>
      </c>
    </row>
    <row r="3398" spans="1:16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2" t="s">
        <v>8274</v>
      </c>
      <c r="O3398" t="s">
        <v>8275</v>
      </c>
      <c r="P3398" s="17">
        <f t="shared" si="53"/>
        <v>41764.44663194444</v>
      </c>
    </row>
    <row r="3399" spans="1:16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2" t="s">
        <v>8274</v>
      </c>
      <c r="O3399" t="s">
        <v>8275</v>
      </c>
      <c r="P3399" s="17">
        <f t="shared" si="53"/>
        <v>42378.478344907402</v>
      </c>
    </row>
    <row r="3400" spans="1:16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2" t="s">
        <v>8274</v>
      </c>
      <c r="O3400" t="s">
        <v>8275</v>
      </c>
      <c r="P3400" s="17">
        <f t="shared" si="53"/>
        <v>41941.75203703704</v>
      </c>
    </row>
    <row r="3401" spans="1:16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2" t="s">
        <v>8274</v>
      </c>
      <c r="O3401" t="s">
        <v>8275</v>
      </c>
      <c r="P3401" s="17">
        <f t="shared" si="53"/>
        <v>42026.920428240745</v>
      </c>
    </row>
    <row r="3402" spans="1:16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2" t="s">
        <v>8274</v>
      </c>
      <c r="O3402" t="s">
        <v>8275</v>
      </c>
      <c r="P3402" s="17">
        <f t="shared" si="53"/>
        <v>41834.953865740739</v>
      </c>
    </row>
    <row r="3403" spans="1:16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2" t="s">
        <v>8274</v>
      </c>
      <c r="O3403" t="s">
        <v>8275</v>
      </c>
      <c r="P3403" s="17">
        <f t="shared" si="53"/>
        <v>42193.723912037036</v>
      </c>
    </row>
    <row r="3404" spans="1:16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2" t="s">
        <v>8274</v>
      </c>
      <c r="O3404" t="s">
        <v>8275</v>
      </c>
      <c r="P3404" s="17">
        <f t="shared" si="53"/>
        <v>42290.61855324074</v>
      </c>
    </row>
    <row r="3405" spans="1:16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2" t="s">
        <v>8274</v>
      </c>
      <c r="O3405" t="s">
        <v>8275</v>
      </c>
      <c r="P3405" s="17">
        <f t="shared" si="53"/>
        <v>42150.462083333332</v>
      </c>
    </row>
    <row r="3406" spans="1:16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2" t="s">
        <v>8274</v>
      </c>
      <c r="O3406" t="s">
        <v>8275</v>
      </c>
      <c r="P3406" s="17">
        <f t="shared" si="53"/>
        <v>42152.503495370373</v>
      </c>
    </row>
    <row r="3407" spans="1:16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2" t="s">
        <v>8274</v>
      </c>
      <c r="O3407" t="s">
        <v>8275</v>
      </c>
      <c r="P3407" s="17">
        <f t="shared" si="53"/>
        <v>42410.017199074078</v>
      </c>
    </row>
    <row r="3408" spans="1:16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2" t="s">
        <v>8274</v>
      </c>
      <c r="O3408" t="s">
        <v>8275</v>
      </c>
      <c r="P3408" s="17">
        <f t="shared" si="53"/>
        <v>41791.492777777778</v>
      </c>
    </row>
    <row r="3409" spans="1:16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2" t="s">
        <v>8274</v>
      </c>
      <c r="O3409" t="s">
        <v>8275</v>
      </c>
      <c r="P3409" s="17">
        <f t="shared" si="53"/>
        <v>41796.422326388885</v>
      </c>
    </row>
    <row r="3410" spans="1:16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2" t="s">
        <v>8274</v>
      </c>
      <c r="O3410" t="s">
        <v>8275</v>
      </c>
      <c r="P3410" s="17">
        <f t="shared" si="53"/>
        <v>41808.991944444446</v>
      </c>
    </row>
    <row r="3411" spans="1:16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2" t="s">
        <v>8274</v>
      </c>
      <c r="O3411" t="s">
        <v>8275</v>
      </c>
      <c r="P3411" s="17">
        <f t="shared" si="53"/>
        <v>42544.814328703709</v>
      </c>
    </row>
    <row r="3412" spans="1:16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2" t="s">
        <v>8274</v>
      </c>
      <c r="O3412" t="s">
        <v>8275</v>
      </c>
      <c r="P3412" s="17">
        <f t="shared" si="53"/>
        <v>42500.041550925926</v>
      </c>
    </row>
    <row r="3413" spans="1:16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2" t="s">
        <v>8274</v>
      </c>
      <c r="O3413" t="s">
        <v>8275</v>
      </c>
      <c r="P3413" s="17">
        <f t="shared" si="53"/>
        <v>42265.022824074069</v>
      </c>
    </row>
    <row r="3414" spans="1:16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2" t="s">
        <v>8274</v>
      </c>
      <c r="O3414" t="s">
        <v>8275</v>
      </c>
      <c r="P3414" s="17">
        <f t="shared" si="53"/>
        <v>41879.959050925929</v>
      </c>
    </row>
    <row r="3415" spans="1:16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2" t="s">
        <v>8274</v>
      </c>
      <c r="O3415" t="s">
        <v>8275</v>
      </c>
      <c r="P3415" s="17">
        <f t="shared" si="53"/>
        <v>42053.733078703706</v>
      </c>
    </row>
    <row r="3416" spans="1:16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2" t="s">
        <v>8274</v>
      </c>
      <c r="O3416" t="s">
        <v>8275</v>
      </c>
      <c r="P3416" s="17">
        <f t="shared" si="53"/>
        <v>42675.832465277781</v>
      </c>
    </row>
    <row r="3417" spans="1:16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2" t="s">
        <v>8274</v>
      </c>
      <c r="O3417" t="s">
        <v>8275</v>
      </c>
      <c r="P3417" s="17">
        <f t="shared" si="53"/>
        <v>42467.144166666665</v>
      </c>
    </row>
    <row r="3418" spans="1:16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2" t="s">
        <v>8274</v>
      </c>
      <c r="O3418" t="s">
        <v>8275</v>
      </c>
      <c r="P3418" s="17">
        <f t="shared" si="53"/>
        <v>42089.412557870368</v>
      </c>
    </row>
    <row r="3419" spans="1:16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2" t="s">
        <v>8274</v>
      </c>
      <c r="O3419" t="s">
        <v>8275</v>
      </c>
      <c r="P3419" s="17">
        <f t="shared" si="53"/>
        <v>41894.91375</v>
      </c>
    </row>
    <row r="3420" spans="1:16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2" t="s">
        <v>8274</v>
      </c>
      <c r="O3420" t="s">
        <v>8275</v>
      </c>
      <c r="P3420" s="17">
        <f t="shared" si="53"/>
        <v>41752.83457175926</v>
      </c>
    </row>
    <row r="3421" spans="1:16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2" t="s">
        <v>8274</v>
      </c>
      <c r="O3421" t="s">
        <v>8275</v>
      </c>
      <c r="P3421" s="17">
        <f t="shared" si="53"/>
        <v>42448.821585648147</v>
      </c>
    </row>
    <row r="3422" spans="1:16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2" t="s">
        <v>8274</v>
      </c>
      <c r="O3422" t="s">
        <v>8275</v>
      </c>
      <c r="P3422" s="17">
        <f t="shared" si="53"/>
        <v>42405.090300925927</v>
      </c>
    </row>
    <row r="3423" spans="1:16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2" t="s">
        <v>8274</v>
      </c>
      <c r="O3423" t="s">
        <v>8275</v>
      </c>
      <c r="P3423" s="17">
        <f t="shared" si="53"/>
        <v>42037.791238425925</v>
      </c>
    </row>
    <row r="3424" spans="1:16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2" t="s">
        <v>8274</v>
      </c>
      <c r="O3424" t="s">
        <v>8275</v>
      </c>
      <c r="P3424" s="17">
        <f t="shared" si="53"/>
        <v>42323.562222222223</v>
      </c>
    </row>
    <row r="3425" spans="1:16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2" t="s">
        <v>8274</v>
      </c>
      <c r="O3425" t="s">
        <v>8275</v>
      </c>
      <c r="P3425" s="17">
        <f t="shared" si="53"/>
        <v>42088.911354166667</v>
      </c>
    </row>
    <row r="3426" spans="1:16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2" t="s">
        <v>8274</v>
      </c>
      <c r="O3426" t="s">
        <v>8275</v>
      </c>
      <c r="P3426" s="17">
        <f t="shared" si="53"/>
        <v>42018.676898148144</v>
      </c>
    </row>
    <row r="3427" spans="1:16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2" t="s">
        <v>8274</v>
      </c>
      <c r="O3427" t="s">
        <v>8275</v>
      </c>
      <c r="P3427" s="17">
        <f t="shared" si="53"/>
        <v>41884.617314814815</v>
      </c>
    </row>
    <row r="3428" spans="1:16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2" t="s">
        <v>8274</v>
      </c>
      <c r="O3428" t="s">
        <v>8275</v>
      </c>
      <c r="P3428" s="17">
        <f t="shared" si="53"/>
        <v>41884.056747685187</v>
      </c>
    </row>
    <row r="3429" spans="1:16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2" t="s">
        <v>8274</v>
      </c>
      <c r="O3429" t="s">
        <v>8275</v>
      </c>
      <c r="P3429" s="17">
        <f t="shared" si="53"/>
        <v>41792.645277777774</v>
      </c>
    </row>
    <row r="3430" spans="1:16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2" t="s">
        <v>8274</v>
      </c>
      <c r="O3430" t="s">
        <v>8275</v>
      </c>
      <c r="P3430" s="17">
        <f t="shared" si="53"/>
        <v>42038.720451388886</v>
      </c>
    </row>
    <row r="3431" spans="1:16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2" t="s">
        <v>8274</v>
      </c>
      <c r="O3431" t="s">
        <v>8275</v>
      </c>
      <c r="P3431" s="17">
        <f t="shared" si="53"/>
        <v>42662.021539351852</v>
      </c>
    </row>
    <row r="3432" spans="1:16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2" t="s">
        <v>8274</v>
      </c>
      <c r="O3432" t="s">
        <v>8275</v>
      </c>
      <c r="P3432" s="17">
        <f t="shared" si="53"/>
        <v>41820.945613425924</v>
      </c>
    </row>
    <row r="3433" spans="1:16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2" t="s">
        <v>8274</v>
      </c>
      <c r="O3433" t="s">
        <v>8275</v>
      </c>
      <c r="P3433" s="17">
        <f t="shared" si="53"/>
        <v>41839.730937500004</v>
      </c>
    </row>
    <row r="3434" spans="1:16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2" t="s">
        <v>8274</v>
      </c>
      <c r="O3434" t="s">
        <v>8275</v>
      </c>
      <c r="P3434" s="17">
        <f t="shared" si="53"/>
        <v>42380.581180555557</v>
      </c>
    </row>
    <row r="3435" spans="1:16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2" t="s">
        <v>8274</v>
      </c>
      <c r="O3435" t="s">
        <v>8275</v>
      </c>
      <c r="P3435" s="17">
        <f t="shared" si="53"/>
        <v>41776.063136574077</v>
      </c>
    </row>
    <row r="3436" spans="1:16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2" t="s">
        <v>8274</v>
      </c>
      <c r="O3436" t="s">
        <v>8275</v>
      </c>
      <c r="P3436" s="17">
        <f t="shared" si="53"/>
        <v>41800.380428240744</v>
      </c>
    </row>
    <row r="3437" spans="1:16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2" t="s">
        <v>8274</v>
      </c>
      <c r="O3437" t="s">
        <v>8275</v>
      </c>
      <c r="P3437" s="17">
        <f t="shared" si="53"/>
        <v>42572.61681712963</v>
      </c>
    </row>
    <row r="3438" spans="1:16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2" t="s">
        <v>8274</v>
      </c>
      <c r="O3438" t="s">
        <v>8275</v>
      </c>
      <c r="P3438" s="17">
        <f t="shared" si="53"/>
        <v>41851.541585648149</v>
      </c>
    </row>
    <row r="3439" spans="1:16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2" t="s">
        <v>8274</v>
      </c>
      <c r="O3439" t="s">
        <v>8275</v>
      </c>
      <c r="P3439" s="17">
        <f t="shared" si="53"/>
        <v>42205.710879629631</v>
      </c>
    </row>
    <row r="3440" spans="1:16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2" t="s">
        <v>8274</v>
      </c>
      <c r="O3440" t="s">
        <v>8275</v>
      </c>
      <c r="P3440" s="17">
        <f t="shared" si="53"/>
        <v>42100.927858796291</v>
      </c>
    </row>
    <row r="3441" spans="1:16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2" t="s">
        <v>8274</v>
      </c>
      <c r="O3441" t="s">
        <v>8275</v>
      </c>
      <c r="P3441" s="17">
        <f t="shared" si="53"/>
        <v>42374.911226851851</v>
      </c>
    </row>
    <row r="3442" spans="1:16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2" t="s">
        <v>8274</v>
      </c>
      <c r="O3442" t="s">
        <v>8275</v>
      </c>
      <c r="P3442" s="17">
        <f t="shared" si="53"/>
        <v>41809.12300925926</v>
      </c>
    </row>
    <row r="3443" spans="1:16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2" t="s">
        <v>8274</v>
      </c>
      <c r="O3443" t="s">
        <v>8275</v>
      </c>
      <c r="P3443" s="17">
        <f t="shared" si="53"/>
        <v>42294.429641203707</v>
      </c>
    </row>
    <row r="3444" spans="1:16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2" t="s">
        <v>8274</v>
      </c>
      <c r="O3444" t="s">
        <v>8275</v>
      </c>
      <c r="P3444" s="17">
        <f t="shared" si="53"/>
        <v>42124.841111111105</v>
      </c>
    </row>
    <row r="3445" spans="1:16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2" t="s">
        <v>8274</v>
      </c>
      <c r="O3445" t="s">
        <v>8275</v>
      </c>
      <c r="P3445" s="17">
        <f t="shared" si="53"/>
        <v>41861.524837962963</v>
      </c>
    </row>
    <row r="3446" spans="1:16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2" t="s">
        <v>8274</v>
      </c>
      <c r="O3446" t="s">
        <v>8275</v>
      </c>
      <c r="P3446" s="17">
        <f t="shared" si="53"/>
        <v>42521.291504629626</v>
      </c>
    </row>
    <row r="3447" spans="1:16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2" t="s">
        <v>8274</v>
      </c>
      <c r="O3447" t="s">
        <v>8275</v>
      </c>
      <c r="P3447" s="17">
        <f t="shared" si="53"/>
        <v>42272.530509259261</v>
      </c>
    </row>
    <row r="3448" spans="1:16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2" t="s">
        <v>8274</v>
      </c>
      <c r="O3448" t="s">
        <v>8275</v>
      </c>
      <c r="P3448" s="17">
        <f t="shared" si="53"/>
        <v>42016.832465277781</v>
      </c>
    </row>
    <row r="3449" spans="1:16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2" t="s">
        <v>8274</v>
      </c>
      <c r="O3449" t="s">
        <v>8275</v>
      </c>
      <c r="P3449" s="17">
        <f t="shared" si="53"/>
        <v>42402.889027777783</v>
      </c>
    </row>
    <row r="3450" spans="1:16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2" t="s">
        <v>8274</v>
      </c>
      <c r="O3450" t="s">
        <v>8275</v>
      </c>
      <c r="P3450" s="17">
        <f t="shared" si="53"/>
        <v>41960.119085648148</v>
      </c>
    </row>
    <row r="3451" spans="1:16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2" t="s">
        <v>8274</v>
      </c>
      <c r="O3451" t="s">
        <v>8275</v>
      </c>
      <c r="P3451" s="17">
        <f t="shared" si="53"/>
        <v>42532.052523148144</v>
      </c>
    </row>
    <row r="3452" spans="1:16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2" t="s">
        <v>8274</v>
      </c>
      <c r="O3452" t="s">
        <v>8275</v>
      </c>
      <c r="P3452" s="17">
        <f t="shared" si="53"/>
        <v>42036.704525462963</v>
      </c>
    </row>
    <row r="3453" spans="1:16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2" t="s">
        <v>8274</v>
      </c>
      <c r="O3453" t="s">
        <v>8275</v>
      </c>
      <c r="P3453" s="17">
        <f t="shared" si="53"/>
        <v>42088.723692129628</v>
      </c>
    </row>
    <row r="3454" spans="1:16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2" t="s">
        <v>8274</v>
      </c>
      <c r="O3454" t="s">
        <v>8275</v>
      </c>
      <c r="P3454" s="17">
        <f t="shared" si="53"/>
        <v>41820.639189814814</v>
      </c>
    </row>
    <row r="3455" spans="1:16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2" t="s">
        <v>8274</v>
      </c>
      <c r="O3455" t="s">
        <v>8275</v>
      </c>
      <c r="P3455" s="17">
        <f t="shared" si="53"/>
        <v>42535.97865740741</v>
      </c>
    </row>
    <row r="3456" spans="1:16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2" t="s">
        <v>8274</v>
      </c>
      <c r="O3456" t="s">
        <v>8275</v>
      </c>
      <c r="P3456" s="17">
        <f t="shared" si="53"/>
        <v>41821.698599537034</v>
      </c>
    </row>
    <row r="3457" spans="1:16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2" t="s">
        <v>8274</v>
      </c>
      <c r="O3457" t="s">
        <v>8275</v>
      </c>
      <c r="P3457" s="17">
        <f t="shared" si="53"/>
        <v>42626.7503125</v>
      </c>
    </row>
    <row r="3458" spans="1:16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2" t="s">
        <v>8274</v>
      </c>
      <c r="O3458" t="s">
        <v>8275</v>
      </c>
      <c r="P3458" s="17">
        <f t="shared" si="53"/>
        <v>41821.205636574072</v>
      </c>
    </row>
    <row r="3459" spans="1:16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2" t="s">
        <v>8274</v>
      </c>
      <c r="O3459" t="s">
        <v>8275</v>
      </c>
      <c r="P3459" s="17">
        <f t="shared" ref="P3459:P3522" si="54">(((J3459/60)/60)/24)+DATE(1970,1,1)</f>
        <v>42016.706678240742</v>
      </c>
    </row>
    <row r="3460" spans="1:16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2" t="s">
        <v>8274</v>
      </c>
      <c r="O3460" t="s">
        <v>8275</v>
      </c>
      <c r="P3460" s="17">
        <f t="shared" si="54"/>
        <v>42011.202581018515</v>
      </c>
    </row>
    <row r="3461" spans="1:16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2" t="s">
        <v>8274</v>
      </c>
      <c r="O3461" t="s">
        <v>8275</v>
      </c>
      <c r="P3461" s="17">
        <f t="shared" si="54"/>
        <v>42480.479861111111</v>
      </c>
    </row>
    <row r="3462" spans="1:16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2" t="s">
        <v>8274</v>
      </c>
      <c r="O3462" t="s">
        <v>8275</v>
      </c>
      <c r="P3462" s="17">
        <f t="shared" si="54"/>
        <v>41852.527222222219</v>
      </c>
    </row>
    <row r="3463" spans="1:16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2" t="s">
        <v>8274</v>
      </c>
      <c r="O3463" t="s">
        <v>8275</v>
      </c>
      <c r="P3463" s="17">
        <f t="shared" si="54"/>
        <v>42643.632858796293</v>
      </c>
    </row>
    <row r="3464" spans="1:16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2" t="s">
        <v>8274</v>
      </c>
      <c r="O3464" t="s">
        <v>8275</v>
      </c>
      <c r="P3464" s="17">
        <f t="shared" si="54"/>
        <v>42179.898472222223</v>
      </c>
    </row>
    <row r="3465" spans="1:16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2" t="s">
        <v>8274</v>
      </c>
      <c r="O3465" t="s">
        <v>8275</v>
      </c>
      <c r="P3465" s="17">
        <f t="shared" si="54"/>
        <v>42612.918807870374</v>
      </c>
    </row>
    <row r="3466" spans="1:16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2" t="s">
        <v>8274</v>
      </c>
      <c r="O3466" t="s">
        <v>8275</v>
      </c>
      <c r="P3466" s="17">
        <f t="shared" si="54"/>
        <v>42575.130057870367</v>
      </c>
    </row>
    <row r="3467" spans="1:16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2" t="s">
        <v>8274</v>
      </c>
      <c r="O3467" t="s">
        <v>8275</v>
      </c>
      <c r="P3467" s="17">
        <f t="shared" si="54"/>
        <v>42200.625833333332</v>
      </c>
    </row>
    <row r="3468" spans="1:16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2" t="s">
        <v>8274</v>
      </c>
      <c r="O3468" t="s">
        <v>8275</v>
      </c>
      <c r="P3468" s="17">
        <f t="shared" si="54"/>
        <v>42420.019097222219</v>
      </c>
    </row>
    <row r="3469" spans="1:16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2" t="s">
        <v>8274</v>
      </c>
      <c r="O3469" t="s">
        <v>8275</v>
      </c>
      <c r="P3469" s="17">
        <f t="shared" si="54"/>
        <v>42053.671666666662</v>
      </c>
    </row>
    <row r="3470" spans="1:16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2" t="s">
        <v>8274</v>
      </c>
      <c r="O3470" t="s">
        <v>8275</v>
      </c>
      <c r="P3470" s="17">
        <f t="shared" si="54"/>
        <v>42605.765381944439</v>
      </c>
    </row>
    <row r="3471" spans="1:16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2" t="s">
        <v>8274</v>
      </c>
      <c r="O3471" t="s">
        <v>8275</v>
      </c>
      <c r="P3471" s="17">
        <f t="shared" si="54"/>
        <v>42458.641724537039</v>
      </c>
    </row>
    <row r="3472" spans="1:16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2" t="s">
        <v>8274</v>
      </c>
      <c r="O3472" t="s">
        <v>8275</v>
      </c>
      <c r="P3472" s="17">
        <f t="shared" si="54"/>
        <v>42529.022013888884</v>
      </c>
    </row>
    <row r="3473" spans="1:16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2" t="s">
        <v>8274</v>
      </c>
      <c r="O3473" t="s">
        <v>8275</v>
      </c>
      <c r="P3473" s="17">
        <f t="shared" si="54"/>
        <v>41841.820486111108</v>
      </c>
    </row>
    <row r="3474" spans="1:16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2" t="s">
        <v>8274</v>
      </c>
      <c r="O3474" t="s">
        <v>8275</v>
      </c>
      <c r="P3474" s="17">
        <f t="shared" si="54"/>
        <v>41928.170497685183</v>
      </c>
    </row>
    <row r="3475" spans="1:16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2" t="s">
        <v>8274</v>
      </c>
      <c r="O3475" t="s">
        <v>8275</v>
      </c>
      <c r="P3475" s="17">
        <f t="shared" si="54"/>
        <v>42062.834444444445</v>
      </c>
    </row>
    <row r="3476" spans="1:16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2" t="s">
        <v>8274</v>
      </c>
      <c r="O3476" t="s">
        <v>8275</v>
      </c>
      <c r="P3476" s="17">
        <f t="shared" si="54"/>
        <v>42541.501516203702</v>
      </c>
    </row>
    <row r="3477" spans="1:16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2" t="s">
        <v>8274</v>
      </c>
      <c r="O3477" t="s">
        <v>8275</v>
      </c>
      <c r="P3477" s="17">
        <f t="shared" si="54"/>
        <v>41918.880833333329</v>
      </c>
    </row>
    <row r="3478" spans="1:16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2" t="s">
        <v>8274</v>
      </c>
      <c r="O3478" t="s">
        <v>8275</v>
      </c>
      <c r="P3478" s="17">
        <f t="shared" si="54"/>
        <v>41921.279976851853</v>
      </c>
    </row>
    <row r="3479" spans="1:16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2" t="s">
        <v>8274</v>
      </c>
      <c r="O3479" t="s">
        <v>8275</v>
      </c>
      <c r="P3479" s="17">
        <f t="shared" si="54"/>
        <v>42128.736608796295</v>
      </c>
    </row>
    <row r="3480" spans="1:16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2" t="s">
        <v>8274</v>
      </c>
      <c r="O3480" t="s">
        <v>8275</v>
      </c>
      <c r="P3480" s="17">
        <f t="shared" si="54"/>
        <v>42053.916921296302</v>
      </c>
    </row>
    <row r="3481" spans="1:16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2" t="s">
        <v>8274</v>
      </c>
      <c r="O3481" t="s">
        <v>8275</v>
      </c>
      <c r="P3481" s="17">
        <f t="shared" si="54"/>
        <v>41781.855092592588</v>
      </c>
    </row>
    <row r="3482" spans="1:16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2" t="s">
        <v>8274</v>
      </c>
      <c r="O3482" t="s">
        <v>8275</v>
      </c>
      <c r="P3482" s="17">
        <f t="shared" si="54"/>
        <v>42171.317442129628</v>
      </c>
    </row>
    <row r="3483" spans="1:16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2" t="s">
        <v>8274</v>
      </c>
      <c r="O3483" t="s">
        <v>8275</v>
      </c>
      <c r="P3483" s="17">
        <f t="shared" si="54"/>
        <v>41989.24754629629</v>
      </c>
    </row>
    <row r="3484" spans="1:16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2" t="s">
        <v>8274</v>
      </c>
      <c r="O3484" t="s">
        <v>8275</v>
      </c>
      <c r="P3484" s="17">
        <f t="shared" si="54"/>
        <v>41796.771597222221</v>
      </c>
    </row>
    <row r="3485" spans="1:16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2" t="s">
        <v>8274</v>
      </c>
      <c r="O3485" t="s">
        <v>8275</v>
      </c>
      <c r="P3485" s="17">
        <f t="shared" si="54"/>
        <v>41793.668761574074</v>
      </c>
    </row>
    <row r="3486" spans="1:16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2" t="s">
        <v>8274</v>
      </c>
      <c r="O3486" t="s">
        <v>8275</v>
      </c>
      <c r="P3486" s="17">
        <f t="shared" si="54"/>
        <v>42506.760405092587</v>
      </c>
    </row>
    <row r="3487" spans="1:16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2" t="s">
        <v>8274</v>
      </c>
      <c r="O3487" t="s">
        <v>8275</v>
      </c>
      <c r="P3487" s="17">
        <f t="shared" si="54"/>
        <v>42372.693055555559</v>
      </c>
    </row>
    <row r="3488" spans="1:16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2" t="s">
        <v>8274</v>
      </c>
      <c r="O3488" t="s">
        <v>8275</v>
      </c>
      <c r="P3488" s="17">
        <f t="shared" si="54"/>
        <v>42126.87501157407</v>
      </c>
    </row>
    <row r="3489" spans="1:16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2" t="s">
        <v>8274</v>
      </c>
      <c r="O3489" t="s">
        <v>8275</v>
      </c>
      <c r="P3489" s="17">
        <f t="shared" si="54"/>
        <v>42149.940416666665</v>
      </c>
    </row>
    <row r="3490" spans="1:16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2" t="s">
        <v>8274</v>
      </c>
      <c r="O3490" t="s">
        <v>8275</v>
      </c>
      <c r="P3490" s="17">
        <f t="shared" si="54"/>
        <v>42087.768055555556</v>
      </c>
    </row>
    <row r="3491" spans="1:16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2" t="s">
        <v>8274</v>
      </c>
      <c r="O3491" t="s">
        <v>8275</v>
      </c>
      <c r="P3491" s="17">
        <f t="shared" si="54"/>
        <v>41753.635775462964</v>
      </c>
    </row>
    <row r="3492" spans="1:16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2" t="s">
        <v>8274</v>
      </c>
      <c r="O3492" t="s">
        <v>8275</v>
      </c>
      <c r="P3492" s="17">
        <f t="shared" si="54"/>
        <v>42443.802361111113</v>
      </c>
    </row>
    <row r="3493" spans="1:16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2" t="s">
        <v>8274</v>
      </c>
      <c r="O3493" t="s">
        <v>8275</v>
      </c>
      <c r="P3493" s="17">
        <f t="shared" si="54"/>
        <v>42121.249814814815</v>
      </c>
    </row>
    <row r="3494" spans="1:16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2" t="s">
        <v>8274</v>
      </c>
      <c r="O3494" t="s">
        <v>8275</v>
      </c>
      <c r="P3494" s="17">
        <f t="shared" si="54"/>
        <v>42268.009224537032</v>
      </c>
    </row>
    <row r="3495" spans="1:16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2" t="s">
        <v>8274</v>
      </c>
      <c r="O3495" t="s">
        <v>8275</v>
      </c>
      <c r="P3495" s="17">
        <f t="shared" si="54"/>
        <v>41848.866157407407</v>
      </c>
    </row>
    <row r="3496" spans="1:16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2" t="s">
        <v>8274</v>
      </c>
      <c r="O3496" t="s">
        <v>8275</v>
      </c>
      <c r="P3496" s="17">
        <f t="shared" si="54"/>
        <v>42689.214988425927</v>
      </c>
    </row>
    <row r="3497" spans="1:16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2" t="s">
        <v>8274</v>
      </c>
      <c r="O3497" t="s">
        <v>8275</v>
      </c>
      <c r="P3497" s="17">
        <f t="shared" si="54"/>
        <v>41915.762835648151</v>
      </c>
    </row>
    <row r="3498" spans="1:16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2" t="s">
        <v>8274</v>
      </c>
      <c r="O3498" t="s">
        <v>8275</v>
      </c>
      <c r="P3498" s="17">
        <f t="shared" si="54"/>
        <v>42584.846828703703</v>
      </c>
    </row>
    <row r="3499" spans="1:16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2" t="s">
        <v>8274</v>
      </c>
      <c r="O3499" t="s">
        <v>8275</v>
      </c>
      <c r="P3499" s="17">
        <f t="shared" si="54"/>
        <v>42511.741944444439</v>
      </c>
    </row>
    <row r="3500" spans="1:16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2" t="s">
        <v>8274</v>
      </c>
      <c r="O3500" t="s">
        <v>8275</v>
      </c>
      <c r="P3500" s="17">
        <f t="shared" si="54"/>
        <v>42459.15861111111</v>
      </c>
    </row>
    <row r="3501" spans="1:16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2" t="s">
        <v>8274</v>
      </c>
      <c r="O3501" t="s">
        <v>8275</v>
      </c>
      <c r="P3501" s="17">
        <f t="shared" si="54"/>
        <v>42132.036168981482</v>
      </c>
    </row>
    <row r="3502" spans="1:16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2" t="s">
        <v>8274</v>
      </c>
      <c r="O3502" t="s">
        <v>8275</v>
      </c>
      <c r="P3502" s="17">
        <f t="shared" si="54"/>
        <v>42419.91942129629</v>
      </c>
    </row>
    <row r="3503" spans="1:16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2" t="s">
        <v>8274</v>
      </c>
      <c r="O3503" t="s">
        <v>8275</v>
      </c>
      <c r="P3503" s="17">
        <f t="shared" si="54"/>
        <v>42233.763831018514</v>
      </c>
    </row>
    <row r="3504" spans="1:16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2" t="s">
        <v>8274</v>
      </c>
      <c r="O3504" t="s">
        <v>8275</v>
      </c>
      <c r="P3504" s="17">
        <f t="shared" si="54"/>
        <v>42430.839398148149</v>
      </c>
    </row>
    <row r="3505" spans="1:16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2" t="s">
        <v>8274</v>
      </c>
      <c r="O3505" t="s">
        <v>8275</v>
      </c>
      <c r="P3505" s="17">
        <f t="shared" si="54"/>
        <v>42545.478333333333</v>
      </c>
    </row>
    <row r="3506" spans="1:16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2" t="s">
        <v>8274</v>
      </c>
      <c r="O3506" t="s">
        <v>8275</v>
      </c>
      <c r="P3506" s="17">
        <f t="shared" si="54"/>
        <v>42297.748738425929</v>
      </c>
    </row>
    <row r="3507" spans="1:16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2" t="s">
        <v>8274</v>
      </c>
      <c r="O3507" t="s">
        <v>8275</v>
      </c>
      <c r="P3507" s="17">
        <f t="shared" si="54"/>
        <v>41760.935706018521</v>
      </c>
    </row>
    <row r="3508" spans="1:16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2" t="s">
        <v>8274</v>
      </c>
      <c r="O3508" t="s">
        <v>8275</v>
      </c>
      <c r="P3508" s="17">
        <f t="shared" si="54"/>
        <v>41829.734259259261</v>
      </c>
    </row>
    <row r="3509" spans="1:16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2" t="s">
        <v>8274</v>
      </c>
      <c r="O3509" t="s">
        <v>8275</v>
      </c>
      <c r="P3509" s="17">
        <f t="shared" si="54"/>
        <v>42491.92288194444</v>
      </c>
    </row>
    <row r="3510" spans="1:16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2" t="s">
        <v>8274</v>
      </c>
      <c r="O3510" t="s">
        <v>8275</v>
      </c>
      <c r="P3510" s="17">
        <f t="shared" si="54"/>
        <v>42477.729780092588</v>
      </c>
    </row>
    <row r="3511" spans="1:16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2" t="s">
        <v>8274</v>
      </c>
      <c r="O3511" t="s">
        <v>8275</v>
      </c>
      <c r="P3511" s="17">
        <f t="shared" si="54"/>
        <v>41950.859560185185</v>
      </c>
    </row>
    <row r="3512" spans="1:16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2" t="s">
        <v>8274</v>
      </c>
      <c r="O3512" t="s">
        <v>8275</v>
      </c>
      <c r="P3512" s="17">
        <f t="shared" si="54"/>
        <v>41802.62090277778</v>
      </c>
    </row>
    <row r="3513" spans="1:16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2" t="s">
        <v>8274</v>
      </c>
      <c r="O3513" t="s">
        <v>8275</v>
      </c>
      <c r="P3513" s="17">
        <f t="shared" si="54"/>
        <v>41927.873784722222</v>
      </c>
    </row>
    <row r="3514" spans="1:16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2" t="s">
        <v>8274</v>
      </c>
      <c r="O3514" t="s">
        <v>8275</v>
      </c>
      <c r="P3514" s="17">
        <f t="shared" si="54"/>
        <v>42057.536944444444</v>
      </c>
    </row>
    <row r="3515" spans="1:16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2" t="s">
        <v>8274</v>
      </c>
      <c r="O3515" t="s">
        <v>8275</v>
      </c>
      <c r="P3515" s="17">
        <f t="shared" si="54"/>
        <v>41781.096203703702</v>
      </c>
    </row>
    <row r="3516" spans="1:16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2" t="s">
        <v>8274</v>
      </c>
      <c r="O3516" t="s">
        <v>8275</v>
      </c>
      <c r="P3516" s="17">
        <f t="shared" si="54"/>
        <v>42020.846666666665</v>
      </c>
    </row>
    <row r="3517" spans="1:16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2" t="s">
        <v>8274</v>
      </c>
      <c r="O3517" t="s">
        <v>8275</v>
      </c>
      <c r="P3517" s="17">
        <f t="shared" si="54"/>
        <v>42125.772812499999</v>
      </c>
    </row>
    <row r="3518" spans="1:16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2" t="s">
        <v>8274</v>
      </c>
      <c r="O3518" t="s">
        <v>8275</v>
      </c>
      <c r="P3518" s="17">
        <f t="shared" si="54"/>
        <v>41856.010069444441</v>
      </c>
    </row>
    <row r="3519" spans="1:16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2" t="s">
        <v>8274</v>
      </c>
      <c r="O3519" t="s">
        <v>8275</v>
      </c>
      <c r="P3519" s="17">
        <f t="shared" si="54"/>
        <v>41794.817523148151</v>
      </c>
    </row>
    <row r="3520" spans="1:16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2" t="s">
        <v>8274</v>
      </c>
      <c r="O3520" t="s">
        <v>8275</v>
      </c>
      <c r="P3520" s="17">
        <f t="shared" si="54"/>
        <v>41893.783553240741</v>
      </c>
    </row>
    <row r="3521" spans="1:16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2" t="s">
        <v>8274</v>
      </c>
      <c r="O3521" t="s">
        <v>8275</v>
      </c>
      <c r="P3521" s="17">
        <f t="shared" si="54"/>
        <v>42037.598958333328</v>
      </c>
    </row>
    <row r="3522" spans="1:16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2" t="s">
        <v>8274</v>
      </c>
      <c r="O3522" t="s">
        <v>8275</v>
      </c>
      <c r="P3522" s="17">
        <f t="shared" si="54"/>
        <v>42227.824212962965</v>
      </c>
    </row>
    <row r="3523" spans="1:16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2" t="s">
        <v>8274</v>
      </c>
      <c r="O3523" t="s">
        <v>8275</v>
      </c>
      <c r="P3523" s="17">
        <f t="shared" ref="P3523:P3586" si="55">(((J3523/60)/60)/24)+DATE(1970,1,1)</f>
        <v>41881.361342592594</v>
      </c>
    </row>
    <row r="3524" spans="1:16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2" t="s">
        <v>8274</v>
      </c>
      <c r="O3524" t="s">
        <v>8275</v>
      </c>
      <c r="P3524" s="17">
        <f t="shared" si="55"/>
        <v>42234.789884259255</v>
      </c>
    </row>
    <row r="3525" spans="1:16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2" t="s">
        <v>8274</v>
      </c>
      <c r="O3525" t="s">
        <v>8275</v>
      </c>
      <c r="P3525" s="17">
        <f t="shared" si="55"/>
        <v>42581.397546296299</v>
      </c>
    </row>
    <row r="3526" spans="1:16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2" t="s">
        <v>8274</v>
      </c>
      <c r="O3526" t="s">
        <v>8275</v>
      </c>
      <c r="P3526" s="17">
        <f t="shared" si="55"/>
        <v>41880.76357638889</v>
      </c>
    </row>
    <row r="3527" spans="1:16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2" t="s">
        <v>8274</v>
      </c>
      <c r="O3527" t="s">
        <v>8275</v>
      </c>
      <c r="P3527" s="17">
        <f t="shared" si="55"/>
        <v>42214.6956712963</v>
      </c>
    </row>
    <row r="3528" spans="1:16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2" t="s">
        <v>8274</v>
      </c>
      <c r="O3528" t="s">
        <v>8275</v>
      </c>
      <c r="P3528" s="17">
        <f t="shared" si="55"/>
        <v>42460.335312499999</v>
      </c>
    </row>
    <row r="3529" spans="1:16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2" t="s">
        <v>8274</v>
      </c>
      <c r="O3529" t="s">
        <v>8275</v>
      </c>
      <c r="P3529" s="17">
        <f t="shared" si="55"/>
        <v>42167.023206018523</v>
      </c>
    </row>
    <row r="3530" spans="1:16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2" t="s">
        <v>8274</v>
      </c>
      <c r="O3530" t="s">
        <v>8275</v>
      </c>
      <c r="P3530" s="17">
        <f t="shared" si="55"/>
        <v>42733.50136574074</v>
      </c>
    </row>
    <row r="3531" spans="1:16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2" t="s">
        <v>8274</v>
      </c>
      <c r="O3531" t="s">
        <v>8275</v>
      </c>
      <c r="P3531" s="17">
        <f t="shared" si="55"/>
        <v>42177.761782407411</v>
      </c>
    </row>
    <row r="3532" spans="1:16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2" t="s">
        <v>8274</v>
      </c>
      <c r="O3532" t="s">
        <v>8275</v>
      </c>
      <c r="P3532" s="17">
        <f t="shared" si="55"/>
        <v>42442.623344907406</v>
      </c>
    </row>
    <row r="3533" spans="1:16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2" t="s">
        <v>8274</v>
      </c>
      <c r="O3533" t="s">
        <v>8275</v>
      </c>
      <c r="P3533" s="17">
        <f t="shared" si="55"/>
        <v>42521.654328703706</v>
      </c>
    </row>
    <row r="3534" spans="1:16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2" t="s">
        <v>8274</v>
      </c>
      <c r="O3534" t="s">
        <v>8275</v>
      </c>
      <c r="P3534" s="17">
        <f t="shared" si="55"/>
        <v>41884.599849537037</v>
      </c>
    </row>
    <row r="3535" spans="1:16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2" t="s">
        <v>8274</v>
      </c>
      <c r="O3535" t="s">
        <v>8275</v>
      </c>
      <c r="P3535" s="17">
        <f t="shared" si="55"/>
        <v>42289.761192129634</v>
      </c>
    </row>
    <row r="3536" spans="1:16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2" t="s">
        <v>8274</v>
      </c>
      <c r="O3536" t="s">
        <v>8275</v>
      </c>
      <c r="P3536" s="17">
        <f t="shared" si="55"/>
        <v>42243.6252662037</v>
      </c>
    </row>
    <row r="3537" spans="1:16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2" t="s">
        <v>8274</v>
      </c>
      <c r="O3537" t="s">
        <v>8275</v>
      </c>
      <c r="P3537" s="17">
        <f t="shared" si="55"/>
        <v>42248.640162037031</v>
      </c>
    </row>
    <row r="3538" spans="1:16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2" t="s">
        <v>8274</v>
      </c>
      <c r="O3538" t="s">
        <v>8275</v>
      </c>
      <c r="P3538" s="17">
        <f t="shared" si="55"/>
        <v>42328.727141203708</v>
      </c>
    </row>
    <row r="3539" spans="1:16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2" t="s">
        <v>8274</v>
      </c>
      <c r="O3539" t="s">
        <v>8275</v>
      </c>
      <c r="P3539" s="17">
        <f t="shared" si="55"/>
        <v>41923.354351851849</v>
      </c>
    </row>
    <row r="3540" spans="1:16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2" t="s">
        <v>8274</v>
      </c>
      <c r="O3540" t="s">
        <v>8275</v>
      </c>
      <c r="P3540" s="17">
        <f t="shared" si="55"/>
        <v>42571.420601851853</v>
      </c>
    </row>
    <row r="3541" spans="1:16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2" t="s">
        <v>8274</v>
      </c>
      <c r="O3541" t="s">
        <v>8275</v>
      </c>
      <c r="P3541" s="17">
        <f t="shared" si="55"/>
        <v>42600.756041666667</v>
      </c>
    </row>
    <row r="3542" spans="1:16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2" t="s">
        <v>8274</v>
      </c>
      <c r="O3542" t="s">
        <v>8275</v>
      </c>
      <c r="P3542" s="17">
        <f t="shared" si="55"/>
        <v>42517.003368055557</v>
      </c>
    </row>
    <row r="3543" spans="1:16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2" t="s">
        <v>8274</v>
      </c>
      <c r="O3543" t="s">
        <v>8275</v>
      </c>
      <c r="P3543" s="17">
        <f t="shared" si="55"/>
        <v>42222.730034722219</v>
      </c>
    </row>
    <row r="3544" spans="1:16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2" t="s">
        <v>8274</v>
      </c>
      <c r="O3544" t="s">
        <v>8275</v>
      </c>
      <c r="P3544" s="17">
        <f t="shared" si="55"/>
        <v>41829.599791666667</v>
      </c>
    </row>
    <row r="3545" spans="1:16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2" t="s">
        <v>8274</v>
      </c>
      <c r="O3545" t="s">
        <v>8275</v>
      </c>
      <c r="P3545" s="17">
        <f t="shared" si="55"/>
        <v>42150.755312499998</v>
      </c>
    </row>
    <row r="3546" spans="1:16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2" t="s">
        <v>8274</v>
      </c>
      <c r="O3546" t="s">
        <v>8275</v>
      </c>
      <c r="P3546" s="17">
        <f t="shared" si="55"/>
        <v>42040.831678240742</v>
      </c>
    </row>
    <row r="3547" spans="1:16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2" t="s">
        <v>8274</v>
      </c>
      <c r="O3547" t="s">
        <v>8275</v>
      </c>
      <c r="P3547" s="17">
        <f t="shared" si="55"/>
        <v>42075.807395833333</v>
      </c>
    </row>
    <row r="3548" spans="1:16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2" t="s">
        <v>8274</v>
      </c>
      <c r="O3548" t="s">
        <v>8275</v>
      </c>
      <c r="P3548" s="17">
        <f t="shared" si="55"/>
        <v>42073.660694444443</v>
      </c>
    </row>
    <row r="3549" spans="1:16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2" t="s">
        <v>8274</v>
      </c>
      <c r="O3549" t="s">
        <v>8275</v>
      </c>
      <c r="P3549" s="17">
        <f t="shared" si="55"/>
        <v>42480.078715277778</v>
      </c>
    </row>
    <row r="3550" spans="1:16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2" t="s">
        <v>8274</v>
      </c>
      <c r="O3550" t="s">
        <v>8275</v>
      </c>
      <c r="P3550" s="17">
        <f t="shared" si="55"/>
        <v>42411.942291666666</v>
      </c>
    </row>
    <row r="3551" spans="1:16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2" t="s">
        <v>8274</v>
      </c>
      <c r="O3551" t="s">
        <v>8275</v>
      </c>
      <c r="P3551" s="17">
        <f t="shared" si="55"/>
        <v>42223.394363425927</v>
      </c>
    </row>
    <row r="3552" spans="1:16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2" t="s">
        <v>8274</v>
      </c>
      <c r="O3552" t="s">
        <v>8275</v>
      </c>
      <c r="P3552" s="17">
        <f t="shared" si="55"/>
        <v>42462.893495370372</v>
      </c>
    </row>
    <row r="3553" spans="1:16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2" t="s">
        <v>8274</v>
      </c>
      <c r="O3553" t="s">
        <v>8275</v>
      </c>
      <c r="P3553" s="17">
        <f t="shared" si="55"/>
        <v>41753.515856481477</v>
      </c>
    </row>
    <row r="3554" spans="1:16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2" t="s">
        <v>8274</v>
      </c>
      <c r="O3554" t="s">
        <v>8275</v>
      </c>
      <c r="P3554" s="17">
        <f t="shared" si="55"/>
        <v>41788.587083333332</v>
      </c>
    </row>
    <row r="3555" spans="1:16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2" t="s">
        <v>8274</v>
      </c>
      <c r="O3555" t="s">
        <v>8275</v>
      </c>
      <c r="P3555" s="17">
        <f t="shared" si="55"/>
        <v>42196.028703703705</v>
      </c>
    </row>
    <row r="3556" spans="1:16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2" t="s">
        <v>8274</v>
      </c>
      <c r="O3556" t="s">
        <v>8275</v>
      </c>
      <c r="P3556" s="17">
        <f t="shared" si="55"/>
        <v>42016.050451388888</v>
      </c>
    </row>
    <row r="3557" spans="1:16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2" t="s">
        <v>8274</v>
      </c>
      <c r="O3557" t="s">
        <v>8275</v>
      </c>
      <c r="P3557" s="17">
        <f t="shared" si="55"/>
        <v>42661.442060185189</v>
      </c>
    </row>
    <row r="3558" spans="1:16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2" t="s">
        <v>8274</v>
      </c>
      <c r="O3558" t="s">
        <v>8275</v>
      </c>
      <c r="P3558" s="17">
        <f t="shared" si="55"/>
        <v>41808.649583333332</v>
      </c>
    </row>
    <row r="3559" spans="1:16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2" t="s">
        <v>8274</v>
      </c>
      <c r="O3559" t="s">
        <v>8275</v>
      </c>
      <c r="P3559" s="17">
        <f t="shared" si="55"/>
        <v>41730.276747685188</v>
      </c>
    </row>
    <row r="3560" spans="1:16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2" t="s">
        <v>8274</v>
      </c>
      <c r="O3560" t="s">
        <v>8275</v>
      </c>
      <c r="P3560" s="17">
        <f t="shared" si="55"/>
        <v>42139.816840277781</v>
      </c>
    </row>
    <row r="3561" spans="1:16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2" t="s">
        <v>8274</v>
      </c>
      <c r="O3561" t="s">
        <v>8275</v>
      </c>
      <c r="P3561" s="17">
        <f t="shared" si="55"/>
        <v>42194.096157407403</v>
      </c>
    </row>
    <row r="3562" spans="1:16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2" t="s">
        <v>8274</v>
      </c>
      <c r="O3562" t="s">
        <v>8275</v>
      </c>
      <c r="P3562" s="17">
        <f t="shared" si="55"/>
        <v>42115.889652777783</v>
      </c>
    </row>
    <row r="3563" spans="1:16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2" t="s">
        <v>8274</v>
      </c>
      <c r="O3563" t="s">
        <v>8275</v>
      </c>
      <c r="P3563" s="17">
        <f t="shared" si="55"/>
        <v>42203.680300925931</v>
      </c>
    </row>
    <row r="3564" spans="1:16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2" t="s">
        <v>8274</v>
      </c>
      <c r="O3564" t="s">
        <v>8275</v>
      </c>
      <c r="P3564" s="17">
        <f t="shared" si="55"/>
        <v>42433.761886574073</v>
      </c>
    </row>
    <row r="3565" spans="1:16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2" t="s">
        <v>8274</v>
      </c>
      <c r="O3565" t="s">
        <v>8275</v>
      </c>
      <c r="P3565" s="17">
        <f t="shared" si="55"/>
        <v>42555.671944444446</v>
      </c>
    </row>
    <row r="3566" spans="1:16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2" t="s">
        <v>8274</v>
      </c>
      <c r="O3566" t="s">
        <v>8275</v>
      </c>
      <c r="P3566" s="17">
        <f t="shared" si="55"/>
        <v>42236.623252314821</v>
      </c>
    </row>
    <row r="3567" spans="1:16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2" t="s">
        <v>8274</v>
      </c>
      <c r="O3567" t="s">
        <v>8275</v>
      </c>
      <c r="P3567" s="17">
        <f t="shared" si="55"/>
        <v>41974.743148148147</v>
      </c>
    </row>
    <row r="3568" spans="1:16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2" t="s">
        <v>8274</v>
      </c>
      <c r="O3568" t="s">
        <v>8275</v>
      </c>
      <c r="P3568" s="17">
        <f t="shared" si="55"/>
        <v>41997.507905092592</v>
      </c>
    </row>
    <row r="3569" spans="1:16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2" t="s">
        <v>8274</v>
      </c>
      <c r="O3569" t="s">
        <v>8275</v>
      </c>
      <c r="P3569" s="17">
        <f t="shared" si="55"/>
        <v>42135.810694444444</v>
      </c>
    </row>
    <row r="3570" spans="1:16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2" t="s">
        <v>8274</v>
      </c>
      <c r="O3570" t="s">
        <v>8275</v>
      </c>
      <c r="P3570" s="17">
        <f t="shared" si="55"/>
        <v>41869.740671296298</v>
      </c>
    </row>
    <row r="3571" spans="1:16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2" t="s">
        <v>8274</v>
      </c>
      <c r="O3571" t="s">
        <v>8275</v>
      </c>
      <c r="P3571" s="17">
        <f t="shared" si="55"/>
        <v>41982.688611111109</v>
      </c>
    </row>
    <row r="3572" spans="1:16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2" t="s">
        <v>8274</v>
      </c>
      <c r="O3572" t="s">
        <v>8275</v>
      </c>
      <c r="P3572" s="17">
        <f t="shared" si="55"/>
        <v>41976.331979166673</v>
      </c>
    </row>
    <row r="3573" spans="1:16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2" t="s">
        <v>8274</v>
      </c>
      <c r="O3573" t="s">
        <v>8275</v>
      </c>
      <c r="P3573" s="17">
        <f t="shared" si="55"/>
        <v>41912.858946759261</v>
      </c>
    </row>
    <row r="3574" spans="1:16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2" t="s">
        <v>8274</v>
      </c>
      <c r="O3574" t="s">
        <v>8275</v>
      </c>
      <c r="P3574" s="17">
        <f t="shared" si="55"/>
        <v>42146.570393518516</v>
      </c>
    </row>
    <row r="3575" spans="1:16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2" t="s">
        <v>8274</v>
      </c>
      <c r="O3575" t="s">
        <v>8275</v>
      </c>
      <c r="P3575" s="17">
        <f t="shared" si="55"/>
        <v>41921.375532407408</v>
      </c>
    </row>
    <row r="3576" spans="1:16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2" t="s">
        <v>8274</v>
      </c>
      <c r="O3576" t="s">
        <v>8275</v>
      </c>
      <c r="P3576" s="17">
        <f t="shared" si="55"/>
        <v>41926.942685185182</v>
      </c>
    </row>
    <row r="3577" spans="1:16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2" t="s">
        <v>8274</v>
      </c>
      <c r="O3577" t="s">
        <v>8275</v>
      </c>
      <c r="P3577" s="17">
        <f t="shared" si="55"/>
        <v>42561.783877314811</v>
      </c>
    </row>
    <row r="3578" spans="1:16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2" t="s">
        <v>8274</v>
      </c>
      <c r="O3578" t="s">
        <v>8275</v>
      </c>
      <c r="P3578" s="17">
        <f t="shared" si="55"/>
        <v>42649.54923611111</v>
      </c>
    </row>
    <row r="3579" spans="1:16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2" t="s">
        <v>8274</v>
      </c>
      <c r="O3579" t="s">
        <v>8275</v>
      </c>
      <c r="P3579" s="17">
        <f t="shared" si="55"/>
        <v>42093.786840277782</v>
      </c>
    </row>
    <row r="3580" spans="1:16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2" t="s">
        <v>8274</v>
      </c>
      <c r="O3580" t="s">
        <v>8275</v>
      </c>
      <c r="P3580" s="17">
        <f t="shared" si="55"/>
        <v>42460.733530092592</v>
      </c>
    </row>
    <row r="3581" spans="1:16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2" t="s">
        <v>8274</v>
      </c>
      <c r="O3581" t="s">
        <v>8275</v>
      </c>
      <c r="P3581" s="17">
        <f t="shared" si="55"/>
        <v>42430.762222222227</v>
      </c>
    </row>
    <row r="3582" spans="1:16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2" t="s">
        <v>8274</v>
      </c>
      <c r="O3582" t="s">
        <v>8275</v>
      </c>
      <c r="P3582" s="17">
        <f t="shared" si="55"/>
        <v>42026.176180555558</v>
      </c>
    </row>
    <row r="3583" spans="1:16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2" t="s">
        <v>8274</v>
      </c>
      <c r="O3583" t="s">
        <v>8275</v>
      </c>
      <c r="P3583" s="17">
        <f t="shared" si="55"/>
        <v>41836.471180555556</v>
      </c>
    </row>
    <row r="3584" spans="1:16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2" t="s">
        <v>8274</v>
      </c>
      <c r="O3584" t="s">
        <v>8275</v>
      </c>
      <c r="P3584" s="17">
        <f t="shared" si="55"/>
        <v>42451.095856481479</v>
      </c>
    </row>
    <row r="3585" spans="1:16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2" t="s">
        <v>8274</v>
      </c>
      <c r="O3585" t="s">
        <v>8275</v>
      </c>
      <c r="P3585" s="17">
        <f t="shared" si="55"/>
        <v>42418.425983796296</v>
      </c>
    </row>
    <row r="3586" spans="1:16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2" t="s">
        <v>8274</v>
      </c>
      <c r="O3586" t="s">
        <v>8275</v>
      </c>
      <c r="P3586" s="17">
        <f t="shared" si="55"/>
        <v>42168.316481481481</v>
      </c>
    </row>
    <row r="3587" spans="1:16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2" t="s">
        <v>8274</v>
      </c>
      <c r="O3587" t="s">
        <v>8275</v>
      </c>
      <c r="P3587" s="17">
        <f t="shared" ref="P3587:P3650" si="56">(((J3587/60)/60)/24)+DATE(1970,1,1)</f>
        <v>41964.716319444444</v>
      </c>
    </row>
    <row r="3588" spans="1:16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2" t="s">
        <v>8274</v>
      </c>
      <c r="O3588" t="s">
        <v>8275</v>
      </c>
      <c r="P3588" s="17">
        <f t="shared" si="56"/>
        <v>42576.697569444441</v>
      </c>
    </row>
    <row r="3589" spans="1:16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2" t="s">
        <v>8274</v>
      </c>
      <c r="O3589" t="s">
        <v>8275</v>
      </c>
      <c r="P3589" s="17">
        <f t="shared" si="56"/>
        <v>42503.539976851855</v>
      </c>
    </row>
    <row r="3590" spans="1:16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2" t="s">
        <v>8274</v>
      </c>
      <c r="O3590" t="s">
        <v>8275</v>
      </c>
      <c r="P3590" s="17">
        <f t="shared" si="56"/>
        <v>42101.828819444447</v>
      </c>
    </row>
    <row r="3591" spans="1:16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2" t="s">
        <v>8274</v>
      </c>
      <c r="O3591" t="s">
        <v>8275</v>
      </c>
      <c r="P3591" s="17">
        <f t="shared" si="56"/>
        <v>42125.647534722222</v>
      </c>
    </row>
    <row r="3592" spans="1:16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2" t="s">
        <v>8274</v>
      </c>
      <c r="O3592" t="s">
        <v>8275</v>
      </c>
      <c r="P3592" s="17">
        <f t="shared" si="56"/>
        <v>41902.333726851852</v>
      </c>
    </row>
    <row r="3593" spans="1:16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2" t="s">
        <v>8274</v>
      </c>
      <c r="O3593" t="s">
        <v>8275</v>
      </c>
      <c r="P3593" s="17">
        <f t="shared" si="56"/>
        <v>42003.948425925926</v>
      </c>
    </row>
    <row r="3594" spans="1:16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2" t="s">
        <v>8274</v>
      </c>
      <c r="O3594" t="s">
        <v>8275</v>
      </c>
      <c r="P3594" s="17">
        <f t="shared" si="56"/>
        <v>41988.829942129625</v>
      </c>
    </row>
    <row r="3595" spans="1:16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2" t="s">
        <v>8274</v>
      </c>
      <c r="O3595" t="s">
        <v>8275</v>
      </c>
      <c r="P3595" s="17">
        <f t="shared" si="56"/>
        <v>41974.898599537039</v>
      </c>
    </row>
    <row r="3596" spans="1:16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2" t="s">
        <v>8274</v>
      </c>
      <c r="O3596" t="s">
        <v>8275</v>
      </c>
      <c r="P3596" s="17">
        <f t="shared" si="56"/>
        <v>42592.066921296297</v>
      </c>
    </row>
    <row r="3597" spans="1:16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2" t="s">
        <v>8274</v>
      </c>
      <c r="O3597" t="s">
        <v>8275</v>
      </c>
      <c r="P3597" s="17">
        <f t="shared" si="56"/>
        <v>42050.008368055554</v>
      </c>
    </row>
    <row r="3598" spans="1:16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2" t="s">
        <v>8274</v>
      </c>
      <c r="O3598" t="s">
        <v>8275</v>
      </c>
      <c r="P3598" s="17">
        <f t="shared" si="56"/>
        <v>41856.715069444443</v>
      </c>
    </row>
    <row r="3599" spans="1:16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2" t="s">
        <v>8274</v>
      </c>
      <c r="O3599" t="s">
        <v>8275</v>
      </c>
      <c r="P3599" s="17">
        <f t="shared" si="56"/>
        <v>42417.585532407407</v>
      </c>
    </row>
    <row r="3600" spans="1:16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2" t="s">
        <v>8274</v>
      </c>
      <c r="O3600" t="s">
        <v>8275</v>
      </c>
      <c r="P3600" s="17">
        <f t="shared" si="56"/>
        <v>41866.79886574074</v>
      </c>
    </row>
    <row r="3601" spans="1:16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2" t="s">
        <v>8274</v>
      </c>
      <c r="O3601" t="s">
        <v>8275</v>
      </c>
      <c r="P3601" s="17">
        <f t="shared" si="56"/>
        <v>42220.79487268519</v>
      </c>
    </row>
    <row r="3602" spans="1:16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2" t="s">
        <v>8274</v>
      </c>
      <c r="O3602" t="s">
        <v>8275</v>
      </c>
      <c r="P3602" s="17">
        <f t="shared" si="56"/>
        <v>42628.849120370374</v>
      </c>
    </row>
    <row r="3603" spans="1:16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2" t="s">
        <v>8274</v>
      </c>
      <c r="O3603" t="s">
        <v>8275</v>
      </c>
      <c r="P3603" s="17">
        <f t="shared" si="56"/>
        <v>41990.99863425926</v>
      </c>
    </row>
    <row r="3604" spans="1:16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2" t="s">
        <v>8274</v>
      </c>
      <c r="O3604" t="s">
        <v>8275</v>
      </c>
      <c r="P3604" s="17">
        <f t="shared" si="56"/>
        <v>42447.894432870366</v>
      </c>
    </row>
    <row r="3605" spans="1:16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2" t="s">
        <v>8274</v>
      </c>
      <c r="O3605" t="s">
        <v>8275</v>
      </c>
      <c r="P3605" s="17">
        <f t="shared" si="56"/>
        <v>42283.864351851851</v>
      </c>
    </row>
    <row r="3606" spans="1:16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2" t="s">
        <v>8274</v>
      </c>
      <c r="O3606" t="s">
        <v>8275</v>
      </c>
      <c r="P3606" s="17">
        <f t="shared" si="56"/>
        <v>42483.015694444446</v>
      </c>
    </row>
    <row r="3607" spans="1:16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2" t="s">
        <v>8274</v>
      </c>
      <c r="O3607" t="s">
        <v>8275</v>
      </c>
      <c r="P3607" s="17">
        <f t="shared" si="56"/>
        <v>42383.793124999997</v>
      </c>
    </row>
    <row r="3608" spans="1:16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2" t="s">
        <v>8274</v>
      </c>
      <c r="O3608" t="s">
        <v>8275</v>
      </c>
      <c r="P3608" s="17">
        <f t="shared" si="56"/>
        <v>42566.604826388888</v>
      </c>
    </row>
    <row r="3609" spans="1:16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2" t="s">
        <v>8274</v>
      </c>
      <c r="O3609" t="s">
        <v>8275</v>
      </c>
      <c r="P3609" s="17">
        <f t="shared" si="56"/>
        <v>42338.963912037041</v>
      </c>
    </row>
    <row r="3610" spans="1:16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2" t="s">
        <v>8274</v>
      </c>
      <c r="O3610" t="s">
        <v>8275</v>
      </c>
      <c r="P3610" s="17">
        <f t="shared" si="56"/>
        <v>42506.709375000006</v>
      </c>
    </row>
    <row r="3611" spans="1:16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2" t="s">
        <v>8274</v>
      </c>
      <c r="O3611" t="s">
        <v>8275</v>
      </c>
      <c r="P3611" s="17">
        <f t="shared" si="56"/>
        <v>42429.991724537031</v>
      </c>
    </row>
    <row r="3612" spans="1:16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2" t="s">
        <v>8274</v>
      </c>
      <c r="O3612" t="s">
        <v>8275</v>
      </c>
      <c r="P3612" s="17">
        <f t="shared" si="56"/>
        <v>42203.432129629626</v>
      </c>
    </row>
    <row r="3613" spans="1:16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2" t="s">
        <v>8274</v>
      </c>
      <c r="O3613" t="s">
        <v>8275</v>
      </c>
      <c r="P3613" s="17">
        <f t="shared" si="56"/>
        <v>42072.370381944449</v>
      </c>
    </row>
    <row r="3614" spans="1:16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2" t="s">
        <v>8274</v>
      </c>
      <c r="O3614" t="s">
        <v>8275</v>
      </c>
      <c r="P3614" s="17">
        <f t="shared" si="56"/>
        <v>41789.726979166669</v>
      </c>
    </row>
    <row r="3615" spans="1:16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2" t="s">
        <v>8274</v>
      </c>
      <c r="O3615" t="s">
        <v>8275</v>
      </c>
      <c r="P3615" s="17">
        <f t="shared" si="56"/>
        <v>41788.58997685185</v>
      </c>
    </row>
    <row r="3616" spans="1:16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2" t="s">
        <v>8274</v>
      </c>
      <c r="O3616" t="s">
        <v>8275</v>
      </c>
      <c r="P3616" s="17">
        <f t="shared" si="56"/>
        <v>42144.041851851856</v>
      </c>
    </row>
    <row r="3617" spans="1:16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2" t="s">
        <v>8274</v>
      </c>
      <c r="O3617" t="s">
        <v>8275</v>
      </c>
      <c r="P3617" s="17">
        <f t="shared" si="56"/>
        <v>42318.593703703707</v>
      </c>
    </row>
    <row r="3618" spans="1:16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2" t="s">
        <v>8274</v>
      </c>
      <c r="O3618" t="s">
        <v>8275</v>
      </c>
      <c r="P3618" s="17">
        <f t="shared" si="56"/>
        <v>42052.949814814812</v>
      </c>
    </row>
    <row r="3619" spans="1:16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2" t="s">
        <v>8274</v>
      </c>
      <c r="O3619" t="s">
        <v>8275</v>
      </c>
      <c r="P3619" s="17">
        <f t="shared" si="56"/>
        <v>42779.610289351855</v>
      </c>
    </row>
    <row r="3620" spans="1:16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2" t="s">
        <v>8274</v>
      </c>
      <c r="O3620" t="s">
        <v>8275</v>
      </c>
      <c r="P3620" s="17">
        <f t="shared" si="56"/>
        <v>42128.627893518518</v>
      </c>
    </row>
    <row r="3621" spans="1:16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2" t="s">
        <v>8274</v>
      </c>
      <c r="O3621" t="s">
        <v>8275</v>
      </c>
      <c r="P3621" s="17">
        <f t="shared" si="56"/>
        <v>42661.132245370376</v>
      </c>
    </row>
    <row r="3622" spans="1:16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2" t="s">
        <v>8274</v>
      </c>
      <c r="O3622" t="s">
        <v>8275</v>
      </c>
      <c r="P3622" s="17">
        <f t="shared" si="56"/>
        <v>42037.938206018516</v>
      </c>
    </row>
    <row r="3623" spans="1:16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2" t="s">
        <v>8274</v>
      </c>
      <c r="O3623" t="s">
        <v>8275</v>
      </c>
      <c r="P3623" s="17">
        <f t="shared" si="56"/>
        <v>42619.935694444444</v>
      </c>
    </row>
    <row r="3624" spans="1:16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2" t="s">
        <v>8274</v>
      </c>
      <c r="O3624" t="s">
        <v>8275</v>
      </c>
      <c r="P3624" s="17">
        <f t="shared" si="56"/>
        <v>41877.221886574072</v>
      </c>
    </row>
    <row r="3625" spans="1:16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2" t="s">
        <v>8274</v>
      </c>
      <c r="O3625" t="s">
        <v>8275</v>
      </c>
      <c r="P3625" s="17">
        <f t="shared" si="56"/>
        <v>41828.736921296295</v>
      </c>
    </row>
    <row r="3626" spans="1:16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2" t="s">
        <v>8274</v>
      </c>
      <c r="O3626" t="s">
        <v>8275</v>
      </c>
      <c r="P3626" s="17">
        <f t="shared" si="56"/>
        <v>42545.774189814809</v>
      </c>
    </row>
    <row r="3627" spans="1:16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2" t="s">
        <v>8274</v>
      </c>
      <c r="O3627" t="s">
        <v>8275</v>
      </c>
      <c r="P3627" s="17">
        <f t="shared" si="56"/>
        <v>42157.652511574073</v>
      </c>
    </row>
    <row r="3628" spans="1:16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2" t="s">
        <v>8274</v>
      </c>
      <c r="O3628" t="s">
        <v>8275</v>
      </c>
      <c r="P3628" s="17">
        <f t="shared" si="56"/>
        <v>41846.667326388888</v>
      </c>
    </row>
    <row r="3629" spans="1:16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2" t="s">
        <v>8274</v>
      </c>
      <c r="O3629" t="s">
        <v>8275</v>
      </c>
      <c r="P3629" s="17">
        <f t="shared" si="56"/>
        <v>42460.741747685184</v>
      </c>
    </row>
    <row r="3630" spans="1:16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2" t="s">
        <v>8274</v>
      </c>
      <c r="O3630" t="s">
        <v>8316</v>
      </c>
      <c r="P3630" s="17">
        <f t="shared" si="56"/>
        <v>42291.833287037036</v>
      </c>
    </row>
    <row r="3631" spans="1:16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2" t="s">
        <v>8274</v>
      </c>
      <c r="O3631" t="s">
        <v>8316</v>
      </c>
      <c r="P3631" s="17">
        <f t="shared" si="56"/>
        <v>42437.094490740739</v>
      </c>
    </row>
    <row r="3632" spans="1:16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2" t="s">
        <v>8274</v>
      </c>
      <c r="O3632" t="s">
        <v>8316</v>
      </c>
      <c r="P3632" s="17">
        <f t="shared" si="56"/>
        <v>41942.84710648148</v>
      </c>
    </row>
    <row r="3633" spans="1:16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2" t="s">
        <v>8274</v>
      </c>
      <c r="O3633" t="s">
        <v>8316</v>
      </c>
      <c r="P3633" s="17">
        <f t="shared" si="56"/>
        <v>41880.753437499996</v>
      </c>
    </row>
    <row r="3634" spans="1:16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2" t="s">
        <v>8274</v>
      </c>
      <c r="O3634" t="s">
        <v>8316</v>
      </c>
      <c r="P3634" s="17">
        <f t="shared" si="56"/>
        <v>41946.936909722222</v>
      </c>
    </row>
    <row r="3635" spans="1:16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2" t="s">
        <v>8274</v>
      </c>
      <c r="O3635" t="s">
        <v>8316</v>
      </c>
      <c r="P3635" s="17">
        <f t="shared" si="56"/>
        <v>42649.623460648145</v>
      </c>
    </row>
    <row r="3636" spans="1:16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2" t="s">
        <v>8274</v>
      </c>
      <c r="O3636" t="s">
        <v>8316</v>
      </c>
      <c r="P3636" s="17">
        <f t="shared" si="56"/>
        <v>42701.166365740741</v>
      </c>
    </row>
    <row r="3637" spans="1:16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2" t="s">
        <v>8274</v>
      </c>
      <c r="O3637" t="s">
        <v>8316</v>
      </c>
      <c r="P3637" s="17">
        <f t="shared" si="56"/>
        <v>42450.88282407407</v>
      </c>
    </row>
    <row r="3638" spans="1:16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2" t="s">
        <v>8274</v>
      </c>
      <c r="O3638" t="s">
        <v>8316</v>
      </c>
      <c r="P3638" s="17">
        <f t="shared" si="56"/>
        <v>42226.694780092599</v>
      </c>
    </row>
    <row r="3639" spans="1:16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2" t="s">
        <v>8274</v>
      </c>
      <c r="O3639" t="s">
        <v>8316</v>
      </c>
      <c r="P3639" s="17">
        <f t="shared" si="56"/>
        <v>41975.700636574074</v>
      </c>
    </row>
    <row r="3640" spans="1:16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2" t="s">
        <v>8274</v>
      </c>
      <c r="O3640" t="s">
        <v>8316</v>
      </c>
      <c r="P3640" s="17">
        <f t="shared" si="56"/>
        <v>42053.672824074078</v>
      </c>
    </row>
    <row r="3641" spans="1:16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2" t="s">
        <v>8274</v>
      </c>
      <c r="O3641" t="s">
        <v>8316</v>
      </c>
      <c r="P3641" s="17">
        <f t="shared" si="56"/>
        <v>42590.677152777775</v>
      </c>
    </row>
    <row r="3642" spans="1:16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2" t="s">
        <v>8274</v>
      </c>
      <c r="O3642" t="s">
        <v>8316</v>
      </c>
      <c r="P3642" s="17">
        <f t="shared" si="56"/>
        <v>42104.781597222223</v>
      </c>
    </row>
    <row r="3643" spans="1:16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2" t="s">
        <v>8274</v>
      </c>
      <c r="O3643" t="s">
        <v>8316</v>
      </c>
      <c r="P3643" s="17">
        <f t="shared" si="56"/>
        <v>41899.627071759263</v>
      </c>
    </row>
    <row r="3644" spans="1:16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2" t="s">
        <v>8274</v>
      </c>
      <c r="O3644" t="s">
        <v>8316</v>
      </c>
      <c r="P3644" s="17">
        <f t="shared" si="56"/>
        <v>42297.816284722227</v>
      </c>
    </row>
    <row r="3645" spans="1:16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2" t="s">
        <v>8274</v>
      </c>
      <c r="O3645" t="s">
        <v>8316</v>
      </c>
      <c r="P3645" s="17">
        <f t="shared" si="56"/>
        <v>42285.143969907411</v>
      </c>
    </row>
    <row r="3646" spans="1:16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2" t="s">
        <v>8274</v>
      </c>
      <c r="O3646" t="s">
        <v>8316</v>
      </c>
      <c r="P3646" s="17">
        <f t="shared" si="56"/>
        <v>42409.241747685184</v>
      </c>
    </row>
    <row r="3647" spans="1:16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2" t="s">
        <v>8274</v>
      </c>
      <c r="O3647" t="s">
        <v>8316</v>
      </c>
      <c r="P3647" s="17">
        <f t="shared" si="56"/>
        <v>42665.970347222217</v>
      </c>
    </row>
    <row r="3648" spans="1:16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2" t="s">
        <v>8274</v>
      </c>
      <c r="O3648" t="s">
        <v>8316</v>
      </c>
      <c r="P3648" s="17">
        <f t="shared" si="56"/>
        <v>42140.421319444446</v>
      </c>
    </row>
    <row r="3649" spans="1:16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2" t="s">
        <v>8274</v>
      </c>
      <c r="O3649" t="s">
        <v>8316</v>
      </c>
      <c r="P3649" s="17">
        <f t="shared" si="56"/>
        <v>42598.749155092592</v>
      </c>
    </row>
    <row r="3650" spans="1:16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2" t="s">
        <v>8274</v>
      </c>
      <c r="O3650" t="s">
        <v>8275</v>
      </c>
      <c r="P3650" s="17">
        <f t="shared" si="56"/>
        <v>41887.292187500003</v>
      </c>
    </row>
    <row r="3651" spans="1:16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2" t="s">
        <v>8274</v>
      </c>
      <c r="O3651" t="s">
        <v>8275</v>
      </c>
      <c r="P3651" s="17">
        <f t="shared" ref="P3651:P3714" si="57">(((J3651/60)/60)/24)+DATE(1970,1,1)</f>
        <v>41780.712893518517</v>
      </c>
    </row>
    <row r="3652" spans="1:16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2" t="s">
        <v>8274</v>
      </c>
      <c r="O3652" t="s">
        <v>8275</v>
      </c>
      <c r="P3652" s="17">
        <f t="shared" si="57"/>
        <v>42381.478981481487</v>
      </c>
    </row>
    <row r="3653" spans="1:16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2" t="s">
        <v>8274</v>
      </c>
      <c r="O3653" t="s">
        <v>8275</v>
      </c>
      <c r="P3653" s="17">
        <f t="shared" si="57"/>
        <v>41828.646319444444</v>
      </c>
    </row>
    <row r="3654" spans="1:16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2" t="s">
        <v>8274</v>
      </c>
      <c r="O3654" t="s">
        <v>8275</v>
      </c>
      <c r="P3654" s="17">
        <f t="shared" si="57"/>
        <v>42596.644699074073</v>
      </c>
    </row>
    <row r="3655" spans="1:16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2" t="s">
        <v>8274</v>
      </c>
      <c r="O3655" t="s">
        <v>8275</v>
      </c>
      <c r="P3655" s="17">
        <f t="shared" si="57"/>
        <v>42191.363506944443</v>
      </c>
    </row>
    <row r="3656" spans="1:16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2" t="s">
        <v>8274</v>
      </c>
      <c r="O3656" t="s">
        <v>8275</v>
      </c>
      <c r="P3656" s="17">
        <f t="shared" si="57"/>
        <v>42440.416504629626</v>
      </c>
    </row>
    <row r="3657" spans="1:16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2" t="s">
        <v>8274</v>
      </c>
      <c r="O3657" t="s">
        <v>8275</v>
      </c>
      <c r="P3657" s="17">
        <f t="shared" si="57"/>
        <v>42173.803217592591</v>
      </c>
    </row>
    <row r="3658" spans="1:16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2" t="s">
        <v>8274</v>
      </c>
      <c r="O3658" t="s">
        <v>8275</v>
      </c>
      <c r="P3658" s="17">
        <f t="shared" si="57"/>
        <v>42737.910138888896</v>
      </c>
    </row>
    <row r="3659" spans="1:16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2" t="s">
        <v>8274</v>
      </c>
      <c r="O3659" t="s">
        <v>8275</v>
      </c>
      <c r="P3659" s="17">
        <f t="shared" si="57"/>
        <v>42499.629849537043</v>
      </c>
    </row>
    <row r="3660" spans="1:16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2" t="s">
        <v>8274</v>
      </c>
      <c r="O3660" t="s">
        <v>8275</v>
      </c>
      <c r="P3660" s="17">
        <f t="shared" si="57"/>
        <v>41775.858564814815</v>
      </c>
    </row>
    <row r="3661" spans="1:16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2" t="s">
        <v>8274</v>
      </c>
      <c r="O3661" t="s">
        <v>8275</v>
      </c>
      <c r="P3661" s="17">
        <f t="shared" si="57"/>
        <v>42055.277199074073</v>
      </c>
    </row>
    <row r="3662" spans="1:16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2" t="s">
        <v>8274</v>
      </c>
      <c r="O3662" t="s">
        <v>8275</v>
      </c>
      <c r="P3662" s="17">
        <f t="shared" si="57"/>
        <v>41971.881076388891</v>
      </c>
    </row>
    <row r="3663" spans="1:16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2" t="s">
        <v>8274</v>
      </c>
      <c r="O3663" t="s">
        <v>8275</v>
      </c>
      <c r="P3663" s="17">
        <f t="shared" si="57"/>
        <v>42447.896666666667</v>
      </c>
    </row>
    <row r="3664" spans="1:16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2" t="s">
        <v>8274</v>
      </c>
      <c r="O3664" t="s">
        <v>8275</v>
      </c>
      <c r="P3664" s="17">
        <f t="shared" si="57"/>
        <v>42064.220069444447</v>
      </c>
    </row>
    <row r="3665" spans="1:16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2" t="s">
        <v>8274</v>
      </c>
      <c r="O3665" t="s">
        <v>8275</v>
      </c>
      <c r="P3665" s="17">
        <f t="shared" si="57"/>
        <v>42665.451736111107</v>
      </c>
    </row>
    <row r="3666" spans="1:16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2" t="s">
        <v>8274</v>
      </c>
      <c r="O3666" t="s">
        <v>8275</v>
      </c>
      <c r="P3666" s="17">
        <f t="shared" si="57"/>
        <v>42523.248715277776</v>
      </c>
    </row>
    <row r="3667" spans="1:16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2" t="s">
        <v>8274</v>
      </c>
      <c r="O3667" t="s">
        <v>8275</v>
      </c>
      <c r="P3667" s="17">
        <f t="shared" si="57"/>
        <v>42294.808124999996</v>
      </c>
    </row>
    <row r="3668" spans="1:16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2" t="s">
        <v>8274</v>
      </c>
      <c r="O3668" t="s">
        <v>8275</v>
      </c>
      <c r="P3668" s="17">
        <f t="shared" si="57"/>
        <v>41822.90488425926</v>
      </c>
    </row>
    <row r="3669" spans="1:16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2" t="s">
        <v>8274</v>
      </c>
      <c r="O3669" t="s">
        <v>8275</v>
      </c>
      <c r="P3669" s="17">
        <f t="shared" si="57"/>
        <v>42173.970127314817</v>
      </c>
    </row>
    <row r="3670" spans="1:16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2" t="s">
        <v>8274</v>
      </c>
      <c r="O3670" t="s">
        <v>8275</v>
      </c>
      <c r="P3670" s="17">
        <f t="shared" si="57"/>
        <v>42185.556157407409</v>
      </c>
    </row>
    <row r="3671" spans="1:16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2" t="s">
        <v>8274</v>
      </c>
      <c r="O3671" t="s">
        <v>8275</v>
      </c>
      <c r="P3671" s="17">
        <f t="shared" si="57"/>
        <v>42136.675196759257</v>
      </c>
    </row>
    <row r="3672" spans="1:16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2" t="s">
        <v>8274</v>
      </c>
      <c r="O3672" t="s">
        <v>8275</v>
      </c>
      <c r="P3672" s="17">
        <f t="shared" si="57"/>
        <v>42142.514016203699</v>
      </c>
    </row>
    <row r="3673" spans="1:16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2" t="s">
        <v>8274</v>
      </c>
      <c r="O3673" t="s">
        <v>8275</v>
      </c>
      <c r="P3673" s="17">
        <f t="shared" si="57"/>
        <v>41820.62809027778</v>
      </c>
    </row>
    <row r="3674" spans="1:16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2" t="s">
        <v>8274</v>
      </c>
      <c r="O3674" t="s">
        <v>8275</v>
      </c>
      <c r="P3674" s="17">
        <f t="shared" si="57"/>
        <v>41878.946574074071</v>
      </c>
    </row>
    <row r="3675" spans="1:16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2" t="s">
        <v>8274</v>
      </c>
      <c r="O3675" t="s">
        <v>8275</v>
      </c>
      <c r="P3675" s="17">
        <f t="shared" si="57"/>
        <v>41914.295104166667</v>
      </c>
    </row>
    <row r="3676" spans="1:16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2" t="s">
        <v>8274</v>
      </c>
      <c r="O3676" t="s">
        <v>8275</v>
      </c>
      <c r="P3676" s="17">
        <f t="shared" si="57"/>
        <v>42556.873020833329</v>
      </c>
    </row>
    <row r="3677" spans="1:16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2" t="s">
        <v>8274</v>
      </c>
      <c r="O3677" t="s">
        <v>8275</v>
      </c>
      <c r="P3677" s="17">
        <f t="shared" si="57"/>
        <v>42493.597013888888</v>
      </c>
    </row>
    <row r="3678" spans="1:16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2" t="s">
        <v>8274</v>
      </c>
      <c r="O3678" t="s">
        <v>8275</v>
      </c>
      <c r="P3678" s="17">
        <f t="shared" si="57"/>
        <v>41876.815787037034</v>
      </c>
    </row>
    <row r="3679" spans="1:16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2" t="s">
        <v>8274</v>
      </c>
      <c r="O3679" t="s">
        <v>8275</v>
      </c>
      <c r="P3679" s="17">
        <f t="shared" si="57"/>
        <v>41802.574282407404</v>
      </c>
    </row>
    <row r="3680" spans="1:16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2" t="s">
        <v>8274</v>
      </c>
      <c r="O3680" t="s">
        <v>8275</v>
      </c>
      <c r="P3680" s="17">
        <f t="shared" si="57"/>
        <v>42120.531226851846</v>
      </c>
    </row>
    <row r="3681" spans="1:16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2" t="s">
        <v>8274</v>
      </c>
      <c r="O3681" t="s">
        <v>8275</v>
      </c>
      <c r="P3681" s="17">
        <f t="shared" si="57"/>
        <v>41786.761354166665</v>
      </c>
    </row>
    <row r="3682" spans="1:16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2" t="s">
        <v>8274</v>
      </c>
      <c r="O3682" t="s">
        <v>8275</v>
      </c>
      <c r="P3682" s="17">
        <f t="shared" si="57"/>
        <v>42627.454097222217</v>
      </c>
    </row>
    <row r="3683" spans="1:16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2" t="s">
        <v>8274</v>
      </c>
      <c r="O3683" t="s">
        <v>8275</v>
      </c>
      <c r="P3683" s="17">
        <f t="shared" si="57"/>
        <v>42374.651504629626</v>
      </c>
    </row>
    <row r="3684" spans="1:16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2" t="s">
        <v>8274</v>
      </c>
      <c r="O3684" t="s">
        <v>8275</v>
      </c>
      <c r="P3684" s="17">
        <f t="shared" si="57"/>
        <v>41772.685393518521</v>
      </c>
    </row>
    <row r="3685" spans="1:16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2" t="s">
        <v>8274</v>
      </c>
      <c r="O3685" t="s">
        <v>8275</v>
      </c>
      <c r="P3685" s="17">
        <f t="shared" si="57"/>
        <v>42633.116851851853</v>
      </c>
    </row>
    <row r="3686" spans="1:16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2" t="s">
        <v>8274</v>
      </c>
      <c r="O3686" t="s">
        <v>8275</v>
      </c>
      <c r="P3686" s="17">
        <f t="shared" si="57"/>
        <v>42219.180393518516</v>
      </c>
    </row>
    <row r="3687" spans="1:16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2" t="s">
        <v>8274</v>
      </c>
      <c r="O3687" t="s">
        <v>8275</v>
      </c>
      <c r="P3687" s="17">
        <f t="shared" si="57"/>
        <v>41753.593275462961</v>
      </c>
    </row>
    <row r="3688" spans="1:16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2" t="s">
        <v>8274</v>
      </c>
      <c r="O3688" t="s">
        <v>8275</v>
      </c>
      <c r="P3688" s="17">
        <f t="shared" si="57"/>
        <v>42230.662731481483</v>
      </c>
    </row>
    <row r="3689" spans="1:16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2" t="s">
        <v>8274</v>
      </c>
      <c r="O3689" t="s">
        <v>8275</v>
      </c>
      <c r="P3689" s="17">
        <f t="shared" si="57"/>
        <v>41787.218229166669</v>
      </c>
    </row>
    <row r="3690" spans="1:16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2" t="s">
        <v>8274</v>
      </c>
      <c r="O3690" t="s">
        <v>8275</v>
      </c>
      <c r="P3690" s="17">
        <f t="shared" si="57"/>
        <v>41829.787083333329</v>
      </c>
    </row>
    <row r="3691" spans="1:16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2" t="s">
        <v>8274</v>
      </c>
      <c r="O3691" t="s">
        <v>8275</v>
      </c>
      <c r="P3691" s="17">
        <f t="shared" si="57"/>
        <v>42147.826840277776</v>
      </c>
    </row>
    <row r="3692" spans="1:16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2" t="s">
        <v>8274</v>
      </c>
      <c r="O3692" t="s">
        <v>8275</v>
      </c>
      <c r="P3692" s="17">
        <f t="shared" si="57"/>
        <v>41940.598182870373</v>
      </c>
    </row>
    <row r="3693" spans="1:16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2" t="s">
        <v>8274</v>
      </c>
      <c r="O3693" t="s">
        <v>8275</v>
      </c>
      <c r="P3693" s="17">
        <f t="shared" si="57"/>
        <v>42020.700567129628</v>
      </c>
    </row>
    <row r="3694" spans="1:16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2" t="s">
        <v>8274</v>
      </c>
      <c r="O3694" t="s">
        <v>8275</v>
      </c>
      <c r="P3694" s="17">
        <f t="shared" si="57"/>
        <v>41891.96503472222</v>
      </c>
    </row>
    <row r="3695" spans="1:16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2" t="s">
        <v>8274</v>
      </c>
      <c r="O3695" t="s">
        <v>8275</v>
      </c>
      <c r="P3695" s="17">
        <f t="shared" si="57"/>
        <v>42309.191307870366</v>
      </c>
    </row>
    <row r="3696" spans="1:16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2" t="s">
        <v>8274</v>
      </c>
      <c r="O3696" t="s">
        <v>8275</v>
      </c>
      <c r="P3696" s="17">
        <f t="shared" si="57"/>
        <v>42490.133877314816</v>
      </c>
    </row>
    <row r="3697" spans="1:16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2" t="s">
        <v>8274</v>
      </c>
      <c r="O3697" t="s">
        <v>8275</v>
      </c>
      <c r="P3697" s="17">
        <f t="shared" si="57"/>
        <v>41995.870486111111</v>
      </c>
    </row>
    <row r="3698" spans="1:16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2" t="s">
        <v>8274</v>
      </c>
      <c r="O3698" t="s">
        <v>8275</v>
      </c>
      <c r="P3698" s="17">
        <f t="shared" si="57"/>
        <v>41988.617083333331</v>
      </c>
    </row>
    <row r="3699" spans="1:16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2" t="s">
        <v>8274</v>
      </c>
      <c r="O3699" t="s">
        <v>8275</v>
      </c>
      <c r="P3699" s="17">
        <f t="shared" si="57"/>
        <v>42479.465833333335</v>
      </c>
    </row>
    <row r="3700" spans="1:16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2" t="s">
        <v>8274</v>
      </c>
      <c r="O3700" t="s">
        <v>8275</v>
      </c>
      <c r="P3700" s="17">
        <f t="shared" si="57"/>
        <v>42401.806562500002</v>
      </c>
    </row>
    <row r="3701" spans="1:16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2" t="s">
        <v>8274</v>
      </c>
      <c r="O3701" t="s">
        <v>8275</v>
      </c>
      <c r="P3701" s="17">
        <f t="shared" si="57"/>
        <v>41897.602037037039</v>
      </c>
    </row>
    <row r="3702" spans="1:16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2" t="s">
        <v>8274</v>
      </c>
      <c r="O3702" t="s">
        <v>8275</v>
      </c>
      <c r="P3702" s="17">
        <f t="shared" si="57"/>
        <v>41882.585648148146</v>
      </c>
    </row>
    <row r="3703" spans="1:16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2" t="s">
        <v>8274</v>
      </c>
      <c r="O3703" t="s">
        <v>8275</v>
      </c>
      <c r="P3703" s="17">
        <f t="shared" si="57"/>
        <v>42129.541585648149</v>
      </c>
    </row>
    <row r="3704" spans="1:16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2" t="s">
        <v>8274</v>
      </c>
      <c r="O3704" t="s">
        <v>8275</v>
      </c>
      <c r="P3704" s="17">
        <f t="shared" si="57"/>
        <v>42524.53800925926</v>
      </c>
    </row>
    <row r="3705" spans="1:16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2" t="s">
        <v>8274</v>
      </c>
      <c r="O3705" t="s">
        <v>8275</v>
      </c>
      <c r="P3705" s="17">
        <f t="shared" si="57"/>
        <v>42556.504490740743</v>
      </c>
    </row>
    <row r="3706" spans="1:16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2" t="s">
        <v>8274</v>
      </c>
      <c r="O3706" t="s">
        <v>8275</v>
      </c>
      <c r="P3706" s="17">
        <f t="shared" si="57"/>
        <v>42461.689745370371</v>
      </c>
    </row>
    <row r="3707" spans="1:16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2" t="s">
        <v>8274</v>
      </c>
      <c r="O3707" t="s">
        <v>8275</v>
      </c>
      <c r="P3707" s="17">
        <f t="shared" si="57"/>
        <v>41792.542986111112</v>
      </c>
    </row>
    <row r="3708" spans="1:16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2" t="s">
        <v>8274</v>
      </c>
      <c r="O3708" t="s">
        <v>8275</v>
      </c>
      <c r="P3708" s="17">
        <f t="shared" si="57"/>
        <v>41879.913761574076</v>
      </c>
    </row>
    <row r="3709" spans="1:16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2" t="s">
        <v>8274</v>
      </c>
      <c r="O3709" t="s">
        <v>8275</v>
      </c>
      <c r="P3709" s="17">
        <f t="shared" si="57"/>
        <v>42552.048356481479</v>
      </c>
    </row>
    <row r="3710" spans="1:16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2" t="s">
        <v>8274</v>
      </c>
      <c r="O3710" t="s">
        <v>8275</v>
      </c>
      <c r="P3710" s="17">
        <f t="shared" si="57"/>
        <v>41810.142199074071</v>
      </c>
    </row>
    <row r="3711" spans="1:16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2" t="s">
        <v>8274</v>
      </c>
      <c r="O3711" t="s">
        <v>8275</v>
      </c>
      <c r="P3711" s="17">
        <f t="shared" si="57"/>
        <v>41785.707708333335</v>
      </c>
    </row>
    <row r="3712" spans="1:16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2" t="s">
        <v>8274</v>
      </c>
      <c r="O3712" t="s">
        <v>8275</v>
      </c>
      <c r="P3712" s="17">
        <f t="shared" si="57"/>
        <v>42072.576249999998</v>
      </c>
    </row>
    <row r="3713" spans="1:16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2" t="s">
        <v>8274</v>
      </c>
      <c r="O3713" t="s">
        <v>8275</v>
      </c>
      <c r="P3713" s="17">
        <f t="shared" si="57"/>
        <v>41779.724224537036</v>
      </c>
    </row>
    <row r="3714" spans="1:16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2" t="s">
        <v>8274</v>
      </c>
      <c r="O3714" t="s">
        <v>8275</v>
      </c>
      <c r="P3714" s="17">
        <f t="shared" si="57"/>
        <v>42134.172071759262</v>
      </c>
    </row>
    <row r="3715" spans="1:16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2" t="s">
        <v>8274</v>
      </c>
      <c r="O3715" t="s">
        <v>8275</v>
      </c>
      <c r="P3715" s="17">
        <f t="shared" ref="P3715:P3778" si="58">(((J3715/60)/60)/24)+DATE(1970,1,1)</f>
        <v>42505.738032407404</v>
      </c>
    </row>
    <row r="3716" spans="1:16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2" t="s">
        <v>8274</v>
      </c>
      <c r="O3716" t="s">
        <v>8275</v>
      </c>
      <c r="P3716" s="17">
        <f t="shared" si="58"/>
        <v>42118.556331018524</v>
      </c>
    </row>
    <row r="3717" spans="1:16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2" t="s">
        <v>8274</v>
      </c>
      <c r="O3717" t="s">
        <v>8275</v>
      </c>
      <c r="P3717" s="17">
        <f t="shared" si="58"/>
        <v>42036.995590277773</v>
      </c>
    </row>
    <row r="3718" spans="1:16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2" t="s">
        <v>8274</v>
      </c>
      <c r="O3718" t="s">
        <v>8275</v>
      </c>
      <c r="P3718" s="17">
        <f t="shared" si="58"/>
        <v>42360.887835648144</v>
      </c>
    </row>
    <row r="3719" spans="1:16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2" t="s">
        <v>8274</v>
      </c>
      <c r="O3719" t="s">
        <v>8275</v>
      </c>
      <c r="P3719" s="17">
        <f t="shared" si="58"/>
        <v>42102.866307870368</v>
      </c>
    </row>
    <row r="3720" spans="1:16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2" t="s">
        <v>8274</v>
      </c>
      <c r="O3720" t="s">
        <v>8275</v>
      </c>
      <c r="P3720" s="17">
        <f t="shared" si="58"/>
        <v>42032.716145833328</v>
      </c>
    </row>
    <row r="3721" spans="1:16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2" t="s">
        <v>8274</v>
      </c>
      <c r="O3721" t="s">
        <v>8275</v>
      </c>
      <c r="P3721" s="17">
        <f t="shared" si="58"/>
        <v>42147.729930555557</v>
      </c>
    </row>
    <row r="3722" spans="1:16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2" t="s">
        <v>8274</v>
      </c>
      <c r="O3722" t="s">
        <v>8275</v>
      </c>
      <c r="P3722" s="17">
        <f t="shared" si="58"/>
        <v>42165.993125000001</v>
      </c>
    </row>
    <row r="3723" spans="1:16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2" t="s">
        <v>8274</v>
      </c>
      <c r="O3723" t="s">
        <v>8275</v>
      </c>
      <c r="P3723" s="17">
        <f t="shared" si="58"/>
        <v>41927.936157407406</v>
      </c>
    </row>
    <row r="3724" spans="1:16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2" t="s">
        <v>8274</v>
      </c>
      <c r="O3724" t="s">
        <v>8275</v>
      </c>
      <c r="P3724" s="17">
        <f t="shared" si="58"/>
        <v>42381.671840277777</v>
      </c>
    </row>
    <row r="3725" spans="1:16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2" t="s">
        <v>8274</v>
      </c>
      <c r="O3725" t="s">
        <v>8275</v>
      </c>
      <c r="P3725" s="17">
        <f t="shared" si="58"/>
        <v>41943.753032407411</v>
      </c>
    </row>
    <row r="3726" spans="1:16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2" t="s">
        <v>8274</v>
      </c>
      <c r="O3726" t="s">
        <v>8275</v>
      </c>
      <c r="P3726" s="17">
        <f t="shared" si="58"/>
        <v>42465.491435185191</v>
      </c>
    </row>
    <row r="3727" spans="1:16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2" t="s">
        <v>8274</v>
      </c>
      <c r="O3727" t="s">
        <v>8275</v>
      </c>
      <c r="P3727" s="17">
        <f t="shared" si="58"/>
        <v>42401.945219907408</v>
      </c>
    </row>
    <row r="3728" spans="1:16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2" t="s">
        <v>8274</v>
      </c>
      <c r="O3728" t="s">
        <v>8275</v>
      </c>
      <c r="P3728" s="17">
        <f t="shared" si="58"/>
        <v>42462.140868055561</v>
      </c>
    </row>
    <row r="3729" spans="1:16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2" t="s">
        <v>8274</v>
      </c>
      <c r="O3729" t="s">
        <v>8275</v>
      </c>
      <c r="P3729" s="17">
        <f t="shared" si="58"/>
        <v>42632.348310185189</v>
      </c>
    </row>
    <row r="3730" spans="1:16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2" t="s">
        <v>8274</v>
      </c>
      <c r="O3730" t="s">
        <v>8275</v>
      </c>
      <c r="P3730" s="17">
        <f t="shared" si="58"/>
        <v>42205.171018518522</v>
      </c>
    </row>
    <row r="3731" spans="1:16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2" t="s">
        <v>8274</v>
      </c>
      <c r="O3731" t="s">
        <v>8275</v>
      </c>
      <c r="P3731" s="17">
        <f t="shared" si="58"/>
        <v>42041.205000000002</v>
      </c>
    </row>
    <row r="3732" spans="1:16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2" t="s">
        <v>8274</v>
      </c>
      <c r="O3732" t="s">
        <v>8275</v>
      </c>
      <c r="P3732" s="17">
        <f t="shared" si="58"/>
        <v>42203.677766203706</v>
      </c>
    </row>
    <row r="3733" spans="1:16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2" t="s">
        <v>8274</v>
      </c>
      <c r="O3733" t="s">
        <v>8275</v>
      </c>
      <c r="P3733" s="17">
        <f t="shared" si="58"/>
        <v>41983.752847222218</v>
      </c>
    </row>
    <row r="3734" spans="1:16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2" t="s">
        <v>8274</v>
      </c>
      <c r="O3734" t="s">
        <v>8275</v>
      </c>
      <c r="P3734" s="17">
        <f t="shared" si="58"/>
        <v>41968.677465277782</v>
      </c>
    </row>
    <row r="3735" spans="1:16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2" t="s">
        <v>8274</v>
      </c>
      <c r="O3735" t="s">
        <v>8275</v>
      </c>
      <c r="P3735" s="17">
        <f t="shared" si="58"/>
        <v>42103.024398148147</v>
      </c>
    </row>
    <row r="3736" spans="1:16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2" t="s">
        <v>8274</v>
      </c>
      <c r="O3736" t="s">
        <v>8275</v>
      </c>
      <c r="P3736" s="17">
        <f t="shared" si="58"/>
        <v>42089.901574074072</v>
      </c>
    </row>
    <row r="3737" spans="1:16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2" t="s">
        <v>8274</v>
      </c>
      <c r="O3737" t="s">
        <v>8275</v>
      </c>
      <c r="P3737" s="17">
        <f t="shared" si="58"/>
        <v>42122.693159722221</v>
      </c>
    </row>
    <row r="3738" spans="1:16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2" t="s">
        <v>8274</v>
      </c>
      <c r="O3738" t="s">
        <v>8275</v>
      </c>
      <c r="P3738" s="17">
        <f t="shared" si="58"/>
        <v>42048.711724537032</v>
      </c>
    </row>
    <row r="3739" spans="1:16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2" t="s">
        <v>8274</v>
      </c>
      <c r="O3739" t="s">
        <v>8275</v>
      </c>
      <c r="P3739" s="17">
        <f t="shared" si="58"/>
        <v>42297.691006944442</v>
      </c>
    </row>
    <row r="3740" spans="1:16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2" t="s">
        <v>8274</v>
      </c>
      <c r="O3740" t="s">
        <v>8275</v>
      </c>
      <c r="P3740" s="17">
        <f t="shared" si="58"/>
        <v>41813.938715277778</v>
      </c>
    </row>
    <row r="3741" spans="1:16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2" t="s">
        <v>8274</v>
      </c>
      <c r="O3741" t="s">
        <v>8275</v>
      </c>
      <c r="P3741" s="17">
        <f t="shared" si="58"/>
        <v>42548.449861111112</v>
      </c>
    </row>
    <row r="3742" spans="1:16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2" t="s">
        <v>8274</v>
      </c>
      <c r="O3742" t="s">
        <v>8275</v>
      </c>
      <c r="P3742" s="17">
        <f t="shared" si="58"/>
        <v>41833.089756944442</v>
      </c>
    </row>
    <row r="3743" spans="1:16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2" t="s">
        <v>8274</v>
      </c>
      <c r="O3743" t="s">
        <v>8275</v>
      </c>
      <c r="P3743" s="17">
        <f t="shared" si="58"/>
        <v>42325.920717592591</v>
      </c>
    </row>
    <row r="3744" spans="1:16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2" t="s">
        <v>8274</v>
      </c>
      <c r="O3744" t="s">
        <v>8275</v>
      </c>
      <c r="P3744" s="17">
        <f t="shared" si="58"/>
        <v>41858.214629629627</v>
      </c>
    </row>
    <row r="3745" spans="1:16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2" t="s">
        <v>8274</v>
      </c>
      <c r="O3745" t="s">
        <v>8275</v>
      </c>
      <c r="P3745" s="17">
        <f t="shared" si="58"/>
        <v>41793.710231481484</v>
      </c>
    </row>
    <row r="3746" spans="1:16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2" t="s">
        <v>8274</v>
      </c>
      <c r="O3746" t="s">
        <v>8275</v>
      </c>
      <c r="P3746" s="17">
        <f t="shared" si="58"/>
        <v>41793.814259259263</v>
      </c>
    </row>
    <row r="3747" spans="1:16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2" t="s">
        <v>8274</v>
      </c>
      <c r="O3747" t="s">
        <v>8275</v>
      </c>
      <c r="P3747" s="17">
        <f t="shared" si="58"/>
        <v>41831.697939814818</v>
      </c>
    </row>
    <row r="3748" spans="1:16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2" t="s">
        <v>8274</v>
      </c>
      <c r="O3748" t="s">
        <v>8275</v>
      </c>
      <c r="P3748" s="17">
        <f t="shared" si="58"/>
        <v>42621.389340277776</v>
      </c>
    </row>
    <row r="3749" spans="1:16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2" t="s">
        <v>8274</v>
      </c>
      <c r="O3749" t="s">
        <v>8275</v>
      </c>
      <c r="P3749" s="17">
        <f t="shared" si="58"/>
        <v>42164.299722222218</v>
      </c>
    </row>
    <row r="3750" spans="1:16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2" t="s">
        <v>8274</v>
      </c>
      <c r="O3750" t="s">
        <v>8316</v>
      </c>
      <c r="P3750" s="17">
        <f t="shared" si="58"/>
        <v>42395.706435185188</v>
      </c>
    </row>
    <row r="3751" spans="1:16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2" t="s">
        <v>8274</v>
      </c>
      <c r="O3751" t="s">
        <v>8316</v>
      </c>
      <c r="P3751" s="17">
        <f t="shared" si="58"/>
        <v>42458.127175925925</v>
      </c>
    </row>
    <row r="3752" spans="1:16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2" t="s">
        <v>8274</v>
      </c>
      <c r="O3752" t="s">
        <v>8316</v>
      </c>
      <c r="P3752" s="17">
        <f t="shared" si="58"/>
        <v>42016.981574074074</v>
      </c>
    </row>
    <row r="3753" spans="1:16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2" t="s">
        <v>8274</v>
      </c>
      <c r="O3753" t="s">
        <v>8316</v>
      </c>
      <c r="P3753" s="17">
        <f t="shared" si="58"/>
        <v>42403.035567129627</v>
      </c>
    </row>
    <row r="3754" spans="1:16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2" t="s">
        <v>8274</v>
      </c>
      <c r="O3754" t="s">
        <v>8316</v>
      </c>
      <c r="P3754" s="17">
        <f t="shared" si="58"/>
        <v>42619.802488425921</v>
      </c>
    </row>
    <row r="3755" spans="1:16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2" t="s">
        <v>8274</v>
      </c>
      <c r="O3755" t="s">
        <v>8316</v>
      </c>
      <c r="P3755" s="17">
        <f t="shared" si="58"/>
        <v>42128.824074074073</v>
      </c>
    </row>
    <row r="3756" spans="1:16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2" t="s">
        <v>8274</v>
      </c>
      <c r="O3756" t="s">
        <v>8316</v>
      </c>
      <c r="P3756" s="17">
        <f t="shared" si="58"/>
        <v>41808.881215277775</v>
      </c>
    </row>
    <row r="3757" spans="1:16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2" t="s">
        <v>8274</v>
      </c>
      <c r="O3757" t="s">
        <v>8316</v>
      </c>
      <c r="P3757" s="17">
        <f t="shared" si="58"/>
        <v>42445.866979166662</v>
      </c>
    </row>
    <row r="3758" spans="1:16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2" t="s">
        <v>8274</v>
      </c>
      <c r="O3758" t="s">
        <v>8316</v>
      </c>
      <c r="P3758" s="17">
        <f t="shared" si="58"/>
        <v>41771.814791666664</v>
      </c>
    </row>
    <row r="3759" spans="1:16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2" t="s">
        <v>8274</v>
      </c>
      <c r="O3759" t="s">
        <v>8316</v>
      </c>
      <c r="P3759" s="17">
        <f t="shared" si="58"/>
        <v>41954.850868055553</v>
      </c>
    </row>
    <row r="3760" spans="1:16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2" t="s">
        <v>8274</v>
      </c>
      <c r="O3760" t="s">
        <v>8316</v>
      </c>
      <c r="P3760" s="17">
        <f t="shared" si="58"/>
        <v>41747.471504629626</v>
      </c>
    </row>
    <row r="3761" spans="1:16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2" t="s">
        <v>8274</v>
      </c>
      <c r="O3761" t="s">
        <v>8316</v>
      </c>
      <c r="P3761" s="17">
        <f t="shared" si="58"/>
        <v>42182.108252314814</v>
      </c>
    </row>
    <row r="3762" spans="1:16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2" t="s">
        <v>8274</v>
      </c>
      <c r="O3762" t="s">
        <v>8316</v>
      </c>
      <c r="P3762" s="17">
        <f t="shared" si="58"/>
        <v>41739.525300925925</v>
      </c>
    </row>
    <row r="3763" spans="1:16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2" t="s">
        <v>8274</v>
      </c>
      <c r="O3763" t="s">
        <v>8316</v>
      </c>
      <c r="P3763" s="17">
        <f t="shared" si="58"/>
        <v>42173.466863425929</v>
      </c>
    </row>
    <row r="3764" spans="1:16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2" t="s">
        <v>8274</v>
      </c>
      <c r="O3764" t="s">
        <v>8316</v>
      </c>
      <c r="P3764" s="17">
        <f t="shared" si="58"/>
        <v>42193.813530092593</v>
      </c>
    </row>
    <row r="3765" spans="1:16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2" t="s">
        <v>8274</v>
      </c>
      <c r="O3765" t="s">
        <v>8316</v>
      </c>
      <c r="P3765" s="17">
        <f t="shared" si="58"/>
        <v>42065.750300925924</v>
      </c>
    </row>
    <row r="3766" spans="1:16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2" t="s">
        <v>8274</v>
      </c>
      <c r="O3766" t="s">
        <v>8316</v>
      </c>
      <c r="P3766" s="17">
        <f t="shared" si="58"/>
        <v>42499.842962962968</v>
      </c>
    </row>
    <row r="3767" spans="1:16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2" t="s">
        <v>8274</v>
      </c>
      <c r="O3767" t="s">
        <v>8316</v>
      </c>
      <c r="P3767" s="17">
        <f t="shared" si="58"/>
        <v>41820.776412037041</v>
      </c>
    </row>
    <row r="3768" spans="1:16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2" t="s">
        <v>8274</v>
      </c>
      <c r="O3768" t="s">
        <v>8316</v>
      </c>
      <c r="P3768" s="17">
        <f t="shared" si="58"/>
        <v>41788.167187500003</v>
      </c>
    </row>
    <row r="3769" spans="1:16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2" t="s">
        <v>8274</v>
      </c>
      <c r="O3769" t="s">
        <v>8316</v>
      </c>
      <c r="P3769" s="17">
        <f t="shared" si="58"/>
        <v>42050.019641203704</v>
      </c>
    </row>
    <row r="3770" spans="1:16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2" t="s">
        <v>8274</v>
      </c>
      <c r="O3770" t="s">
        <v>8316</v>
      </c>
      <c r="P3770" s="17">
        <f t="shared" si="58"/>
        <v>41772.727893518517</v>
      </c>
    </row>
    <row r="3771" spans="1:16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2" t="s">
        <v>8274</v>
      </c>
      <c r="O3771" t="s">
        <v>8316</v>
      </c>
      <c r="P3771" s="17">
        <f t="shared" si="58"/>
        <v>42445.598136574074</v>
      </c>
    </row>
    <row r="3772" spans="1:16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2" t="s">
        <v>8274</v>
      </c>
      <c r="O3772" t="s">
        <v>8316</v>
      </c>
      <c r="P3772" s="17">
        <f t="shared" si="58"/>
        <v>42138.930671296301</v>
      </c>
    </row>
    <row r="3773" spans="1:16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2" t="s">
        <v>8274</v>
      </c>
      <c r="O3773" t="s">
        <v>8316</v>
      </c>
      <c r="P3773" s="17">
        <f t="shared" si="58"/>
        <v>42493.857083333336</v>
      </c>
    </row>
    <row r="3774" spans="1:16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2" t="s">
        <v>8274</v>
      </c>
      <c r="O3774" t="s">
        <v>8316</v>
      </c>
      <c r="P3774" s="17">
        <f t="shared" si="58"/>
        <v>42682.616967592592</v>
      </c>
    </row>
    <row r="3775" spans="1:16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2" t="s">
        <v>8274</v>
      </c>
      <c r="O3775" t="s">
        <v>8316</v>
      </c>
      <c r="P3775" s="17">
        <f t="shared" si="58"/>
        <v>42656.005173611105</v>
      </c>
    </row>
    <row r="3776" spans="1:16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2" t="s">
        <v>8274</v>
      </c>
      <c r="O3776" t="s">
        <v>8316</v>
      </c>
      <c r="P3776" s="17">
        <f t="shared" si="58"/>
        <v>42087.792303240742</v>
      </c>
    </row>
    <row r="3777" spans="1:16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2" t="s">
        <v>8274</v>
      </c>
      <c r="O3777" t="s">
        <v>8316</v>
      </c>
      <c r="P3777" s="17">
        <f t="shared" si="58"/>
        <v>42075.942627314813</v>
      </c>
    </row>
    <row r="3778" spans="1:16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2" t="s">
        <v>8274</v>
      </c>
      <c r="O3778" t="s">
        <v>8316</v>
      </c>
      <c r="P3778" s="17">
        <f t="shared" si="58"/>
        <v>41814.367800925924</v>
      </c>
    </row>
    <row r="3779" spans="1:16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2" t="s">
        <v>8274</v>
      </c>
      <c r="O3779" t="s">
        <v>8316</v>
      </c>
      <c r="P3779" s="17">
        <f t="shared" ref="P3779:P3842" si="59">(((J3779/60)/60)/24)+DATE(1970,1,1)</f>
        <v>41887.111354166671</v>
      </c>
    </row>
    <row r="3780" spans="1:16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2" t="s">
        <v>8274</v>
      </c>
      <c r="O3780" t="s">
        <v>8316</v>
      </c>
      <c r="P3780" s="17">
        <f t="shared" si="59"/>
        <v>41989.819212962961</v>
      </c>
    </row>
    <row r="3781" spans="1:16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2" t="s">
        <v>8274</v>
      </c>
      <c r="O3781" t="s">
        <v>8316</v>
      </c>
      <c r="P3781" s="17">
        <f t="shared" si="59"/>
        <v>42425.735416666663</v>
      </c>
    </row>
    <row r="3782" spans="1:16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2" t="s">
        <v>8274</v>
      </c>
      <c r="O3782" t="s">
        <v>8316</v>
      </c>
      <c r="P3782" s="17">
        <f t="shared" si="59"/>
        <v>42166.219733796301</v>
      </c>
    </row>
    <row r="3783" spans="1:16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2" t="s">
        <v>8274</v>
      </c>
      <c r="O3783" t="s">
        <v>8316</v>
      </c>
      <c r="P3783" s="17">
        <f t="shared" si="59"/>
        <v>41865.882928240739</v>
      </c>
    </row>
    <row r="3784" spans="1:16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2" t="s">
        <v>8274</v>
      </c>
      <c r="O3784" t="s">
        <v>8316</v>
      </c>
      <c r="P3784" s="17">
        <f t="shared" si="59"/>
        <v>42546.862233796302</v>
      </c>
    </row>
    <row r="3785" spans="1:16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2" t="s">
        <v>8274</v>
      </c>
      <c r="O3785" t="s">
        <v>8316</v>
      </c>
      <c r="P3785" s="17">
        <f t="shared" si="59"/>
        <v>42420.140277777777</v>
      </c>
    </row>
    <row r="3786" spans="1:16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2" t="s">
        <v>8274</v>
      </c>
      <c r="O3786" t="s">
        <v>8316</v>
      </c>
      <c r="P3786" s="17">
        <f t="shared" si="59"/>
        <v>42531.980694444443</v>
      </c>
    </row>
    <row r="3787" spans="1:16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2" t="s">
        <v>8274</v>
      </c>
      <c r="O3787" t="s">
        <v>8316</v>
      </c>
      <c r="P3787" s="17">
        <f t="shared" si="59"/>
        <v>42548.63853009259</v>
      </c>
    </row>
    <row r="3788" spans="1:16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2" t="s">
        <v>8274</v>
      </c>
      <c r="O3788" t="s">
        <v>8316</v>
      </c>
      <c r="P3788" s="17">
        <f t="shared" si="59"/>
        <v>42487.037905092591</v>
      </c>
    </row>
    <row r="3789" spans="1:16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2" t="s">
        <v>8274</v>
      </c>
      <c r="O3789" t="s">
        <v>8316</v>
      </c>
      <c r="P3789" s="17">
        <f t="shared" si="59"/>
        <v>42167.534791666665</v>
      </c>
    </row>
    <row r="3790" spans="1:16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2" t="s">
        <v>8274</v>
      </c>
      <c r="O3790" t="s">
        <v>8316</v>
      </c>
      <c r="P3790" s="17">
        <f t="shared" si="59"/>
        <v>42333.695821759262</v>
      </c>
    </row>
    <row r="3791" spans="1:16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2" t="s">
        <v>8274</v>
      </c>
      <c r="O3791" t="s">
        <v>8316</v>
      </c>
      <c r="P3791" s="17">
        <f t="shared" si="59"/>
        <v>42138.798819444448</v>
      </c>
    </row>
    <row r="3792" spans="1:16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2" t="s">
        <v>8274</v>
      </c>
      <c r="O3792" t="s">
        <v>8316</v>
      </c>
      <c r="P3792" s="17">
        <f t="shared" si="59"/>
        <v>42666.666932870372</v>
      </c>
    </row>
    <row r="3793" spans="1:16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2" t="s">
        <v>8274</v>
      </c>
      <c r="O3793" t="s">
        <v>8316</v>
      </c>
      <c r="P3793" s="17">
        <f t="shared" si="59"/>
        <v>41766.692037037035</v>
      </c>
    </row>
    <row r="3794" spans="1:16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2" t="s">
        <v>8274</v>
      </c>
      <c r="O3794" t="s">
        <v>8316</v>
      </c>
      <c r="P3794" s="17">
        <f t="shared" si="59"/>
        <v>42170.447013888886</v>
      </c>
    </row>
    <row r="3795" spans="1:16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2" t="s">
        <v>8274</v>
      </c>
      <c r="O3795" t="s">
        <v>8316</v>
      </c>
      <c r="P3795" s="17">
        <f t="shared" si="59"/>
        <v>41968.938993055555</v>
      </c>
    </row>
    <row r="3796" spans="1:16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2" t="s">
        <v>8274</v>
      </c>
      <c r="O3796" t="s">
        <v>8316</v>
      </c>
      <c r="P3796" s="17">
        <f t="shared" si="59"/>
        <v>42132.58048611111</v>
      </c>
    </row>
    <row r="3797" spans="1:16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2" t="s">
        <v>8274</v>
      </c>
      <c r="O3797" t="s">
        <v>8316</v>
      </c>
      <c r="P3797" s="17">
        <f t="shared" si="59"/>
        <v>42201.436226851853</v>
      </c>
    </row>
    <row r="3798" spans="1:16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2" t="s">
        <v>8274</v>
      </c>
      <c r="O3798" t="s">
        <v>8316</v>
      </c>
      <c r="P3798" s="17">
        <f t="shared" si="59"/>
        <v>42689.029583333337</v>
      </c>
    </row>
    <row r="3799" spans="1:16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2" t="s">
        <v>8274</v>
      </c>
      <c r="O3799" t="s">
        <v>8316</v>
      </c>
      <c r="P3799" s="17">
        <f t="shared" si="59"/>
        <v>42084.881539351853</v>
      </c>
    </row>
    <row r="3800" spans="1:16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2" t="s">
        <v>8274</v>
      </c>
      <c r="O3800" t="s">
        <v>8316</v>
      </c>
      <c r="P3800" s="17">
        <f t="shared" si="59"/>
        <v>41831.722777777781</v>
      </c>
    </row>
    <row r="3801" spans="1:16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2" t="s">
        <v>8274</v>
      </c>
      <c r="O3801" t="s">
        <v>8316</v>
      </c>
      <c r="P3801" s="17">
        <f t="shared" si="59"/>
        <v>42410.93105324074</v>
      </c>
    </row>
    <row r="3802" spans="1:16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2" t="s">
        <v>8274</v>
      </c>
      <c r="O3802" t="s">
        <v>8316</v>
      </c>
      <c r="P3802" s="17">
        <f t="shared" si="59"/>
        <v>41982.737071759257</v>
      </c>
    </row>
    <row r="3803" spans="1:16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2" t="s">
        <v>8274</v>
      </c>
      <c r="O3803" t="s">
        <v>8316</v>
      </c>
      <c r="P3803" s="17">
        <f t="shared" si="59"/>
        <v>41975.676111111112</v>
      </c>
    </row>
    <row r="3804" spans="1:16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2" t="s">
        <v>8274</v>
      </c>
      <c r="O3804" t="s">
        <v>8316</v>
      </c>
      <c r="P3804" s="17">
        <f t="shared" si="59"/>
        <v>42269.126226851848</v>
      </c>
    </row>
    <row r="3805" spans="1:16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2" t="s">
        <v>8274</v>
      </c>
      <c r="O3805" t="s">
        <v>8316</v>
      </c>
      <c r="P3805" s="17">
        <f t="shared" si="59"/>
        <v>42403.971851851849</v>
      </c>
    </row>
    <row r="3806" spans="1:16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2" t="s">
        <v>8274</v>
      </c>
      <c r="O3806" t="s">
        <v>8316</v>
      </c>
      <c r="P3806" s="17">
        <f t="shared" si="59"/>
        <v>42527.00953703704</v>
      </c>
    </row>
    <row r="3807" spans="1:16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2" t="s">
        <v>8274</v>
      </c>
      <c r="O3807" t="s">
        <v>8316</v>
      </c>
      <c r="P3807" s="17">
        <f t="shared" si="59"/>
        <v>41849.887037037035</v>
      </c>
    </row>
    <row r="3808" spans="1:16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2" t="s">
        <v>8274</v>
      </c>
      <c r="O3808" t="s">
        <v>8316</v>
      </c>
      <c r="P3808" s="17">
        <f t="shared" si="59"/>
        <v>41799.259039351848</v>
      </c>
    </row>
    <row r="3809" spans="1:16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2" t="s">
        <v>8274</v>
      </c>
      <c r="O3809" t="s">
        <v>8316</v>
      </c>
      <c r="P3809" s="17">
        <f t="shared" si="59"/>
        <v>42090.909016203703</v>
      </c>
    </row>
    <row r="3810" spans="1:16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2" t="s">
        <v>8274</v>
      </c>
      <c r="O3810" t="s">
        <v>8275</v>
      </c>
      <c r="P3810" s="17">
        <f t="shared" si="59"/>
        <v>42059.453923611116</v>
      </c>
    </row>
    <row r="3811" spans="1:16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2" t="s">
        <v>8274</v>
      </c>
      <c r="O3811" t="s">
        <v>8275</v>
      </c>
      <c r="P3811" s="17">
        <f t="shared" si="59"/>
        <v>41800.526701388888</v>
      </c>
    </row>
    <row r="3812" spans="1:16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2" t="s">
        <v>8274</v>
      </c>
      <c r="O3812" t="s">
        <v>8275</v>
      </c>
      <c r="P3812" s="17">
        <f t="shared" si="59"/>
        <v>42054.849050925928</v>
      </c>
    </row>
    <row r="3813" spans="1:16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2" t="s">
        <v>8274</v>
      </c>
      <c r="O3813" t="s">
        <v>8275</v>
      </c>
      <c r="P3813" s="17">
        <f t="shared" si="59"/>
        <v>42487.62700231481</v>
      </c>
    </row>
    <row r="3814" spans="1:16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2" t="s">
        <v>8274</v>
      </c>
      <c r="O3814" t="s">
        <v>8275</v>
      </c>
      <c r="P3814" s="17">
        <f t="shared" si="59"/>
        <v>42109.751250000001</v>
      </c>
    </row>
    <row r="3815" spans="1:16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2" t="s">
        <v>8274</v>
      </c>
      <c r="O3815" t="s">
        <v>8275</v>
      </c>
      <c r="P3815" s="17">
        <f t="shared" si="59"/>
        <v>42497.275706018518</v>
      </c>
    </row>
    <row r="3816" spans="1:16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2" t="s">
        <v>8274</v>
      </c>
      <c r="O3816" t="s">
        <v>8275</v>
      </c>
      <c r="P3816" s="17">
        <f t="shared" si="59"/>
        <v>42058.904074074075</v>
      </c>
    </row>
    <row r="3817" spans="1:16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2" t="s">
        <v>8274</v>
      </c>
      <c r="O3817" t="s">
        <v>8275</v>
      </c>
      <c r="P3817" s="17">
        <f t="shared" si="59"/>
        <v>42207.259918981479</v>
      </c>
    </row>
    <row r="3818" spans="1:16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2" t="s">
        <v>8274</v>
      </c>
      <c r="O3818" t="s">
        <v>8275</v>
      </c>
      <c r="P3818" s="17">
        <f t="shared" si="59"/>
        <v>41807.690081018518</v>
      </c>
    </row>
    <row r="3819" spans="1:16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2" t="s">
        <v>8274</v>
      </c>
      <c r="O3819" t="s">
        <v>8275</v>
      </c>
      <c r="P3819" s="17">
        <f t="shared" si="59"/>
        <v>42284.69694444444</v>
      </c>
    </row>
    <row r="3820" spans="1:16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2" t="s">
        <v>8274</v>
      </c>
      <c r="O3820" t="s">
        <v>8275</v>
      </c>
      <c r="P3820" s="17">
        <f t="shared" si="59"/>
        <v>42045.84238425926</v>
      </c>
    </row>
    <row r="3821" spans="1:16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2" t="s">
        <v>8274</v>
      </c>
      <c r="O3821" t="s">
        <v>8275</v>
      </c>
      <c r="P3821" s="17">
        <f t="shared" si="59"/>
        <v>42184.209537037037</v>
      </c>
    </row>
    <row r="3822" spans="1:16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2" t="s">
        <v>8274</v>
      </c>
      <c r="O3822" t="s">
        <v>8275</v>
      </c>
      <c r="P3822" s="17">
        <f t="shared" si="59"/>
        <v>42160.651817129634</v>
      </c>
    </row>
    <row r="3823" spans="1:16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2" t="s">
        <v>8274</v>
      </c>
      <c r="O3823" t="s">
        <v>8275</v>
      </c>
      <c r="P3823" s="17">
        <f t="shared" si="59"/>
        <v>42341.180636574078</v>
      </c>
    </row>
    <row r="3824" spans="1:16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2" t="s">
        <v>8274</v>
      </c>
      <c r="O3824" t="s">
        <v>8275</v>
      </c>
      <c r="P3824" s="17">
        <f t="shared" si="59"/>
        <v>42329.838159722218</v>
      </c>
    </row>
    <row r="3825" spans="1:16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2" t="s">
        <v>8274</v>
      </c>
      <c r="O3825" t="s">
        <v>8275</v>
      </c>
      <c r="P3825" s="17">
        <f t="shared" si="59"/>
        <v>42170.910231481481</v>
      </c>
    </row>
    <row r="3826" spans="1:16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2" t="s">
        <v>8274</v>
      </c>
      <c r="O3826" t="s">
        <v>8275</v>
      </c>
      <c r="P3826" s="17">
        <f t="shared" si="59"/>
        <v>42571.626192129625</v>
      </c>
    </row>
    <row r="3827" spans="1:16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2" t="s">
        <v>8274</v>
      </c>
      <c r="O3827" t="s">
        <v>8275</v>
      </c>
      <c r="P3827" s="17">
        <f t="shared" si="59"/>
        <v>42151.069606481484</v>
      </c>
    </row>
    <row r="3828" spans="1:16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2" t="s">
        <v>8274</v>
      </c>
      <c r="O3828" t="s">
        <v>8275</v>
      </c>
      <c r="P3828" s="17">
        <f t="shared" si="59"/>
        <v>42101.423541666663</v>
      </c>
    </row>
    <row r="3829" spans="1:16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2" t="s">
        <v>8274</v>
      </c>
      <c r="O3829" t="s">
        <v>8275</v>
      </c>
      <c r="P3829" s="17">
        <f t="shared" si="59"/>
        <v>42034.928252314814</v>
      </c>
    </row>
    <row r="3830" spans="1:16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2" t="s">
        <v>8274</v>
      </c>
      <c r="O3830" t="s">
        <v>8275</v>
      </c>
      <c r="P3830" s="17">
        <f t="shared" si="59"/>
        <v>41944.527627314819</v>
      </c>
    </row>
    <row r="3831" spans="1:16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2" t="s">
        <v>8274</v>
      </c>
      <c r="O3831" t="s">
        <v>8275</v>
      </c>
      <c r="P3831" s="17">
        <f t="shared" si="59"/>
        <v>42593.865405092598</v>
      </c>
    </row>
    <row r="3832" spans="1:16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2" t="s">
        <v>8274</v>
      </c>
      <c r="O3832" t="s">
        <v>8275</v>
      </c>
      <c r="P3832" s="17">
        <f t="shared" si="59"/>
        <v>42503.740868055553</v>
      </c>
    </row>
    <row r="3833" spans="1:16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2" t="s">
        <v>8274</v>
      </c>
      <c r="O3833" t="s">
        <v>8275</v>
      </c>
      <c r="P3833" s="17">
        <f t="shared" si="59"/>
        <v>41927.848900462966</v>
      </c>
    </row>
    <row r="3834" spans="1:16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2" t="s">
        <v>8274</v>
      </c>
      <c r="O3834" t="s">
        <v>8275</v>
      </c>
      <c r="P3834" s="17">
        <f t="shared" si="59"/>
        <v>42375.114988425921</v>
      </c>
    </row>
    <row r="3835" spans="1:16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2" t="s">
        <v>8274</v>
      </c>
      <c r="O3835" t="s">
        <v>8275</v>
      </c>
      <c r="P3835" s="17">
        <f t="shared" si="59"/>
        <v>41963.872361111105</v>
      </c>
    </row>
    <row r="3836" spans="1:16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2" t="s">
        <v>8274</v>
      </c>
      <c r="O3836" t="s">
        <v>8275</v>
      </c>
      <c r="P3836" s="17">
        <f t="shared" si="59"/>
        <v>42143.445219907408</v>
      </c>
    </row>
    <row r="3837" spans="1:16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2" t="s">
        <v>8274</v>
      </c>
      <c r="O3837" t="s">
        <v>8275</v>
      </c>
      <c r="P3837" s="17">
        <f t="shared" si="59"/>
        <v>42460.94222222222</v>
      </c>
    </row>
    <row r="3838" spans="1:16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2" t="s">
        <v>8274</v>
      </c>
      <c r="O3838" t="s">
        <v>8275</v>
      </c>
      <c r="P3838" s="17">
        <f t="shared" si="59"/>
        <v>42553.926527777774</v>
      </c>
    </row>
    <row r="3839" spans="1:16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2" t="s">
        <v>8274</v>
      </c>
      <c r="O3839" t="s">
        <v>8275</v>
      </c>
      <c r="P3839" s="17">
        <f t="shared" si="59"/>
        <v>42152.765717592592</v>
      </c>
    </row>
    <row r="3840" spans="1:16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2" t="s">
        <v>8274</v>
      </c>
      <c r="O3840" t="s">
        <v>8275</v>
      </c>
      <c r="P3840" s="17">
        <f t="shared" si="59"/>
        <v>42116.710752314815</v>
      </c>
    </row>
    <row r="3841" spans="1:16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2" t="s">
        <v>8274</v>
      </c>
      <c r="O3841" t="s">
        <v>8275</v>
      </c>
      <c r="P3841" s="17">
        <f t="shared" si="59"/>
        <v>42155.142638888887</v>
      </c>
    </row>
    <row r="3842" spans="1:16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2" t="s">
        <v>8274</v>
      </c>
      <c r="O3842" t="s">
        <v>8275</v>
      </c>
      <c r="P3842" s="17">
        <f t="shared" si="59"/>
        <v>42432.701724537037</v>
      </c>
    </row>
    <row r="3843" spans="1:16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2" t="s">
        <v>8274</v>
      </c>
      <c r="O3843" t="s">
        <v>8275</v>
      </c>
      <c r="P3843" s="17">
        <f t="shared" ref="P3843:P3906" si="60">(((J3843/60)/60)/24)+DATE(1970,1,1)</f>
        <v>41780.785729166666</v>
      </c>
    </row>
    <row r="3844" spans="1:16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2" t="s">
        <v>8274</v>
      </c>
      <c r="O3844" t="s">
        <v>8275</v>
      </c>
      <c r="P3844" s="17">
        <f t="shared" si="60"/>
        <v>41740.493657407409</v>
      </c>
    </row>
    <row r="3845" spans="1:16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2" t="s">
        <v>8274</v>
      </c>
      <c r="O3845" t="s">
        <v>8275</v>
      </c>
      <c r="P3845" s="17">
        <f t="shared" si="60"/>
        <v>41766.072500000002</v>
      </c>
    </row>
    <row r="3846" spans="1:16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2" t="s">
        <v>8274</v>
      </c>
      <c r="O3846" t="s">
        <v>8275</v>
      </c>
      <c r="P3846" s="17">
        <f t="shared" si="60"/>
        <v>41766.617291666669</v>
      </c>
    </row>
    <row r="3847" spans="1:16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2" t="s">
        <v>8274</v>
      </c>
      <c r="O3847" t="s">
        <v>8275</v>
      </c>
      <c r="P3847" s="17">
        <f t="shared" si="60"/>
        <v>42248.627013888887</v>
      </c>
    </row>
    <row r="3848" spans="1:16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2" t="s">
        <v>8274</v>
      </c>
      <c r="O3848" t="s">
        <v>8275</v>
      </c>
      <c r="P3848" s="17">
        <f t="shared" si="60"/>
        <v>41885.221550925926</v>
      </c>
    </row>
    <row r="3849" spans="1:16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2" t="s">
        <v>8274</v>
      </c>
      <c r="O3849" t="s">
        <v>8275</v>
      </c>
      <c r="P3849" s="17">
        <f t="shared" si="60"/>
        <v>42159.224432870367</v>
      </c>
    </row>
    <row r="3850" spans="1:16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2" t="s">
        <v>8274</v>
      </c>
      <c r="O3850" t="s">
        <v>8275</v>
      </c>
      <c r="P3850" s="17">
        <f t="shared" si="60"/>
        <v>42265.817002314812</v>
      </c>
    </row>
    <row r="3851" spans="1:16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2" t="s">
        <v>8274</v>
      </c>
      <c r="O3851" t="s">
        <v>8275</v>
      </c>
      <c r="P3851" s="17">
        <f t="shared" si="60"/>
        <v>42136.767175925925</v>
      </c>
    </row>
    <row r="3852" spans="1:16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2" t="s">
        <v>8274</v>
      </c>
      <c r="O3852" t="s">
        <v>8275</v>
      </c>
      <c r="P3852" s="17">
        <f t="shared" si="60"/>
        <v>41975.124340277776</v>
      </c>
    </row>
    <row r="3853" spans="1:16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2" t="s">
        <v>8274</v>
      </c>
      <c r="O3853" t="s">
        <v>8275</v>
      </c>
      <c r="P3853" s="17">
        <f t="shared" si="60"/>
        <v>42172.439571759256</v>
      </c>
    </row>
    <row r="3854" spans="1:16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2" t="s">
        <v>8274</v>
      </c>
      <c r="O3854" t="s">
        <v>8275</v>
      </c>
      <c r="P3854" s="17">
        <f t="shared" si="60"/>
        <v>42065.190694444449</v>
      </c>
    </row>
    <row r="3855" spans="1:16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2" t="s">
        <v>8274</v>
      </c>
      <c r="O3855" t="s">
        <v>8275</v>
      </c>
      <c r="P3855" s="17">
        <f t="shared" si="60"/>
        <v>41848.84002314815</v>
      </c>
    </row>
    <row r="3856" spans="1:16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2" t="s">
        <v>8274</v>
      </c>
      <c r="O3856" t="s">
        <v>8275</v>
      </c>
      <c r="P3856" s="17">
        <f t="shared" si="60"/>
        <v>42103.884930555556</v>
      </c>
    </row>
    <row r="3857" spans="1:16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2" t="s">
        <v>8274</v>
      </c>
      <c r="O3857" t="s">
        <v>8275</v>
      </c>
      <c r="P3857" s="17">
        <f t="shared" si="60"/>
        <v>42059.970729166671</v>
      </c>
    </row>
    <row r="3858" spans="1:16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2" t="s">
        <v>8274</v>
      </c>
      <c r="O3858" t="s">
        <v>8275</v>
      </c>
      <c r="P3858" s="17">
        <f t="shared" si="60"/>
        <v>42041.743090277778</v>
      </c>
    </row>
    <row r="3859" spans="1:16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2" t="s">
        <v>8274</v>
      </c>
      <c r="O3859" t="s">
        <v>8275</v>
      </c>
      <c r="P3859" s="17">
        <f t="shared" si="60"/>
        <v>41829.73715277778</v>
      </c>
    </row>
    <row r="3860" spans="1:16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2" t="s">
        <v>8274</v>
      </c>
      <c r="O3860" t="s">
        <v>8275</v>
      </c>
      <c r="P3860" s="17">
        <f t="shared" si="60"/>
        <v>42128.431064814817</v>
      </c>
    </row>
    <row r="3861" spans="1:16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2" t="s">
        <v>8274</v>
      </c>
      <c r="O3861" t="s">
        <v>8275</v>
      </c>
      <c r="P3861" s="17">
        <f t="shared" si="60"/>
        <v>41789.893599537041</v>
      </c>
    </row>
    <row r="3862" spans="1:16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2" t="s">
        <v>8274</v>
      </c>
      <c r="O3862" t="s">
        <v>8275</v>
      </c>
      <c r="P3862" s="17">
        <f t="shared" si="60"/>
        <v>41833.660995370366</v>
      </c>
    </row>
    <row r="3863" spans="1:16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2" t="s">
        <v>8274</v>
      </c>
      <c r="O3863" t="s">
        <v>8275</v>
      </c>
      <c r="P3863" s="17">
        <f t="shared" si="60"/>
        <v>41914.590011574073</v>
      </c>
    </row>
    <row r="3864" spans="1:16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2" t="s">
        <v>8274</v>
      </c>
      <c r="O3864" t="s">
        <v>8275</v>
      </c>
      <c r="P3864" s="17">
        <f t="shared" si="60"/>
        <v>42611.261064814811</v>
      </c>
    </row>
    <row r="3865" spans="1:16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2" t="s">
        <v>8274</v>
      </c>
      <c r="O3865" t="s">
        <v>8275</v>
      </c>
      <c r="P3865" s="17">
        <f t="shared" si="60"/>
        <v>42253.633159722223</v>
      </c>
    </row>
    <row r="3866" spans="1:16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2" t="s">
        <v>8274</v>
      </c>
      <c r="O3866" t="s">
        <v>8275</v>
      </c>
      <c r="P3866" s="17">
        <f t="shared" si="60"/>
        <v>42295.891828703709</v>
      </c>
    </row>
    <row r="3867" spans="1:16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2" t="s">
        <v>8274</v>
      </c>
      <c r="O3867" t="s">
        <v>8275</v>
      </c>
      <c r="P3867" s="17">
        <f t="shared" si="60"/>
        <v>41841.651597222226</v>
      </c>
    </row>
    <row r="3868" spans="1:16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2" t="s">
        <v>8274</v>
      </c>
      <c r="O3868" t="s">
        <v>8275</v>
      </c>
      <c r="P3868" s="17">
        <f t="shared" si="60"/>
        <v>42402.947002314817</v>
      </c>
    </row>
    <row r="3869" spans="1:16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2" t="s">
        <v>8274</v>
      </c>
      <c r="O3869" t="s">
        <v>8275</v>
      </c>
      <c r="P3869" s="17">
        <f t="shared" si="60"/>
        <v>42509.814108796301</v>
      </c>
    </row>
    <row r="3870" spans="1:16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2" t="s">
        <v>8274</v>
      </c>
      <c r="O3870" t="s">
        <v>8316</v>
      </c>
      <c r="P3870" s="17">
        <f t="shared" si="60"/>
        <v>41865.659780092588</v>
      </c>
    </row>
    <row r="3871" spans="1:16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2" t="s">
        <v>8274</v>
      </c>
      <c r="O3871" t="s">
        <v>8316</v>
      </c>
      <c r="P3871" s="17">
        <f t="shared" si="60"/>
        <v>42047.724444444444</v>
      </c>
    </row>
    <row r="3872" spans="1:16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2" t="s">
        <v>8274</v>
      </c>
      <c r="O3872" t="s">
        <v>8316</v>
      </c>
      <c r="P3872" s="17">
        <f t="shared" si="60"/>
        <v>41793.17219907407</v>
      </c>
    </row>
    <row r="3873" spans="1:16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2" t="s">
        <v>8274</v>
      </c>
      <c r="O3873" t="s">
        <v>8316</v>
      </c>
      <c r="P3873" s="17">
        <f t="shared" si="60"/>
        <v>42763.780671296292</v>
      </c>
    </row>
    <row r="3874" spans="1:16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2" t="s">
        <v>8274</v>
      </c>
      <c r="O3874" t="s">
        <v>8316</v>
      </c>
      <c r="P3874" s="17">
        <f t="shared" si="60"/>
        <v>42180.145787037036</v>
      </c>
    </row>
    <row r="3875" spans="1:16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2" t="s">
        <v>8274</v>
      </c>
      <c r="O3875" t="s">
        <v>8316</v>
      </c>
      <c r="P3875" s="17">
        <f t="shared" si="60"/>
        <v>42255.696006944447</v>
      </c>
    </row>
    <row r="3876" spans="1:16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2" t="s">
        <v>8274</v>
      </c>
      <c r="O3876" t="s">
        <v>8316</v>
      </c>
      <c r="P3876" s="17">
        <f t="shared" si="60"/>
        <v>42007.016458333332</v>
      </c>
    </row>
    <row r="3877" spans="1:16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2" t="s">
        <v>8274</v>
      </c>
      <c r="O3877" t="s">
        <v>8316</v>
      </c>
      <c r="P3877" s="17">
        <f t="shared" si="60"/>
        <v>42615.346817129626</v>
      </c>
    </row>
    <row r="3878" spans="1:16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2" t="s">
        <v>8274</v>
      </c>
      <c r="O3878" t="s">
        <v>8316</v>
      </c>
      <c r="P3878" s="17">
        <f t="shared" si="60"/>
        <v>42372.624166666668</v>
      </c>
    </row>
    <row r="3879" spans="1:16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2" t="s">
        <v>8274</v>
      </c>
      <c r="O3879" t="s">
        <v>8316</v>
      </c>
      <c r="P3879" s="17">
        <f t="shared" si="60"/>
        <v>42682.67768518519</v>
      </c>
    </row>
    <row r="3880" spans="1:16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2" t="s">
        <v>8274</v>
      </c>
      <c r="O3880" t="s">
        <v>8316</v>
      </c>
      <c r="P3880" s="17">
        <f t="shared" si="60"/>
        <v>42154.818819444445</v>
      </c>
    </row>
    <row r="3881" spans="1:16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2" t="s">
        <v>8274</v>
      </c>
      <c r="O3881" t="s">
        <v>8316</v>
      </c>
      <c r="P3881" s="17">
        <f t="shared" si="60"/>
        <v>41999.861064814817</v>
      </c>
    </row>
    <row r="3882" spans="1:16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2" t="s">
        <v>8274</v>
      </c>
      <c r="O3882" t="s">
        <v>8316</v>
      </c>
      <c r="P3882" s="17">
        <f t="shared" si="60"/>
        <v>41815.815046296295</v>
      </c>
    </row>
    <row r="3883" spans="1:16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2" t="s">
        <v>8274</v>
      </c>
      <c r="O3883" t="s">
        <v>8316</v>
      </c>
      <c r="P3883" s="17">
        <f t="shared" si="60"/>
        <v>42756.018506944441</v>
      </c>
    </row>
    <row r="3884" spans="1:16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2" t="s">
        <v>8274</v>
      </c>
      <c r="O3884" t="s">
        <v>8316</v>
      </c>
      <c r="P3884" s="17">
        <f t="shared" si="60"/>
        <v>42373.983449074076</v>
      </c>
    </row>
    <row r="3885" spans="1:16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2" t="s">
        <v>8274</v>
      </c>
      <c r="O3885" t="s">
        <v>8316</v>
      </c>
      <c r="P3885" s="17">
        <f t="shared" si="60"/>
        <v>41854.602650462963</v>
      </c>
    </row>
    <row r="3886" spans="1:16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2" t="s">
        <v>8274</v>
      </c>
      <c r="O3886" t="s">
        <v>8316</v>
      </c>
      <c r="P3886" s="17">
        <f t="shared" si="60"/>
        <v>42065.791574074072</v>
      </c>
    </row>
    <row r="3887" spans="1:16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2" t="s">
        <v>8274</v>
      </c>
      <c r="O3887" t="s">
        <v>8316</v>
      </c>
      <c r="P3887" s="17">
        <f t="shared" si="60"/>
        <v>42469.951284722221</v>
      </c>
    </row>
    <row r="3888" spans="1:16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2" t="s">
        <v>8274</v>
      </c>
      <c r="O3888" t="s">
        <v>8316</v>
      </c>
      <c r="P3888" s="17">
        <f t="shared" si="60"/>
        <v>41954.228032407409</v>
      </c>
    </row>
    <row r="3889" spans="1:16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2" t="s">
        <v>8274</v>
      </c>
      <c r="O3889" t="s">
        <v>8316</v>
      </c>
      <c r="P3889" s="17">
        <f t="shared" si="60"/>
        <v>42079.857974537037</v>
      </c>
    </row>
    <row r="3890" spans="1:16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2" t="s">
        <v>8274</v>
      </c>
      <c r="O3890" t="s">
        <v>8275</v>
      </c>
      <c r="P3890" s="17">
        <f t="shared" si="60"/>
        <v>42762.545810185184</v>
      </c>
    </row>
    <row r="3891" spans="1:16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2" t="s">
        <v>8274</v>
      </c>
      <c r="O3891" t="s">
        <v>8275</v>
      </c>
      <c r="P3891" s="17">
        <f t="shared" si="60"/>
        <v>41977.004976851851</v>
      </c>
    </row>
    <row r="3892" spans="1:16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2" t="s">
        <v>8274</v>
      </c>
      <c r="O3892" t="s">
        <v>8275</v>
      </c>
      <c r="P3892" s="17">
        <f t="shared" si="60"/>
        <v>42171.758611111116</v>
      </c>
    </row>
    <row r="3893" spans="1:16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2" t="s">
        <v>8274</v>
      </c>
      <c r="O3893" t="s">
        <v>8275</v>
      </c>
      <c r="P3893" s="17">
        <f t="shared" si="60"/>
        <v>42056.1324537037</v>
      </c>
    </row>
    <row r="3894" spans="1:16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2" t="s">
        <v>8274</v>
      </c>
      <c r="O3894" t="s">
        <v>8275</v>
      </c>
      <c r="P3894" s="17">
        <f t="shared" si="60"/>
        <v>41867.652280092596</v>
      </c>
    </row>
    <row r="3895" spans="1:16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2" t="s">
        <v>8274</v>
      </c>
      <c r="O3895" t="s">
        <v>8275</v>
      </c>
      <c r="P3895" s="17">
        <f t="shared" si="60"/>
        <v>41779.657870370371</v>
      </c>
    </row>
    <row r="3896" spans="1:16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2" t="s">
        <v>8274</v>
      </c>
      <c r="O3896" t="s">
        <v>8275</v>
      </c>
      <c r="P3896" s="17">
        <f t="shared" si="60"/>
        <v>42679.958472222221</v>
      </c>
    </row>
    <row r="3897" spans="1:16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2" t="s">
        <v>8274</v>
      </c>
      <c r="O3897" t="s">
        <v>8275</v>
      </c>
      <c r="P3897" s="17">
        <f t="shared" si="60"/>
        <v>42032.250208333338</v>
      </c>
    </row>
    <row r="3898" spans="1:16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2" t="s">
        <v>8274</v>
      </c>
      <c r="O3898" t="s">
        <v>8275</v>
      </c>
      <c r="P3898" s="17">
        <f t="shared" si="60"/>
        <v>41793.191875000004</v>
      </c>
    </row>
    <row r="3899" spans="1:16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2" t="s">
        <v>8274</v>
      </c>
      <c r="O3899" t="s">
        <v>8275</v>
      </c>
      <c r="P3899" s="17">
        <f t="shared" si="60"/>
        <v>41982.87364583333</v>
      </c>
    </row>
    <row r="3900" spans="1:16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2" t="s">
        <v>8274</v>
      </c>
      <c r="O3900" t="s">
        <v>8275</v>
      </c>
      <c r="P3900" s="17">
        <f t="shared" si="60"/>
        <v>42193.482291666667</v>
      </c>
    </row>
    <row r="3901" spans="1:16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2" t="s">
        <v>8274</v>
      </c>
      <c r="O3901" t="s">
        <v>8275</v>
      </c>
      <c r="P3901" s="17">
        <f t="shared" si="60"/>
        <v>41843.775011574071</v>
      </c>
    </row>
    <row r="3902" spans="1:16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2" t="s">
        <v>8274</v>
      </c>
      <c r="O3902" t="s">
        <v>8275</v>
      </c>
      <c r="P3902" s="17">
        <f t="shared" si="60"/>
        <v>42136.092488425929</v>
      </c>
    </row>
    <row r="3903" spans="1:16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2" t="s">
        <v>8274</v>
      </c>
      <c r="O3903" t="s">
        <v>8275</v>
      </c>
      <c r="P3903" s="17">
        <f t="shared" si="60"/>
        <v>42317.826377314821</v>
      </c>
    </row>
    <row r="3904" spans="1:16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2" t="s">
        <v>8274</v>
      </c>
      <c r="O3904" t="s">
        <v>8275</v>
      </c>
      <c r="P3904" s="17">
        <f t="shared" si="60"/>
        <v>42663.468078703707</v>
      </c>
    </row>
    <row r="3905" spans="1:16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2" t="s">
        <v>8274</v>
      </c>
      <c r="O3905" t="s">
        <v>8275</v>
      </c>
      <c r="P3905" s="17">
        <f t="shared" si="60"/>
        <v>42186.01116898148</v>
      </c>
    </row>
    <row r="3906" spans="1:16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2" t="s">
        <v>8274</v>
      </c>
      <c r="O3906" t="s">
        <v>8275</v>
      </c>
      <c r="P3906" s="17">
        <f t="shared" si="60"/>
        <v>42095.229166666672</v>
      </c>
    </row>
    <row r="3907" spans="1:16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2" t="s">
        <v>8274</v>
      </c>
      <c r="O3907" t="s">
        <v>8275</v>
      </c>
      <c r="P3907" s="17">
        <f t="shared" ref="P3907:P3970" si="61">(((J3907/60)/60)/24)+DATE(1970,1,1)</f>
        <v>42124.623877314814</v>
      </c>
    </row>
    <row r="3908" spans="1:16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2" t="s">
        <v>8274</v>
      </c>
      <c r="O3908" t="s">
        <v>8275</v>
      </c>
      <c r="P3908" s="17">
        <f t="shared" si="61"/>
        <v>42143.917743055557</v>
      </c>
    </row>
    <row r="3909" spans="1:16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2" t="s">
        <v>8274</v>
      </c>
      <c r="O3909" t="s">
        <v>8275</v>
      </c>
      <c r="P3909" s="17">
        <f t="shared" si="61"/>
        <v>41906.819513888891</v>
      </c>
    </row>
    <row r="3910" spans="1:16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2" t="s">
        <v>8274</v>
      </c>
      <c r="O3910" t="s">
        <v>8275</v>
      </c>
      <c r="P3910" s="17">
        <f t="shared" si="61"/>
        <v>41834.135370370372</v>
      </c>
    </row>
    <row r="3911" spans="1:16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2" t="s">
        <v>8274</v>
      </c>
      <c r="O3911" t="s">
        <v>8275</v>
      </c>
      <c r="P3911" s="17">
        <f t="shared" si="61"/>
        <v>41863.359282407408</v>
      </c>
    </row>
    <row r="3912" spans="1:16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2" t="s">
        <v>8274</v>
      </c>
      <c r="O3912" t="s">
        <v>8275</v>
      </c>
      <c r="P3912" s="17">
        <f t="shared" si="61"/>
        <v>42224.756909722222</v>
      </c>
    </row>
    <row r="3913" spans="1:16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2" t="s">
        <v>8274</v>
      </c>
      <c r="O3913" t="s">
        <v>8275</v>
      </c>
      <c r="P3913" s="17">
        <f t="shared" si="61"/>
        <v>41939.8122337963</v>
      </c>
    </row>
    <row r="3914" spans="1:16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2" t="s">
        <v>8274</v>
      </c>
      <c r="O3914" t="s">
        <v>8275</v>
      </c>
      <c r="P3914" s="17">
        <f t="shared" si="61"/>
        <v>42059.270023148143</v>
      </c>
    </row>
    <row r="3915" spans="1:16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2" t="s">
        <v>8274</v>
      </c>
      <c r="O3915" t="s">
        <v>8275</v>
      </c>
      <c r="P3915" s="17">
        <f t="shared" si="61"/>
        <v>42308.211215277777</v>
      </c>
    </row>
    <row r="3916" spans="1:16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2" t="s">
        <v>8274</v>
      </c>
      <c r="O3916" t="s">
        <v>8275</v>
      </c>
      <c r="P3916" s="17">
        <f t="shared" si="61"/>
        <v>42114.818935185183</v>
      </c>
    </row>
    <row r="3917" spans="1:16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2" t="s">
        <v>8274</v>
      </c>
      <c r="O3917" t="s">
        <v>8275</v>
      </c>
      <c r="P3917" s="17">
        <f t="shared" si="61"/>
        <v>42492.98505787037</v>
      </c>
    </row>
    <row r="3918" spans="1:16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2" t="s">
        <v>8274</v>
      </c>
      <c r="O3918" t="s">
        <v>8275</v>
      </c>
      <c r="P3918" s="17">
        <f t="shared" si="61"/>
        <v>42494.471666666665</v>
      </c>
    </row>
    <row r="3919" spans="1:16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2" t="s">
        <v>8274</v>
      </c>
      <c r="O3919" t="s">
        <v>8275</v>
      </c>
      <c r="P3919" s="17">
        <f t="shared" si="61"/>
        <v>41863.527326388888</v>
      </c>
    </row>
    <row r="3920" spans="1:16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2" t="s">
        <v>8274</v>
      </c>
      <c r="O3920" t="s">
        <v>8275</v>
      </c>
      <c r="P3920" s="17">
        <f t="shared" si="61"/>
        <v>41843.664618055554</v>
      </c>
    </row>
    <row r="3921" spans="1:16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2" t="s">
        <v>8274</v>
      </c>
      <c r="O3921" t="s">
        <v>8275</v>
      </c>
      <c r="P3921" s="17">
        <f t="shared" si="61"/>
        <v>42358.684872685189</v>
      </c>
    </row>
    <row r="3922" spans="1:16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2" t="s">
        <v>8274</v>
      </c>
      <c r="O3922" t="s">
        <v>8275</v>
      </c>
      <c r="P3922" s="17">
        <f t="shared" si="61"/>
        <v>42657.38726851852</v>
      </c>
    </row>
    <row r="3923" spans="1:16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2" t="s">
        <v>8274</v>
      </c>
      <c r="O3923" t="s">
        <v>8275</v>
      </c>
      <c r="P3923" s="17">
        <f t="shared" si="61"/>
        <v>41926.542303240742</v>
      </c>
    </row>
    <row r="3924" spans="1:16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2" t="s">
        <v>8274</v>
      </c>
      <c r="O3924" t="s">
        <v>8275</v>
      </c>
      <c r="P3924" s="17">
        <f t="shared" si="61"/>
        <v>42020.768634259264</v>
      </c>
    </row>
    <row r="3925" spans="1:16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2" t="s">
        <v>8274</v>
      </c>
      <c r="O3925" t="s">
        <v>8275</v>
      </c>
      <c r="P3925" s="17">
        <f t="shared" si="61"/>
        <v>42075.979988425926</v>
      </c>
    </row>
    <row r="3926" spans="1:16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2" t="s">
        <v>8274</v>
      </c>
      <c r="O3926" t="s">
        <v>8275</v>
      </c>
      <c r="P3926" s="17">
        <f t="shared" si="61"/>
        <v>41786.959745370368</v>
      </c>
    </row>
    <row r="3927" spans="1:16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2" t="s">
        <v>8274</v>
      </c>
      <c r="O3927" t="s">
        <v>8275</v>
      </c>
      <c r="P3927" s="17">
        <f t="shared" si="61"/>
        <v>41820.870821759258</v>
      </c>
    </row>
    <row r="3928" spans="1:16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2" t="s">
        <v>8274</v>
      </c>
      <c r="O3928" t="s">
        <v>8275</v>
      </c>
      <c r="P3928" s="17">
        <f t="shared" si="61"/>
        <v>41970.085046296299</v>
      </c>
    </row>
    <row r="3929" spans="1:16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2" t="s">
        <v>8274</v>
      </c>
      <c r="O3929" t="s">
        <v>8275</v>
      </c>
      <c r="P3929" s="17">
        <f t="shared" si="61"/>
        <v>41830.267407407409</v>
      </c>
    </row>
    <row r="3930" spans="1:16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2" t="s">
        <v>8274</v>
      </c>
      <c r="O3930" t="s">
        <v>8275</v>
      </c>
      <c r="P3930" s="17">
        <f t="shared" si="61"/>
        <v>42265.683182870373</v>
      </c>
    </row>
    <row r="3931" spans="1:16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2" t="s">
        <v>8274</v>
      </c>
      <c r="O3931" t="s">
        <v>8275</v>
      </c>
      <c r="P3931" s="17">
        <f t="shared" si="61"/>
        <v>42601.827141203699</v>
      </c>
    </row>
    <row r="3932" spans="1:16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2" t="s">
        <v>8274</v>
      </c>
      <c r="O3932" t="s">
        <v>8275</v>
      </c>
      <c r="P3932" s="17">
        <f t="shared" si="61"/>
        <v>42433.338749999995</v>
      </c>
    </row>
    <row r="3933" spans="1:16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2" t="s">
        <v>8274</v>
      </c>
      <c r="O3933" t="s">
        <v>8275</v>
      </c>
      <c r="P3933" s="17">
        <f t="shared" si="61"/>
        <v>42228.151701388888</v>
      </c>
    </row>
    <row r="3934" spans="1:16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2" t="s">
        <v>8274</v>
      </c>
      <c r="O3934" t="s">
        <v>8275</v>
      </c>
      <c r="P3934" s="17">
        <f t="shared" si="61"/>
        <v>42415.168564814812</v>
      </c>
    </row>
    <row r="3935" spans="1:16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2" t="s">
        <v>8274</v>
      </c>
      <c r="O3935" t="s">
        <v>8275</v>
      </c>
      <c r="P3935" s="17">
        <f t="shared" si="61"/>
        <v>42538.968310185184</v>
      </c>
    </row>
    <row r="3936" spans="1:16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2" t="s">
        <v>8274</v>
      </c>
      <c r="O3936" t="s">
        <v>8275</v>
      </c>
      <c r="P3936" s="17">
        <f t="shared" si="61"/>
        <v>42233.671747685185</v>
      </c>
    </row>
    <row r="3937" spans="1:16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2" t="s">
        <v>8274</v>
      </c>
      <c r="O3937" t="s">
        <v>8275</v>
      </c>
      <c r="P3937" s="17">
        <f t="shared" si="61"/>
        <v>42221.656782407401</v>
      </c>
    </row>
    <row r="3938" spans="1:16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2" t="s">
        <v>8274</v>
      </c>
      <c r="O3938" t="s">
        <v>8275</v>
      </c>
      <c r="P3938" s="17">
        <f t="shared" si="61"/>
        <v>42675.262962962966</v>
      </c>
    </row>
    <row r="3939" spans="1:16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2" t="s">
        <v>8274</v>
      </c>
      <c r="O3939" t="s">
        <v>8275</v>
      </c>
      <c r="P3939" s="17">
        <f t="shared" si="61"/>
        <v>42534.631481481483</v>
      </c>
    </row>
    <row r="3940" spans="1:16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2" t="s">
        <v>8274</v>
      </c>
      <c r="O3940" t="s">
        <v>8275</v>
      </c>
      <c r="P3940" s="17">
        <f t="shared" si="61"/>
        <v>42151.905717592599</v>
      </c>
    </row>
    <row r="3941" spans="1:16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2" t="s">
        <v>8274</v>
      </c>
      <c r="O3941" t="s">
        <v>8275</v>
      </c>
      <c r="P3941" s="17">
        <f t="shared" si="61"/>
        <v>41915.400219907409</v>
      </c>
    </row>
    <row r="3942" spans="1:16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2" t="s">
        <v>8274</v>
      </c>
      <c r="O3942" t="s">
        <v>8275</v>
      </c>
      <c r="P3942" s="17">
        <f t="shared" si="61"/>
        <v>41961.492488425924</v>
      </c>
    </row>
    <row r="3943" spans="1:16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2" t="s">
        <v>8274</v>
      </c>
      <c r="O3943" t="s">
        <v>8275</v>
      </c>
      <c r="P3943" s="17">
        <f t="shared" si="61"/>
        <v>41940.587233796294</v>
      </c>
    </row>
    <row r="3944" spans="1:16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2" t="s">
        <v>8274</v>
      </c>
      <c r="O3944" t="s">
        <v>8275</v>
      </c>
      <c r="P3944" s="17">
        <f t="shared" si="61"/>
        <v>42111.904097222221</v>
      </c>
    </row>
    <row r="3945" spans="1:16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2" t="s">
        <v>8274</v>
      </c>
      <c r="O3945" t="s">
        <v>8275</v>
      </c>
      <c r="P3945" s="17">
        <f t="shared" si="61"/>
        <v>42279.778564814813</v>
      </c>
    </row>
    <row r="3946" spans="1:16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2" t="s">
        <v>8274</v>
      </c>
      <c r="O3946" t="s">
        <v>8275</v>
      </c>
      <c r="P3946" s="17">
        <f t="shared" si="61"/>
        <v>42213.662905092591</v>
      </c>
    </row>
    <row r="3947" spans="1:16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2" t="s">
        <v>8274</v>
      </c>
      <c r="O3947" t="s">
        <v>8275</v>
      </c>
      <c r="P3947" s="17">
        <f t="shared" si="61"/>
        <v>42109.801712962959</v>
      </c>
    </row>
    <row r="3948" spans="1:16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2" t="s">
        <v>8274</v>
      </c>
      <c r="O3948" t="s">
        <v>8275</v>
      </c>
      <c r="P3948" s="17">
        <f t="shared" si="61"/>
        <v>42031.833587962959</v>
      </c>
    </row>
    <row r="3949" spans="1:16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2" t="s">
        <v>8274</v>
      </c>
      <c r="O3949" t="s">
        <v>8275</v>
      </c>
      <c r="P3949" s="17">
        <f t="shared" si="61"/>
        <v>42615.142870370371</v>
      </c>
    </row>
    <row r="3950" spans="1:16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2" t="s">
        <v>8274</v>
      </c>
      <c r="O3950" t="s">
        <v>8275</v>
      </c>
      <c r="P3950" s="17">
        <f t="shared" si="61"/>
        <v>41829.325497685182</v>
      </c>
    </row>
    <row r="3951" spans="1:16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2" t="s">
        <v>8274</v>
      </c>
      <c r="O3951" t="s">
        <v>8275</v>
      </c>
      <c r="P3951" s="17">
        <f t="shared" si="61"/>
        <v>42016.120613425926</v>
      </c>
    </row>
    <row r="3952" spans="1:16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2" t="s">
        <v>8274</v>
      </c>
      <c r="O3952" t="s">
        <v>8275</v>
      </c>
      <c r="P3952" s="17">
        <f t="shared" si="61"/>
        <v>42439.702314814815</v>
      </c>
    </row>
    <row r="3953" spans="1:16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2" t="s">
        <v>8274</v>
      </c>
      <c r="O3953" t="s">
        <v>8275</v>
      </c>
      <c r="P3953" s="17">
        <f t="shared" si="61"/>
        <v>42433.825717592597</v>
      </c>
    </row>
    <row r="3954" spans="1:16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2" t="s">
        <v>8274</v>
      </c>
      <c r="O3954" t="s">
        <v>8275</v>
      </c>
      <c r="P3954" s="17">
        <f t="shared" si="61"/>
        <v>42243.790393518517</v>
      </c>
    </row>
    <row r="3955" spans="1:16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2" t="s">
        <v>8274</v>
      </c>
      <c r="O3955" t="s">
        <v>8275</v>
      </c>
      <c r="P3955" s="17">
        <f t="shared" si="61"/>
        <v>42550.048449074078</v>
      </c>
    </row>
    <row r="3956" spans="1:16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2" t="s">
        <v>8274</v>
      </c>
      <c r="O3956" t="s">
        <v>8275</v>
      </c>
      <c r="P3956" s="17">
        <f t="shared" si="61"/>
        <v>41774.651203703703</v>
      </c>
    </row>
    <row r="3957" spans="1:16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2" t="s">
        <v>8274</v>
      </c>
      <c r="O3957" t="s">
        <v>8275</v>
      </c>
      <c r="P3957" s="17">
        <f t="shared" si="61"/>
        <v>42306.848854166667</v>
      </c>
    </row>
    <row r="3958" spans="1:16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2" t="s">
        <v>8274</v>
      </c>
      <c r="O3958" t="s">
        <v>8275</v>
      </c>
      <c r="P3958" s="17">
        <f t="shared" si="61"/>
        <v>42457.932025462964</v>
      </c>
    </row>
    <row r="3959" spans="1:16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2" t="s">
        <v>8274</v>
      </c>
      <c r="O3959" t="s">
        <v>8275</v>
      </c>
      <c r="P3959" s="17">
        <f t="shared" si="61"/>
        <v>42513.976319444439</v>
      </c>
    </row>
    <row r="3960" spans="1:16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2" t="s">
        <v>8274</v>
      </c>
      <c r="O3960" t="s">
        <v>8275</v>
      </c>
      <c r="P3960" s="17">
        <f t="shared" si="61"/>
        <v>41816.950370370374</v>
      </c>
    </row>
    <row r="3961" spans="1:16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2" t="s">
        <v>8274</v>
      </c>
      <c r="O3961" t="s">
        <v>8275</v>
      </c>
      <c r="P3961" s="17">
        <f t="shared" si="61"/>
        <v>41880.788842592592</v>
      </c>
    </row>
    <row r="3962" spans="1:16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2" t="s">
        <v>8274</v>
      </c>
      <c r="O3962" t="s">
        <v>8275</v>
      </c>
      <c r="P3962" s="17">
        <f t="shared" si="61"/>
        <v>42342.845555555556</v>
      </c>
    </row>
    <row r="3963" spans="1:16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2" t="s">
        <v>8274</v>
      </c>
      <c r="O3963" t="s">
        <v>8275</v>
      </c>
      <c r="P3963" s="17">
        <f t="shared" si="61"/>
        <v>41745.891319444447</v>
      </c>
    </row>
    <row r="3964" spans="1:16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2" t="s">
        <v>8274</v>
      </c>
      <c r="O3964" t="s">
        <v>8275</v>
      </c>
      <c r="P3964" s="17">
        <f t="shared" si="61"/>
        <v>42311.621458333335</v>
      </c>
    </row>
    <row r="3965" spans="1:16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2" t="s">
        <v>8274</v>
      </c>
      <c r="O3965" t="s">
        <v>8275</v>
      </c>
      <c r="P3965" s="17">
        <f t="shared" si="61"/>
        <v>42296.154131944444</v>
      </c>
    </row>
    <row r="3966" spans="1:16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2" t="s">
        <v>8274</v>
      </c>
      <c r="O3966" t="s">
        <v>8275</v>
      </c>
      <c r="P3966" s="17">
        <f t="shared" si="61"/>
        <v>42053.722060185188</v>
      </c>
    </row>
    <row r="3967" spans="1:16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2" t="s">
        <v>8274</v>
      </c>
      <c r="O3967" t="s">
        <v>8275</v>
      </c>
      <c r="P3967" s="17">
        <f t="shared" si="61"/>
        <v>42414.235879629632</v>
      </c>
    </row>
    <row r="3968" spans="1:16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2" t="s">
        <v>8274</v>
      </c>
      <c r="O3968" t="s">
        <v>8275</v>
      </c>
      <c r="P3968" s="17">
        <f t="shared" si="61"/>
        <v>41801.711550925924</v>
      </c>
    </row>
    <row r="3969" spans="1:16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2" t="s">
        <v>8274</v>
      </c>
      <c r="O3969" t="s">
        <v>8275</v>
      </c>
      <c r="P3969" s="17">
        <f t="shared" si="61"/>
        <v>42770.290590277778</v>
      </c>
    </row>
    <row r="3970" spans="1:16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2" t="s">
        <v>8274</v>
      </c>
      <c r="O3970" t="s">
        <v>8275</v>
      </c>
      <c r="P3970" s="17">
        <f t="shared" si="61"/>
        <v>42452.815659722226</v>
      </c>
    </row>
    <row r="3971" spans="1:16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2" t="s">
        <v>8274</v>
      </c>
      <c r="O3971" t="s">
        <v>8275</v>
      </c>
      <c r="P3971" s="17">
        <f t="shared" ref="P3971:P4034" si="62">(((J3971/60)/60)/24)+DATE(1970,1,1)</f>
        <v>42601.854699074072</v>
      </c>
    </row>
    <row r="3972" spans="1:16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2" t="s">
        <v>8274</v>
      </c>
      <c r="O3972" t="s">
        <v>8275</v>
      </c>
      <c r="P3972" s="17">
        <f t="shared" si="62"/>
        <v>42447.863553240735</v>
      </c>
    </row>
    <row r="3973" spans="1:16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2" t="s">
        <v>8274</v>
      </c>
      <c r="O3973" t="s">
        <v>8275</v>
      </c>
      <c r="P3973" s="17">
        <f t="shared" si="62"/>
        <v>41811.536180555559</v>
      </c>
    </row>
    <row r="3974" spans="1:16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2" t="s">
        <v>8274</v>
      </c>
      <c r="O3974" t="s">
        <v>8275</v>
      </c>
      <c r="P3974" s="17">
        <f t="shared" si="62"/>
        <v>41981.067523148144</v>
      </c>
    </row>
    <row r="3975" spans="1:16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2" t="s">
        <v>8274</v>
      </c>
      <c r="O3975" t="s">
        <v>8275</v>
      </c>
      <c r="P3975" s="17">
        <f t="shared" si="62"/>
        <v>42469.68414351852</v>
      </c>
    </row>
    <row r="3976" spans="1:16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2" t="s">
        <v>8274</v>
      </c>
      <c r="O3976" t="s">
        <v>8275</v>
      </c>
      <c r="P3976" s="17">
        <f t="shared" si="62"/>
        <v>42493.546851851846</v>
      </c>
    </row>
    <row r="3977" spans="1:16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2" t="s">
        <v>8274</v>
      </c>
      <c r="O3977" t="s">
        <v>8275</v>
      </c>
      <c r="P3977" s="17">
        <f t="shared" si="62"/>
        <v>42534.866875</v>
      </c>
    </row>
    <row r="3978" spans="1:16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2" t="s">
        <v>8274</v>
      </c>
      <c r="O3978" t="s">
        <v>8275</v>
      </c>
      <c r="P3978" s="17">
        <f t="shared" si="62"/>
        <v>41830.858344907407</v>
      </c>
    </row>
    <row r="3979" spans="1:16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2" t="s">
        <v>8274</v>
      </c>
      <c r="O3979" t="s">
        <v>8275</v>
      </c>
      <c r="P3979" s="17">
        <f t="shared" si="62"/>
        <v>42543.788564814815</v>
      </c>
    </row>
    <row r="3980" spans="1:16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2" t="s">
        <v>8274</v>
      </c>
      <c r="O3980" t="s">
        <v>8275</v>
      </c>
      <c r="P3980" s="17">
        <f t="shared" si="62"/>
        <v>41975.642974537041</v>
      </c>
    </row>
    <row r="3981" spans="1:16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2" t="s">
        <v>8274</v>
      </c>
      <c r="O3981" t="s">
        <v>8275</v>
      </c>
      <c r="P3981" s="17">
        <f t="shared" si="62"/>
        <v>42069.903437500005</v>
      </c>
    </row>
    <row r="3982" spans="1:16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2" t="s">
        <v>8274</v>
      </c>
      <c r="O3982" t="s">
        <v>8275</v>
      </c>
      <c r="P3982" s="17">
        <f t="shared" si="62"/>
        <v>41795.598923611113</v>
      </c>
    </row>
    <row r="3983" spans="1:16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2" t="s">
        <v>8274</v>
      </c>
      <c r="O3983" t="s">
        <v>8275</v>
      </c>
      <c r="P3983" s="17">
        <f t="shared" si="62"/>
        <v>42508.179965277777</v>
      </c>
    </row>
    <row r="3984" spans="1:16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2" t="s">
        <v>8274</v>
      </c>
      <c r="O3984" t="s">
        <v>8275</v>
      </c>
      <c r="P3984" s="17">
        <f t="shared" si="62"/>
        <v>42132.809953703705</v>
      </c>
    </row>
    <row r="3985" spans="1:16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2" t="s">
        <v>8274</v>
      </c>
      <c r="O3985" t="s">
        <v>8275</v>
      </c>
      <c r="P3985" s="17">
        <f t="shared" si="62"/>
        <v>41747.86986111111</v>
      </c>
    </row>
    <row r="3986" spans="1:16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2" t="s">
        <v>8274</v>
      </c>
      <c r="O3986" t="s">
        <v>8275</v>
      </c>
      <c r="P3986" s="17">
        <f t="shared" si="62"/>
        <v>41920.963472222218</v>
      </c>
    </row>
    <row r="3987" spans="1:16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2" t="s">
        <v>8274</v>
      </c>
      <c r="O3987" t="s">
        <v>8275</v>
      </c>
      <c r="P3987" s="17">
        <f t="shared" si="62"/>
        <v>42399.707407407404</v>
      </c>
    </row>
    <row r="3988" spans="1:16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2" t="s">
        <v>8274</v>
      </c>
      <c r="O3988" t="s">
        <v>8275</v>
      </c>
      <c r="P3988" s="17">
        <f t="shared" si="62"/>
        <v>42467.548541666663</v>
      </c>
    </row>
    <row r="3989" spans="1:16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2" t="s">
        <v>8274</v>
      </c>
      <c r="O3989" t="s">
        <v>8275</v>
      </c>
      <c r="P3989" s="17">
        <f t="shared" si="62"/>
        <v>41765.92465277778</v>
      </c>
    </row>
    <row r="3990" spans="1:16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2" t="s">
        <v>8274</v>
      </c>
      <c r="O3990" t="s">
        <v>8275</v>
      </c>
      <c r="P3990" s="17">
        <f t="shared" si="62"/>
        <v>42230.08116898148</v>
      </c>
    </row>
    <row r="3991" spans="1:16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2" t="s">
        <v>8274</v>
      </c>
      <c r="O3991" t="s">
        <v>8275</v>
      </c>
      <c r="P3991" s="17">
        <f t="shared" si="62"/>
        <v>42286.749780092592</v>
      </c>
    </row>
    <row r="3992" spans="1:16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2" t="s">
        <v>8274</v>
      </c>
      <c r="O3992" t="s">
        <v>8275</v>
      </c>
      <c r="P3992" s="17">
        <f t="shared" si="62"/>
        <v>42401.672372685185</v>
      </c>
    </row>
    <row r="3993" spans="1:16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2" t="s">
        <v>8274</v>
      </c>
      <c r="O3993" t="s">
        <v>8275</v>
      </c>
      <c r="P3993" s="17">
        <f t="shared" si="62"/>
        <v>42125.644467592589</v>
      </c>
    </row>
    <row r="3994" spans="1:16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2" t="s">
        <v>8274</v>
      </c>
      <c r="O3994" t="s">
        <v>8275</v>
      </c>
      <c r="P3994" s="17">
        <f t="shared" si="62"/>
        <v>42289.94049768518</v>
      </c>
    </row>
    <row r="3995" spans="1:16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2" t="s">
        <v>8274</v>
      </c>
      <c r="O3995" t="s">
        <v>8275</v>
      </c>
      <c r="P3995" s="17">
        <f t="shared" si="62"/>
        <v>42107.864722222221</v>
      </c>
    </row>
    <row r="3996" spans="1:16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2" t="s">
        <v>8274</v>
      </c>
      <c r="O3996" t="s">
        <v>8275</v>
      </c>
      <c r="P3996" s="17">
        <f t="shared" si="62"/>
        <v>41809.389930555553</v>
      </c>
    </row>
    <row r="3997" spans="1:16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2" t="s">
        <v>8274</v>
      </c>
      <c r="O3997" t="s">
        <v>8275</v>
      </c>
      <c r="P3997" s="17">
        <f t="shared" si="62"/>
        <v>42019.683761574073</v>
      </c>
    </row>
    <row r="3998" spans="1:16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2" t="s">
        <v>8274</v>
      </c>
      <c r="O3998" t="s">
        <v>8275</v>
      </c>
      <c r="P3998" s="17">
        <f t="shared" si="62"/>
        <v>41950.26694444444</v>
      </c>
    </row>
    <row r="3999" spans="1:16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2" t="s">
        <v>8274</v>
      </c>
      <c r="O3999" t="s">
        <v>8275</v>
      </c>
      <c r="P3999" s="17">
        <f t="shared" si="62"/>
        <v>42069.391446759255</v>
      </c>
    </row>
    <row r="4000" spans="1:16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2" t="s">
        <v>8274</v>
      </c>
      <c r="O4000" t="s">
        <v>8275</v>
      </c>
      <c r="P4000" s="17">
        <f t="shared" si="62"/>
        <v>42061.963263888887</v>
      </c>
    </row>
    <row r="4001" spans="1:16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2" t="s">
        <v>8274</v>
      </c>
      <c r="O4001" t="s">
        <v>8275</v>
      </c>
      <c r="P4001" s="17">
        <f t="shared" si="62"/>
        <v>41842.828680555554</v>
      </c>
    </row>
    <row r="4002" spans="1:16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2" t="s">
        <v>8274</v>
      </c>
      <c r="O4002" t="s">
        <v>8275</v>
      </c>
      <c r="P4002" s="17">
        <f t="shared" si="62"/>
        <v>42437.64534722222</v>
      </c>
    </row>
    <row r="4003" spans="1:16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2" t="s">
        <v>8274</v>
      </c>
      <c r="O4003" t="s">
        <v>8275</v>
      </c>
      <c r="P4003" s="17">
        <f t="shared" si="62"/>
        <v>42775.964212962965</v>
      </c>
    </row>
    <row r="4004" spans="1:16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2" t="s">
        <v>8274</v>
      </c>
      <c r="O4004" t="s">
        <v>8275</v>
      </c>
      <c r="P4004" s="17">
        <f t="shared" si="62"/>
        <v>41879.043530092589</v>
      </c>
    </row>
    <row r="4005" spans="1:16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2" t="s">
        <v>8274</v>
      </c>
      <c r="O4005" t="s">
        <v>8275</v>
      </c>
      <c r="P4005" s="17">
        <f t="shared" si="62"/>
        <v>42020.587349537032</v>
      </c>
    </row>
    <row r="4006" spans="1:16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2" t="s">
        <v>8274</v>
      </c>
      <c r="O4006" t="s">
        <v>8275</v>
      </c>
      <c r="P4006" s="17">
        <f t="shared" si="62"/>
        <v>41890.16269675926</v>
      </c>
    </row>
    <row r="4007" spans="1:16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2" t="s">
        <v>8274</v>
      </c>
      <c r="O4007" t="s">
        <v>8275</v>
      </c>
      <c r="P4007" s="17">
        <f t="shared" si="62"/>
        <v>41872.807696759257</v>
      </c>
    </row>
    <row r="4008" spans="1:16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2" t="s">
        <v>8274</v>
      </c>
      <c r="O4008" t="s">
        <v>8275</v>
      </c>
      <c r="P4008" s="17">
        <f t="shared" si="62"/>
        <v>42391.772997685184</v>
      </c>
    </row>
    <row r="4009" spans="1:16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2" t="s">
        <v>8274</v>
      </c>
      <c r="O4009" t="s">
        <v>8275</v>
      </c>
      <c r="P4009" s="17">
        <f t="shared" si="62"/>
        <v>41848.772928240738</v>
      </c>
    </row>
    <row r="4010" spans="1:16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2" t="s">
        <v>8274</v>
      </c>
      <c r="O4010" t="s">
        <v>8275</v>
      </c>
      <c r="P4010" s="17">
        <f t="shared" si="62"/>
        <v>42177.964201388888</v>
      </c>
    </row>
    <row r="4011" spans="1:16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2" t="s">
        <v>8274</v>
      </c>
      <c r="O4011" t="s">
        <v>8275</v>
      </c>
      <c r="P4011" s="17">
        <f t="shared" si="62"/>
        <v>41851.700925925928</v>
      </c>
    </row>
    <row r="4012" spans="1:16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2" t="s">
        <v>8274</v>
      </c>
      <c r="O4012" t="s">
        <v>8275</v>
      </c>
      <c r="P4012" s="17">
        <f t="shared" si="62"/>
        <v>41921.770439814813</v>
      </c>
    </row>
    <row r="4013" spans="1:16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2" t="s">
        <v>8274</v>
      </c>
      <c r="O4013" t="s">
        <v>8275</v>
      </c>
      <c r="P4013" s="17">
        <f t="shared" si="62"/>
        <v>42002.54488425926</v>
      </c>
    </row>
    <row r="4014" spans="1:16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2" t="s">
        <v>8274</v>
      </c>
      <c r="O4014" t="s">
        <v>8275</v>
      </c>
      <c r="P4014" s="17">
        <f t="shared" si="62"/>
        <v>42096.544548611113</v>
      </c>
    </row>
    <row r="4015" spans="1:16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2" t="s">
        <v>8274</v>
      </c>
      <c r="O4015" t="s">
        <v>8275</v>
      </c>
      <c r="P4015" s="17">
        <f t="shared" si="62"/>
        <v>42021.301192129627</v>
      </c>
    </row>
    <row r="4016" spans="1:16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2" t="s">
        <v>8274</v>
      </c>
      <c r="O4016" t="s">
        <v>8275</v>
      </c>
      <c r="P4016" s="17">
        <f t="shared" si="62"/>
        <v>42419.246168981481</v>
      </c>
    </row>
    <row r="4017" spans="1:16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2" t="s">
        <v>8274</v>
      </c>
      <c r="O4017" t="s">
        <v>8275</v>
      </c>
      <c r="P4017" s="17">
        <f t="shared" si="62"/>
        <v>42174.780821759254</v>
      </c>
    </row>
    <row r="4018" spans="1:16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2" t="s">
        <v>8274</v>
      </c>
      <c r="O4018" t="s">
        <v>8275</v>
      </c>
      <c r="P4018" s="17">
        <f t="shared" si="62"/>
        <v>41869.872685185182</v>
      </c>
    </row>
    <row r="4019" spans="1:16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2" t="s">
        <v>8274</v>
      </c>
      <c r="O4019" t="s">
        <v>8275</v>
      </c>
      <c r="P4019" s="17">
        <f t="shared" si="62"/>
        <v>41856.672152777777</v>
      </c>
    </row>
    <row r="4020" spans="1:16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2" t="s">
        <v>8274</v>
      </c>
      <c r="O4020" t="s">
        <v>8275</v>
      </c>
      <c r="P4020" s="17">
        <f t="shared" si="62"/>
        <v>42620.91097222222</v>
      </c>
    </row>
    <row r="4021" spans="1:16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2" t="s">
        <v>8274</v>
      </c>
      <c r="O4021" t="s">
        <v>8275</v>
      </c>
      <c r="P4021" s="17">
        <f t="shared" si="62"/>
        <v>42417.675879629634</v>
      </c>
    </row>
    <row r="4022" spans="1:16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2" t="s">
        <v>8274</v>
      </c>
      <c r="O4022" t="s">
        <v>8275</v>
      </c>
      <c r="P4022" s="17">
        <f t="shared" si="62"/>
        <v>42057.190960648149</v>
      </c>
    </row>
    <row r="4023" spans="1:16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2" t="s">
        <v>8274</v>
      </c>
      <c r="O4023" t="s">
        <v>8275</v>
      </c>
      <c r="P4023" s="17">
        <f t="shared" si="62"/>
        <v>41878.911550925928</v>
      </c>
    </row>
    <row r="4024" spans="1:16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2" t="s">
        <v>8274</v>
      </c>
      <c r="O4024" t="s">
        <v>8275</v>
      </c>
      <c r="P4024" s="17">
        <f t="shared" si="62"/>
        <v>41990.584108796291</v>
      </c>
    </row>
    <row r="4025" spans="1:16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2" t="s">
        <v>8274</v>
      </c>
      <c r="O4025" t="s">
        <v>8275</v>
      </c>
      <c r="P4025" s="17">
        <f t="shared" si="62"/>
        <v>42408.999571759254</v>
      </c>
    </row>
    <row r="4026" spans="1:16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2" t="s">
        <v>8274</v>
      </c>
      <c r="O4026" t="s">
        <v>8275</v>
      </c>
      <c r="P4026" s="17">
        <f t="shared" si="62"/>
        <v>42217.670104166667</v>
      </c>
    </row>
    <row r="4027" spans="1:16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2" t="s">
        <v>8274</v>
      </c>
      <c r="O4027" t="s">
        <v>8275</v>
      </c>
      <c r="P4027" s="17">
        <f t="shared" si="62"/>
        <v>42151.237685185188</v>
      </c>
    </row>
    <row r="4028" spans="1:16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2" t="s">
        <v>8274</v>
      </c>
      <c r="O4028" t="s">
        <v>8275</v>
      </c>
      <c r="P4028" s="17">
        <f t="shared" si="62"/>
        <v>42282.655543981484</v>
      </c>
    </row>
    <row r="4029" spans="1:16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2" t="s">
        <v>8274</v>
      </c>
      <c r="O4029" t="s">
        <v>8275</v>
      </c>
      <c r="P4029" s="17">
        <f t="shared" si="62"/>
        <v>42768.97084490741</v>
      </c>
    </row>
    <row r="4030" spans="1:16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2" t="s">
        <v>8274</v>
      </c>
      <c r="O4030" t="s">
        <v>8275</v>
      </c>
      <c r="P4030" s="17">
        <f t="shared" si="62"/>
        <v>41765.938657407409</v>
      </c>
    </row>
    <row r="4031" spans="1:16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2" t="s">
        <v>8274</v>
      </c>
      <c r="O4031" t="s">
        <v>8275</v>
      </c>
      <c r="P4031" s="17">
        <f t="shared" si="62"/>
        <v>42322.025115740747</v>
      </c>
    </row>
    <row r="4032" spans="1:16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2" t="s">
        <v>8274</v>
      </c>
      <c r="O4032" t="s">
        <v>8275</v>
      </c>
      <c r="P4032" s="17">
        <f t="shared" si="62"/>
        <v>42374.655081018514</v>
      </c>
    </row>
    <row r="4033" spans="1:16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2" t="s">
        <v>8274</v>
      </c>
      <c r="O4033" t="s">
        <v>8275</v>
      </c>
      <c r="P4033" s="17">
        <f t="shared" si="62"/>
        <v>41941.585231481484</v>
      </c>
    </row>
    <row r="4034" spans="1:16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2" t="s">
        <v>8274</v>
      </c>
      <c r="O4034" t="s">
        <v>8275</v>
      </c>
      <c r="P4034" s="17">
        <f t="shared" si="62"/>
        <v>42293.809212962966</v>
      </c>
    </row>
    <row r="4035" spans="1:16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2" t="s">
        <v>8274</v>
      </c>
      <c r="O4035" t="s">
        <v>8275</v>
      </c>
      <c r="P4035" s="17">
        <f t="shared" ref="P4035:P4098" si="63">(((J4035/60)/60)/24)+DATE(1970,1,1)</f>
        <v>42614.268796296295</v>
      </c>
    </row>
    <row r="4036" spans="1:16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2" t="s">
        <v>8274</v>
      </c>
      <c r="O4036" t="s">
        <v>8275</v>
      </c>
      <c r="P4036" s="17">
        <f t="shared" si="63"/>
        <v>42067.947337962964</v>
      </c>
    </row>
    <row r="4037" spans="1:16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2" t="s">
        <v>8274</v>
      </c>
      <c r="O4037" t="s">
        <v>8275</v>
      </c>
      <c r="P4037" s="17">
        <f t="shared" si="63"/>
        <v>41903.882951388885</v>
      </c>
    </row>
    <row r="4038" spans="1:16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2" t="s">
        <v>8274</v>
      </c>
      <c r="O4038" t="s">
        <v>8275</v>
      </c>
      <c r="P4038" s="17">
        <f t="shared" si="63"/>
        <v>41804.937083333331</v>
      </c>
    </row>
    <row r="4039" spans="1:16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2" t="s">
        <v>8274</v>
      </c>
      <c r="O4039" t="s">
        <v>8275</v>
      </c>
      <c r="P4039" s="17">
        <f t="shared" si="63"/>
        <v>42497.070775462969</v>
      </c>
    </row>
    <row r="4040" spans="1:16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2" t="s">
        <v>8274</v>
      </c>
      <c r="O4040" t="s">
        <v>8275</v>
      </c>
      <c r="P4040" s="17">
        <f t="shared" si="63"/>
        <v>41869.798726851855</v>
      </c>
    </row>
    <row r="4041" spans="1:16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2" t="s">
        <v>8274</v>
      </c>
      <c r="O4041" t="s">
        <v>8275</v>
      </c>
      <c r="P4041" s="17">
        <f t="shared" si="63"/>
        <v>42305.670914351853</v>
      </c>
    </row>
    <row r="4042" spans="1:16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2" t="s">
        <v>8274</v>
      </c>
      <c r="O4042" t="s">
        <v>8275</v>
      </c>
      <c r="P4042" s="17">
        <f t="shared" si="63"/>
        <v>42144.231527777782</v>
      </c>
    </row>
    <row r="4043" spans="1:16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2" t="s">
        <v>8274</v>
      </c>
      <c r="O4043" t="s">
        <v>8275</v>
      </c>
      <c r="P4043" s="17">
        <f t="shared" si="63"/>
        <v>42559.474004629628</v>
      </c>
    </row>
    <row r="4044" spans="1:16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2" t="s">
        <v>8274</v>
      </c>
      <c r="O4044" t="s">
        <v>8275</v>
      </c>
      <c r="P4044" s="17">
        <f t="shared" si="63"/>
        <v>41995.084074074075</v>
      </c>
    </row>
    <row r="4045" spans="1:16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2" t="s">
        <v>8274</v>
      </c>
      <c r="O4045" t="s">
        <v>8275</v>
      </c>
      <c r="P4045" s="17">
        <f t="shared" si="63"/>
        <v>41948.957465277781</v>
      </c>
    </row>
    <row r="4046" spans="1:16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2" t="s">
        <v>8274</v>
      </c>
      <c r="O4046" t="s">
        <v>8275</v>
      </c>
      <c r="P4046" s="17">
        <f t="shared" si="63"/>
        <v>42074.219699074078</v>
      </c>
    </row>
    <row r="4047" spans="1:16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2" t="s">
        <v>8274</v>
      </c>
      <c r="O4047" t="s">
        <v>8275</v>
      </c>
      <c r="P4047" s="17">
        <f t="shared" si="63"/>
        <v>41842.201261574075</v>
      </c>
    </row>
    <row r="4048" spans="1:16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2" t="s">
        <v>8274</v>
      </c>
      <c r="O4048" t="s">
        <v>8275</v>
      </c>
      <c r="P4048" s="17">
        <f t="shared" si="63"/>
        <v>41904.650578703702</v>
      </c>
    </row>
    <row r="4049" spans="1:16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2" t="s">
        <v>8274</v>
      </c>
      <c r="O4049" t="s">
        <v>8275</v>
      </c>
      <c r="P4049" s="17">
        <f t="shared" si="63"/>
        <v>41991.022488425922</v>
      </c>
    </row>
    <row r="4050" spans="1:16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2" t="s">
        <v>8274</v>
      </c>
      <c r="O4050" t="s">
        <v>8275</v>
      </c>
      <c r="P4050" s="17">
        <f t="shared" si="63"/>
        <v>42436.509108796294</v>
      </c>
    </row>
    <row r="4051" spans="1:16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2" t="s">
        <v>8274</v>
      </c>
      <c r="O4051" t="s">
        <v>8275</v>
      </c>
      <c r="P4051" s="17">
        <f t="shared" si="63"/>
        <v>42169.958506944444</v>
      </c>
    </row>
    <row r="4052" spans="1:16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2" t="s">
        <v>8274</v>
      </c>
      <c r="O4052" t="s">
        <v>8275</v>
      </c>
      <c r="P4052" s="17">
        <f t="shared" si="63"/>
        <v>41905.636469907404</v>
      </c>
    </row>
    <row r="4053" spans="1:16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2" t="s">
        <v>8274</v>
      </c>
      <c r="O4053" t="s">
        <v>8275</v>
      </c>
      <c r="P4053" s="17">
        <f t="shared" si="63"/>
        <v>41761.810150462967</v>
      </c>
    </row>
    <row r="4054" spans="1:16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2" t="s">
        <v>8274</v>
      </c>
      <c r="O4054" t="s">
        <v>8275</v>
      </c>
      <c r="P4054" s="17">
        <f t="shared" si="63"/>
        <v>41865.878657407404</v>
      </c>
    </row>
    <row r="4055" spans="1:16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2" t="s">
        <v>8274</v>
      </c>
      <c r="O4055" t="s">
        <v>8275</v>
      </c>
      <c r="P4055" s="17">
        <f t="shared" si="63"/>
        <v>41928.690138888887</v>
      </c>
    </row>
    <row r="4056" spans="1:16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2" t="s">
        <v>8274</v>
      </c>
      <c r="O4056" t="s">
        <v>8275</v>
      </c>
      <c r="P4056" s="17">
        <f t="shared" si="63"/>
        <v>42613.841261574074</v>
      </c>
    </row>
    <row r="4057" spans="1:16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2" t="s">
        <v>8274</v>
      </c>
      <c r="O4057" t="s">
        <v>8275</v>
      </c>
      <c r="P4057" s="17">
        <f t="shared" si="63"/>
        <v>41779.648506944446</v>
      </c>
    </row>
    <row r="4058" spans="1:16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2" t="s">
        <v>8274</v>
      </c>
      <c r="O4058" t="s">
        <v>8275</v>
      </c>
      <c r="P4058" s="17">
        <f t="shared" si="63"/>
        <v>42534.933321759265</v>
      </c>
    </row>
    <row r="4059" spans="1:16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2" t="s">
        <v>8274</v>
      </c>
      <c r="O4059" t="s">
        <v>8275</v>
      </c>
      <c r="P4059" s="17">
        <f t="shared" si="63"/>
        <v>42310.968518518523</v>
      </c>
    </row>
    <row r="4060" spans="1:16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2" t="s">
        <v>8274</v>
      </c>
      <c r="O4060" t="s">
        <v>8275</v>
      </c>
      <c r="P4060" s="17">
        <f t="shared" si="63"/>
        <v>42446.060694444444</v>
      </c>
    </row>
    <row r="4061" spans="1:16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2" t="s">
        <v>8274</v>
      </c>
      <c r="O4061" t="s">
        <v>8275</v>
      </c>
      <c r="P4061" s="17">
        <f t="shared" si="63"/>
        <v>41866.640648148146</v>
      </c>
    </row>
    <row r="4062" spans="1:16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2" t="s">
        <v>8274</v>
      </c>
      <c r="O4062" t="s">
        <v>8275</v>
      </c>
      <c r="P4062" s="17">
        <f t="shared" si="63"/>
        <v>41779.695092592592</v>
      </c>
    </row>
    <row r="4063" spans="1:16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2" t="s">
        <v>8274</v>
      </c>
      <c r="O4063" t="s">
        <v>8275</v>
      </c>
      <c r="P4063" s="17">
        <f t="shared" si="63"/>
        <v>42421.141469907408</v>
      </c>
    </row>
    <row r="4064" spans="1:16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2" t="s">
        <v>8274</v>
      </c>
      <c r="O4064" t="s">
        <v>8275</v>
      </c>
      <c r="P4064" s="17">
        <f t="shared" si="63"/>
        <v>42523.739212962959</v>
      </c>
    </row>
    <row r="4065" spans="1:16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2" t="s">
        <v>8274</v>
      </c>
      <c r="O4065" t="s">
        <v>8275</v>
      </c>
      <c r="P4065" s="17">
        <f t="shared" si="63"/>
        <v>41787.681527777779</v>
      </c>
    </row>
    <row r="4066" spans="1:16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2" t="s">
        <v>8274</v>
      </c>
      <c r="O4066" t="s">
        <v>8275</v>
      </c>
      <c r="P4066" s="17">
        <f t="shared" si="63"/>
        <v>42093.588263888887</v>
      </c>
    </row>
    <row r="4067" spans="1:16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2" t="s">
        <v>8274</v>
      </c>
      <c r="O4067" t="s">
        <v>8275</v>
      </c>
      <c r="P4067" s="17">
        <f t="shared" si="63"/>
        <v>41833.951516203706</v>
      </c>
    </row>
    <row r="4068" spans="1:16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2" t="s">
        <v>8274</v>
      </c>
      <c r="O4068" t="s">
        <v>8275</v>
      </c>
      <c r="P4068" s="17">
        <f t="shared" si="63"/>
        <v>42479.039212962962</v>
      </c>
    </row>
    <row r="4069" spans="1:16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2" t="s">
        <v>8274</v>
      </c>
      <c r="O4069" t="s">
        <v>8275</v>
      </c>
      <c r="P4069" s="17">
        <f t="shared" si="63"/>
        <v>42235.117476851854</v>
      </c>
    </row>
    <row r="4070" spans="1:16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2" t="s">
        <v>8274</v>
      </c>
      <c r="O4070" t="s">
        <v>8275</v>
      </c>
      <c r="P4070" s="17">
        <f t="shared" si="63"/>
        <v>42718.963599537034</v>
      </c>
    </row>
    <row r="4071" spans="1:16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2" t="s">
        <v>8274</v>
      </c>
      <c r="O4071" t="s">
        <v>8275</v>
      </c>
      <c r="P4071" s="17">
        <f t="shared" si="63"/>
        <v>42022.661527777775</v>
      </c>
    </row>
    <row r="4072" spans="1:16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2" t="s">
        <v>8274</v>
      </c>
      <c r="O4072" t="s">
        <v>8275</v>
      </c>
      <c r="P4072" s="17">
        <f t="shared" si="63"/>
        <v>42031.666898148149</v>
      </c>
    </row>
    <row r="4073" spans="1:16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2" t="s">
        <v>8274</v>
      </c>
      <c r="O4073" t="s">
        <v>8275</v>
      </c>
      <c r="P4073" s="17">
        <f t="shared" si="63"/>
        <v>42700.804756944446</v>
      </c>
    </row>
    <row r="4074" spans="1:16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2" t="s">
        <v>8274</v>
      </c>
      <c r="O4074" t="s">
        <v>8275</v>
      </c>
      <c r="P4074" s="17">
        <f t="shared" si="63"/>
        <v>41812.77443287037</v>
      </c>
    </row>
    <row r="4075" spans="1:16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2" t="s">
        <v>8274</v>
      </c>
      <c r="O4075" t="s">
        <v>8275</v>
      </c>
      <c r="P4075" s="17">
        <f t="shared" si="63"/>
        <v>42078.34520833334</v>
      </c>
    </row>
    <row r="4076" spans="1:16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2" t="s">
        <v>8274</v>
      </c>
      <c r="O4076" t="s">
        <v>8275</v>
      </c>
      <c r="P4076" s="17">
        <f t="shared" si="63"/>
        <v>42283.552951388891</v>
      </c>
    </row>
    <row r="4077" spans="1:16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2" t="s">
        <v>8274</v>
      </c>
      <c r="O4077" t="s">
        <v>8275</v>
      </c>
      <c r="P4077" s="17">
        <f t="shared" si="63"/>
        <v>41779.045937499999</v>
      </c>
    </row>
    <row r="4078" spans="1:16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8274</v>
      </c>
      <c r="O4078" t="s">
        <v>8275</v>
      </c>
      <c r="P4078" s="17">
        <f t="shared" si="63"/>
        <v>41905.795706018522</v>
      </c>
    </row>
    <row r="4079" spans="1:16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2" t="s">
        <v>8274</v>
      </c>
      <c r="O4079" t="s">
        <v>8275</v>
      </c>
      <c r="P4079" s="17">
        <f t="shared" si="63"/>
        <v>42695.7105787037</v>
      </c>
    </row>
    <row r="4080" spans="1:16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2" t="s">
        <v>8274</v>
      </c>
      <c r="O4080" t="s">
        <v>8275</v>
      </c>
      <c r="P4080" s="17">
        <f t="shared" si="63"/>
        <v>42732.787523148145</v>
      </c>
    </row>
    <row r="4081" spans="1:16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2" t="s">
        <v>8274</v>
      </c>
      <c r="O4081" t="s">
        <v>8275</v>
      </c>
      <c r="P4081" s="17">
        <f t="shared" si="63"/>
        <v>42510.938900462963</v>
      </c>
    </row>
    <row r="4082" spans="1:16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2" t="s">
        <v>8274</v>
      </c>
      <c r="O4082" t="s">
        <v>8275</v>
      </c>
      <c r="P4082" s="17">
        <f t="shared" si="63"/>
        <v>42511.698101851856</v>
      </c>
    </row>
    <row r="4083" spans="1:16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2" t="s">
        <v>8274</v>
      </c>
      <c r="O4083" t="s">
        <v>8275</v>
      </c>
      <c r="P4083" s="17">
        <f t="shared" si="63"/>
        <v>42041.581307870365</v>
      </c>
    </row>
    <row r="4084" spans="1:16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2" t="s">
        <v>8274</v>
      </c>
      <c r="O4084" t="s">
        <v>8275</v>
      </c>
      <c r="P4084" s="17">
        <f t="shared" si="63"/>
        <v>42307.189270833333</v>
      </c>
    </row>
    <row r="4085" spans="1:16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2" t="s">
        <v>8274</v>
      </c>
      <c r="O4085" t="s">
        <v>8275</v>
      </c>
      <c r="P4085" s="17">
        <f t="shared" si="63"/>
        <v>42353.761759259258</v>
      </c>
    </row>
    <row r="4086" spans="1:16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2" t="s">
        <v>8274</v>
      </c>
      <c r="O4086" t="s">
        <v>8275</v>
      </c>
      <c r="P4086" s="17">
        <f t="shared" si="63"/>
        <v>42622.436412037037</v>
      </c>
    </row>
    <row r="4087" spans="1:16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2" t="s">
        <v>8274</v>
      </c>
      <c r="O4087" t="s">
        <v>8275</v>
      </c>
      <c r="P4087" s="17">
        <f t="shared" si="63"/>
        <v>42058.603877314818</v>
      </c>
    </row>
    <row r="4088" spans="1:16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2" t="s">
        <v>8274</v>
      </c>
      <c r="O4088" t="s">
        <v>8275</v>
      </c>
      <c r="P4088" s="17">
        <f t="shared" si="63"/>
        <v>42304.940960648149</v>
      </c>
    </row>
    <row r="4089" spans="1:16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2" t="s">
        <v>8274</v>
      </c>
      <c r="O4089" t="s">
        <v>8275</v>
      </c>
      <c r="P4089" s="17">
        <f t="shared" si="63"/>
        <v>42538.742893518516</v>
      </c>
    </row>
    <row r="4090" spans="1:16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2" t="s">
        <v>8274</v>
      </c>
      <c r="O4090" t="s">
        <v>8275</v>
      </c>
      <c r="P4090" s="17">
        <f t="shared" si="63"/>
        <v>41990.612546296295</v>
      </c>
    </row>
    <row r="4091" spans="1:16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2" t="s">
        <v>8274</v>
      </c>
      <c r="O4091" t="s">
        <v>8275</v>
      </c>
      <c r="P4091" s="17">
        <f t="shared" si="63"/>
        <v>42122.732499999998</v>
      </c>
    </row>
    <row r="4092" spans="1:16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2" t="s">
        <v>8274</v>
      </c>
      <c r="O4092" t="s">
        <v>8275</v>
      </c>
      <c r="P4092" s="17">
        <f t="shared" si="63"/>
        <v>42209.67288194444</v>
      </c>
    </row>
    <row r="4093" spans="1:16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2" t="s">
        <v>8274</v>
      </c>
      <c r="O4093" t="s">
        <v>8275</v>
      </c>
      <c r="P4093" s="17">
        <f t="shared" si="63"/>
        <v>41990.506377314814</v>
      </c>
    </row>
    <row r="4094" spans="1:16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2" t="s">
        <v>8274</v>
      </c>
      <c r="O4094" t="s">
        <v>8275</v>
      </c>
      <c r="P4094" s="17">
        <f t="shared" si="63"/>
        <v>42039.194988425923</v>
      </c>
    </row>
    <row r="4095" spans="1:16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2" t="s">
        <v>8274</v>
      </c>
      <c r="O4095" t="s">
        <v>8275</v>
      </c>
      <c r="P4095" s="17">
        <f t="shared" si="63"/>
        <v>42178.815891203703</v>
      </c>
    </row>
    <row r="4096" spans="1:16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2" t="s">
        <v>8274</v>
      </c>
      <c r="O4096" t="s">
        <v>8275</v>
      </c>
      <c r="P4096" s="17">
        <f t="shared" si="63"/>
        <v>41890.086805555555</v>
      </c>
    </row>
    <row r="4097" spans="1:16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2" t="s">
        <v>8274</v>
      </c>
      <c r="O4097" t="s">
        <v>8275</v>
      </c>
      <c r="P4097" s="17">
        <f t="shared" si="63"/>
        <v>42693.031828703708</v>
      </c>
    </row>
    <row r="4098" spans="1:16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2" t="s">
        <v>8274</v>
      </c>
      <c r="O4098" t="s">
        <v>8275</v>
      </c>
      <c r="P4098" s="17">
        <f t="shared" si="63"/>
        <v>42750.530312499999</v>
      </c>
    </row>
    <row r="4099" spans="1:16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2" t="s">
        <v>8274</v>
      </c>
      <c r="O4099" t="s">
        <v>8275</v>
      </c>
      <c r="P4099" s="17">
        <f t="shared" ref="P4099:P4115" si="64">(((J4099/60)/60)/24)+DATE(1970,1,1)</f>
        <v>42344.824502314819</v>
      </c>
    </row>
    <row r="4100" spans="1:16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2" t="s">
        <v>8274</v>
      </c>
      <c r="O4100" t="s">
        <v>8275</v>
      </c>
      <c r="P4100" s="17">
        <f t="shared" si="64"/>
        <v>42495.722187499996</v>
      </c>
    </row>
    <row r="4101" spans="1:16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2" t="s">
        <v>8274</v>
      </c>
      <c r="O4101" t="s">
        <v>8275</v>
      </c>
      <c r="P4101" s="17">
        <f t="shared" si="64"/>
        <v>42570.850381944445</v>
      </c>
    </row>
    <row r="4102" spans="1:16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2" t="s">
        <v>8274</v>
      </c>
      <c r="O4102" t="s">
        <v>8275</v>
      </c>
      <c r="P4102" s="17">
        <f t="shared" si="64"/>
        <v>41927.124884259261</v>
      </c>
    </row>
    <row r="4103" spans="1:16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2" t="s">
        <v>8274</v>
      </c>
      <c r="O4103" t="s">
        <v>8275</v>
      </c>
      <c r="P4103" s="17">
        <f t="shared" si="64"/>
        <v>42730.903726851851</v>
      </c>
    </row>
    <row r="4104" spans="1:16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2" t="s">
        <v>8274</v>
      </c>
      <c r="O4104" t="s">
        <v>8275</v>
      </c>
      <c r="P4104" s="17">
        <f t="shared" si="64"/>
        <v>42475.848067129627</v>
      </c>
    </row>
    <row r="4105" spans="1:16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2" t="s">
        <v>8274</v>
      </c>
      <c r="O4105" t="s">
        <v>8275</v>
      </c>
      <c r="P4105" s="17">
        <f t="shared" si="64"/>
        <v>42188.83293981482</v>
      </c>
    </row>
    <row r="4106" spans="1:16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2" t="s">
        <v>8274</v>
      </c>
      <c r="O4106" t="s">
        <v>8275</v>
      </c>
      <c r="P4106" s="17">
        <f t="shared" si="64"/>
        <v>42640.278171296297</v>
      </c>
    </row>
    <row r="4107" spans="1:16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2" t="s">
        <v>8274</v>
      </c>
      <c r="O4107" t="s">
        <v>8275</v>
      </c>
      <c r="P4107" s="17">
        <f t="shared" si="64"/>
        <v>42697.010520833333</v>
      </c>
    </row>
    <row r="4108" spans="1:16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2" t="s">
        <v>8274</v>
      </c>
      <c r="O4108" t="s">
        <v>8275</v>
      </c>
      <c r="P4108" s="17">
        <f t="shared" si="64"/>
        <v>42053.049375000002</v>
      </c>
    </row>
    <row r="4109" spans="1:16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2" t="s">
        <v>8274</v>
      </c>
      <c r="O4109" t="s">
        <v>8275</v>
      </c>
      <c r="P4109" s="17">
        <f t="shared" si="64"/>
        <v>41883.916678240741</v>
      </c>
    </row>
    <row r="4110" spans="1:16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2" t="s">
        <v>8274</v>
      </c>
      <c r="O4110" t="s">
        <v>8275</v>
      </c>
      <c r="P4110" s="17">
        <f t="shared" si="64"/>
        <v>42767.031678240746</v>
      </c>
    </row>
    <row r="4111" spans="1:16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2" t="s">
        <v>8274</v>
      </c>
      <c r="O4111" t="s">
        <v>8275</v>
      </c>
      <c r="P4111" s="17">
        <f t="shared" si="64"/>
        <v>42307.539398148147</v>
      </c>
    </row>
    <row r="4112" spans="1:16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2" t="s">
        <v>8274</v>
      </c>
      <c r="O4112" t="s">
        <v>8275</v>
      </c>
      <c r="P4112" s="17">
        <f t="shared" si="64"/>
        <v>42512.626747685179</v>
      </c>
    </row>
    <row r="4113" spans="1:16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2" t="s">
        <v>8274</v>
      </c>
      <c r="O4113" t="s">
        <v>8275</v>
      </c>
      <c r="P4113" s="17">
        <f t="shared" si="64"/>
        <v>42029.135879629626</v>
      </c>
    </row>
    <row r="4114" spans="1:16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2" t="s">
        <v>8274</v>
      </c>
      <c r="O4114" t="s">
        <v>8275</v>
      </c>
      <c r="P4114" s="17">
        <f t="shared" si="64"/>
        <v>42400.946597222224</v>
      </c>
    </row>
    <row r="4115" spans="1:16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2" t="s">
        <v>8274</v>
      </c>
      <c r="O4115" t="s">
        <v>8275</v>
      </c>
      <c r="P4115" s="17">
        <f t="shared" si="64"/>
        <v>42358.573182870372</v>
      </c>
    </row>
  </sheetData>
  <autoFilter ref="A1:P4115" xr:uid="{00000000-0001-0000-0000-000000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635C5-EFC3-F54B-9890-05E6C3770208}">
  <dimension ref="A1:P1531"/>
  <sheetViews>
    <sheetView workbookViewId="0">
      <selection activeCell="C3" sqref="C3"/>
    </sheetView>
  </sheetViews>
  <sheetFormatPr baseColWidth="10" defaultColWidth="7.5" defaultRowHeight="34" customHeight="1" x14ac:dyDescent="0.2"/>
  <cols>
    <col min="4" max="4" width="12.1640625" bestFit="1" customWidth="1"/>
    <col min="5" max="5" width="10.1640625" bestFit="1" customWidth="1"/>
    <col min="16" max="16" width="20.5" bestFit="1" customWidth="1"/>
  </cols>
  <sheetData>
    <row r="1" spans="1:16" ht="34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5" t="s">
        <v>8258</v>
      </c>
      <c r="J1" s="15" t="s">
        <v>8259</v>
      </c>
      <c r="K1" s="1" t="s">
        <v>8260</v>
      </c>
      <c r="L1" s="1" t="s">
        <v>8261</v>
      </c>
      <c r="M1" s="1" t="s">
        <v>8262</v>
      </c>
      <c r="N1" s="13" t="s">
        <v>8317</v>
      </c>
      <c r="O1" s="1" t="s">
        <v>8318</v>
      </c>
      <c r="P1" s="16" t="s">
        <v>8321</v>
      </c>
    </row>
    <row r="2" spans="1:16" ht="34" customHeight="1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2" t="s">
        <v>8274</v>
      </c>
      <c r="O2" t="s">
        <v>8275</v>
      </c>
      <c r="P2" s="17">
        <v>42492.737847222219</v>
      </c>
    </row>
    <row r="3" spans="1:16" ht="34" customHeight="1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2" t="s">
        <v>8274</v>
      </c>
      <c r="O3" t="s">
        <v>8275</v>
      </c>
      <c r="P3" s="17">
        <v>42103.016585648147</v>
      </c>
    </row>
    <row r="4" spans="1:16" ht="34" customHeight="1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2" t="s">
        <v>8274</v>
      </c>
      <c r="O4" t="s">
        <v>8275</v>
      </c>
      <c r="P4" s="17">
        <v>42108.692060185189</v>
      </c>
    </row>
    <row r="5" spans="1:16" ht="34" customHeight="1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2" t="s">
        <v>8274</v>
      </c>
      <c r="O5" t="s">
        <v>8275</v>
      </c>
      <c r="P5" s="17">
        <v>42453.806307870371</v>
      </c>
    </row>
    <row r="6" spans="1:16" ht="34" customHeight="1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2" t="s">
        <v>8274</v>
      </c>
      <c r="O6" t="s">
        <v>8275</v>
      </c>
      <c r="P6" s="17">
        <v>42123.648831018523</v>
      </c>
    </row>
    <row r="7" spans="1:16" ht="34" customHeight="1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2" t="s">
        <v>8274</v>
      </c>
      <c r="O7" t="s">
        <v>8275</v>
      </c>
      <c r="P7" s="17">
        <v>41858.007071759261</v>
      </c>
    </row>
    <row r="8" spans="1:16" ht="34" customHeight="1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2" t="s">
        <v>8274</v>
      </c>
      <c r="O8" t="s">
        <v>8275</v>
      </c>
      <c r="P8" s="17">
        <v>41781.045173611114</v>
      </c>
    </row>
    <row r="9" spans="1:16" ht="34" customHeight="1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2" t="s">
        <v>8274</v>
      </c>
      <c r="O9" t="s">
        <v>8275</v>
      </c>
      <c r="P9" s="17">
        <v>42370.007766203707</v>
      </c>
    </row>
    <row r="10" spans="1:16" ht="34" customHeight="1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2" t="s">
        <v>8274</v>
      </c>
      <c r="O10" t="s">
        <v>8275</v>
      </c>
      <c r="P10" s="17">
        <v>42165.037581018521</v>
      </c>
    </row>
    <row r="11" spans="1:16" ht="34" customHeight="1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2" t="s">
        <v>8274</v>
      </c>
      <c r="O11" t="s">
        <v>8275</v>
      </c>
      <c r="P11" s="17">
        <v>42480.800648148142</v>
      </c>
    </row>
    <row r="12" spans="1:16" ht="34" customHeight="1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2" t="s">
        <v>8274</v>
      </c>
      <c r="O12" t="s">
        <v>8275</v>
      </c>
      <c r="P12" s="17">
        <v>41784.789687500001</v>
      </c>
    </row>
    <row r="13" spans="1:16" ht="34" customHeight="1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2" t="s">
        <v>8274</v>
      </c>
      <c r="O13" t="s">
        <v>8275</v>
      </c>
      <c r="P13" s="17">
        <v>41831.675034722226</v>
      </c>
    </row>
    <row r="14" spans="1:16" ht="34" customHeight="1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2" t="s">
        <v>8274</v>
      </c>
      <c r="O14" t="s">
        <v>8275</v>
      </c>
      <c r="P14" s="17">
        <v>41950.114108796297</v>
      </c>
    </row>
    <row r="15" spans="1:16" ht="34" customHeight="1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2" t="s">
        <v>8274</v>
      </c>
      <c r="O15" t="s">
        <v>8275</v>
      </c>
      <c r="P15" s="17">
        <v>42627.955104166671</v>
      </c>
    </row>
    <row r="16" spans="1:16" ht="34" customHeight="1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2" t="s">
        <v>8274</v>
      </c>
      <c r="O16" t="s">
        <v>8275</v>
      </c>
      <c r="P16" s="17">
        <v>42531.195277777777</v>
      </c>
    </row>
    <row r="17" spans="1:16" ht="34" customHeight="1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2" t="s">
        <v>8274</v>
      </c>
      <c r="O17" t="s">
        <v>8275</v>
      </c>
      <c r="P17" s="17">
        <v>42618.827013888891</v>
      </c>
    </row>
    <row r="18" spans="1:16" ht="34" customHeight="1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2" t="s">
        <v>8274</v>
      </c>
      <c r="O18" t="s">
        <v>8275</v>
      </c>
      <c r="P18" s="17">
        <v>42540.593530092592</v>
      </c>
    </row>
    <row r="19" spans="1:16" ht="34" customHeight="1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2" t="s">
        <v>8274</v>
      </c>
      <c r="O19" t="s">
        <v>8275</v>
      </c>
      <c r="P19" s="17">
        <v>41746.189409722225</v>
      </c>
    </row>
    <row r="20" spans="1:16" ht="34" customHeight="1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2" t="s">
        <v>8274</v>
      </c>
      <c r="O20" t="s">
        <v>8275</v>
      </c>
      <c r="P20" s="17">
        <v>41974.738576388889</v>
      </c>
    </row>
    <row r="21" spans="1:16" ht="34" customHeight="1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2" t="s">
        <v>8274</v>
      </c>
      <c r="O21" t="s">
        <v>8275</v>
      </c>
      <c r="P21" s="17">
        <v>42115.11618055556</v>
      </c>
    </row>
    <row r="22" spans="1:16" ht="34" customHeight="1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2" t="s">
        <v>8274</v>
      </c>
      <c r="O22" t="s">
        <v>8275</v>
      </c>
      <c r="P22" s="17">
        <v>42002.817488425921</v>
      </c>
    </row>
    <row r="23" spans="1:16" ht="34" customHeight="1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2" t="s">
        <v>8274</v>
      </c>
      <c r="O23" t="s">
        <v>8275</v>
      </c>
      <c r="P23" s="17">
        <v>42722.84474537037</v>
      </c>
    </row>
    <row r="24" spans="1:16" ht="34" customHeight="1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2" t="s">
        <v>8274</v>
      </c>
      <c r="O24" t="s">
        <v>8275</v>
      </c>
      <c r="P24" s="17">
        <v>42465.128391203703</v>
      </c>
    </row>
    <row r="25" spans="1:16" ht="34" customHeight="1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2" t="s">
        <v>8274</v>
      </c>
      <c r="O25" t="s">
        <v>8275</v>
      </c>
      <c r="P25" s="17">
        <v>42171.743969907402</v>
      </c>
    </row>
    <row r="26" spans="1:16" ht="34" customHeight="1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2" t="s">
        <v>8274</v>
      </c>
      <c r="O26" t="s">
        <v>8275</v>
      </c>
      <c r="P26" s="17">
        <v>42672.955138888887</v>
      </c>
    </row>
    <row r="27" spans="1:16" ht="34" customHeight="1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2" t="s">
        <v>8274</v>
      </c>
      <c r="O27" t="s">
        <v>8275</v>
      </c>
      <c r="P27" s="17">
        <v>42359.725243055553</v>
      </c>
    </row>
    <row r="28" spans="1:16" ht="34" customHeight="1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2" t="s">
        <v>8274</v>
      </c>
      <c r="O28" t="s">
        <v>8275</v>
      </c>
      <c r="P28" s="17">
        <v>42192.905694444446</v>
      </c>
    </row>
    <row r="29" spans="1:16" ht="34" customHeight="1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2" t="s">
        <v>8274</v>
      </c>
      <c r="O29" t="s">
        <v>8275</v>
      </c>
      <c r="P29" s="17">
        <v>41916.597638888888</v>
      </c>
    </row>
    <row r="30" spans="1:16" ht="34" customHeight="1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2" t="s">
        <v>8274</v>
      </c>
      <c r="O30" t="s">
        <v>8275</v>
      </c>
      <c r="P30" s="17">
        <v>42461.596273148149</v>
      </c>
    </row>
    <row r="31" spans="1:16" ht="34" customHeight="1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2" t="s">
        <v>8274</v>
      </c>
      <c r="O31" t="s">
        <v>8275</v>
      </c>
      <c r="P31" s="17">
        <v>42370.90320601852</v>
      </c>
    </row>
    <row r="32" spans="1:16" ht="34" customHeight="1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2" t="s">
        <v>8274</v>
      </c>
      <c r="O32" t="s">
        <v>8275</v>
      </c>
      <c r="P32" s="17">
        <v>41948.727256944447</v>
      </c>
    </row>
    <row r="33" spans="1:16" ht="34" customHeight="1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2" t="s">
        <v>8274</v>
      </c>
      <c r="O33" t="s">
        <v>8275</v>
      </c>
      <c r="P33" s="17">
        <v>42047.07640046296</v>
      </c>
    </row>
    <row r="34" spans="1:16" ht="34" customHeight="1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2" t="s">
        <v>8274</v>
      </c>
      <c r="O34" t="s">
        <v>8275</v>
      </c>
      <c r="P34" s="17">
        <v>42261.632916666669</v>
      </c>
    </row>
    <row r="35" spans="1:16" ht="34" customHeight="1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2" t="s">
        <v>8274</v>
      </c>
      <c r="O35" t="s">
        <v>8275</v>
      </c>
      <c r="P35" s="17">
        <v>41985.427361111113</v>
      </c>
    </row>
    <row r="36" spans="1:16" ht="34" customHeight="1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2" t="s">
        <v>8274</v>
      </c>
      <c r="O36" t="s">
        <v>8275</v>
      </c>
      <c r="P36" s="17">
        <v>41922.535185185188</v>
      </c>
    </row>
    <row r="37" spans="1:16" ht="34" customHeight="1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2" t="s">
        <v>8274</v>
      </c>
      <c r="O37" t="s">
        <v>8275</v>
      </c>
      <c r="P37" s="17">
        <v>41850.863252314812</v>
      </c>
    </row>
    <row r="38" spans="1:16" ht="34" customHeight="1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2" t="s">
        <v>8274</v>
      </c>
      <c r="O38" t="s">
        <v>8275</v>
      </c>
      <c r="P38" s="17">
        <v>41831.742962962962</v>
      </c>
    </row>
    <row r="39" spans="1:16" ht="34" customHeight="1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2" t="s">
        <v>8274</v>
      </c>
      <c r="O39" t="s">
        <v>8275</v>
      </c>
      <c r="P39" s="17">
        <v>42415.883425925931</v>
      </c>
    </row>
    <row r="40" spans="1:16" ht="34" customHeight="1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2" t="s">
        <v>8274</v>
      </c>
      <c r="O40" t="s">
        <v>8275</v>
      </c>
      <c r="P40" s="17">
        <v>41869.714166666665</v>
      </c>
    </row>
    <row r="41" spans="1:16" ht="34" customHeight="1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2" t="s">
        <v>8274</v>
      </c>
      <c r="O41" t="s">
        <v>8275</v>
      </c>
      <c r="P41" s="17">
        <v>41953.773090277777</v>
      </c>
    </row>
    <row r="42" spans="1:16" ht="34" customHeight="1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2" t="s">
        <v>8274</v>
      </c>
      <c r="O42" t="s">
        <v>8275</v>
      </c>
      <c r="P42" s="17">
        <v>42037.986284722225</v>
      </c>
    </row>
    <row r="43" spans="1:16" ht="34" customHeight="1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2" t="s">
        <v>8274</v>
      </c>
      <c r="O43" t="s">
        <v>8275</v>
      </c>
      <c r="P43" s="17">
        <v>41811.555462962962</v>
      </c>
    </row>
    <row r="44" spans="1:16" ht="34" customHeight="1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2" t="s">
        <v>8274</v>
      </c>
      <c r="O44" t="s">
        <v>8275</v>
      </c>
      <c r="P44" s="17">
        <v>42701.908807870372</v>
      </c>
    </row>
    <row r="45" spans="1:16" ht="34" customHeight="1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2" t="s">
        <v>8274</v>
      </c>
      <c r="O45" t="s">
        <v>8275</v>
      </c>
      <c r="P45" s="17">
        <v>42258.646504629629</v>
      </c>
    </row>
    <row r="46" spans="1:16" ht="34" customHeight="1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2" t="s">
        <v>8274</v>
      </c>
      <c r="O46" t="s">
        <v>8275</v>
      </c>
      <c r="P46" s="17">
        <v>42278.664965277778</v>
      </c>
    </row>
    <row r="47" spans="1:16" ht="34" customHeight="1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2" t="s">
        <v>8274</v>
      </c>
      <c r="O47" t="s">
        <v>8275</v>
      </c>
      <c r="P47" s="17">
        <v>42515.078217592592</v>
      </c>
    </row>
    <row r="48" spans="1:16" ht="34" customHeight="1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2" t="s">
        <v>8274</v>
      </c>
      <c r="O48" t="s">
        <v>8275</v>
      </c>
      <c r="P48" s="17">
        <v>41830.234166666669</v>
      </c>
    </row>
    <row r="49" spans="1:16" ht="34" customHeight="1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2" t="s">
        <v>8274</v>
      </c>
      <c r="O49" t="s">
        <v>8275</v>
      </c>
      <c r="P49" s="17">
        <v>41982.904386574075</v>
      </c>
    </row>
    <row r="50" spans="1:16" ht="34" customHeight="1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2" t="s">
        <v>8274</v>
      </c>
      <c r="O50" t="s">
        <v>8275</v>
      </c>
      <c r="P50" s="17">
        <v>42210.439768518518</v>
      </c>
    </row>
    <row r="51" spans="1:16" ht="34" customHeight="1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2" t="s">
        <v>8274</v>
      </c>
      <c r="O51" t="s">
        <v>8275</v>
      </c>
      <c r="P51" s="17">
        <v>42196.166874999995</v>
      </c>
    </row>
    <row r="52" spans="1:16" ht="34" customHeight="1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2" t="s">
        <v>8274</v>
      </c>
      <c r="O52" t="s">
        <v>8275</v>
      </c>
      <c r="P52" s="17">
        <v>42606.056863425925</v>
      </c>
    </row>
    <row r="53" spans="1:16" ht="34" customHeight="1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2" t="s">
        <v>8274</v>
      </c>
      <c r="O53" t="s">
        <v>8275</v>
      </c>
      <c r="P53" s="17">
        <v>42199.648912037039</v>
      </c>
    </row>
    <row r="54" spans="1:16" ht="34" customHeight="1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2" t="s">
        <v>8274</v>
      </c>
      <c r="O54" t="s">
        <v>8275</v>
      </c>
      <c r="P54" s="17">
        <v>42444.877743055549</v>
      </c>
    </row>
    <row r="55" spans="1:16" ht="34" customHeight="1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2" t="s">
        <v>8274</v>
      </c>
      <c r="O55" t="s">
        <v>8275</v>
      </c>
      <c r="P55" s="17">
        <v>42499.731701388882</v>
      </c>
    </row>
    <row r="56" spans="1:16" ht="34" customHeight="1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2" t="s">
        <v>8274</v>
      </c>
      <c r="O56" t="s">
        <v>8275</v>
      </c>
      <c r="P56" s="17">
        <v>41929.266215277778</v>
      </c>
    </row>
    <row r="57" spans="1:16" ht="34" customHeight="1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2" t="s">
        <v>8274</v>
      </c>
      <c r="O57" t="s">
        <v>8275</v>
      </c>
      <c r="P57" s="17">
        <v>42142.768819444449</v>
      </c>
    </row>
    <row r="58" spans="1:16" ht="34" customHeight="1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2" t="s">
        <v>8274</v>
      </c>
      <c r="O58" t="s">
        <v>8275</v>
      </c>
      <c r="P58" s="17">
        <v>42354.131643518514</v>
      </c>
    </row>
    <row r="59" spans="1:16" ht="34" customHeight="1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2" t="s">
        <v>8274</v>
      </c>
      <c r="O59" t="s">
        <v>8275</v>
      </c>
      <c r="P59" s="17">
        <v>41828.922905092593</v>
      </c>
    </row>
    <row r="60" spans="1:16" ht="34" customHeight="1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2" t="s">
        <v>8274</v>
      </c>
      <c r="O60" t="s">
        <v>8275</v>
      </c>
      <c r="P60" s="17">
        <v>42245.234340277777</v>
      </c>
    </row>
    <row r="61" spans="1:16" ht="34" customHeight="1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2" t="s">
        <v>8274</v>
      </c>
      <c r="O61" t="s">
        <v>8275</v>
      </c>
      <c r="P61" s="17">
        <v>42278.629710648151</v>
      </c>
    </row>
    <row r="62" spans="1:16" ht="34" customHeight="1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2" t="s">
        <v>8274</v>
      </c>
      <c r="O62" t="s">
        <v>8275</v>
      </c>
      <c r="P62" s="17">
        <v>41826.61954861111</v>
      </c>
    </row>
    <row r="63" spans="1:16" ht="34" customHeight="1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2" t="s">
        <v>8274</v>
      </c>
      <c r="O63" t="s">
        <v>8275</v>
      </c>
      <c r="P63" s="17">
        <v>42205.171018518522</v>
      </c>
    </row>
    <row r="64" spans="1:16" ht="34" customHeight="1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2" t="s">
        <v>8274</v>
      </c>
      <c r="O64" t="s">
        <v>8275</v>
      </c>
      <c r="P64" s="17">
        <v>42041.205000000002</v>
      </c>
    </row>
    <row r="65" spans="1:16" ht="34" customHeight="1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2" t="s">
        <v>8274</v>
      </c>
      <c r="O65" t="s">
        <v>8275</v>
      </c>
      <c r="P65" s="17">
        <v>42203.677766203706</v>
      </c>
    </row>
    <row r="66" spans="1:16" ht="34" customHeight="1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2" t="s">
        <v>8274</v>
      </c>
      <c r="O66" t="s">
        <v>8275</v>
      </c>
      <c r="P66" s="17">
        <v>41983.752847222218</v>
      </c>
    </row>
    <row r="67" spans="1:16" ht="34" customHeight="1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2" t="s">
        <v>8274</v>
      </c>
      <c r="O67" t="s">
        <v>8275</v>
      </c>
      <c r="P67" s="17">
        <v>42103.024398148147</v>
      </c>
    </row>
    <row r="68" spans="1:16" ht="34" customHeight="1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2" t="s">
        <v>8274</v>
      </c>
      <c r="O68" t="s">
        <v>8275</v>
      </c>
      <c r="P68" s="17">
        <v>42089.901574074072</v>
      </c>
    </row>
    <row r="69" spans="1:16" ht="34" customHeight="1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2" t="s">
        <v>8274</v>
      </c>
      <c r="O69" t="s">
        <v>8275</v>
      </c>
      <c r="P69" s="17">
        <v>42297.691006944442</v>
      </c>
    </row>
    <row r="70" spans="1:16" ht="34" customHeight="1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2" t="s">
        <v>8274</v>
      </c>
      <c r="O70" t="s">
        <v>8275</v>
      </c>
      <c r="P70" s="17">
        <v>41833.089756944442</v>
      </c>
    </row>
    <row r="71" spans="1:16" ht="34" customHeight="1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2" t="s">
        <v>8274</v>
      </c>
      <c r="O71" t="s">
        <v>8275</v>
      </c>
      <c r="P71" s="17">
        <v>42325.920717592591</v>
      </c>
    </row>
    <row r="72" spans="1:16" ht="34" customHeight="1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2" t="s">
        <v>8274</v>
      </c>
      <c r="O72" t="s">
        <v>8275</v>
      </c>
      <c r="P72" s="17">
        <v>41858.214629629627</v>
      </c>
    </row>
    <row r="73" spans="1:16" ht="34" customHeight="1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2" t="s">
        <v>8274</v>
      </c>
      <c r="O73" t="s">
        <v>8275</v>
      </c>
      <c r="P73" s="17">
        <v>41793.710231481484</v>
      </c>
    </row>
    <row r="74" spans="1:16" ht="34" customHeight="1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2" t="s">
        <v>8274</v>
      </c>
      <c r="O74" t="s">
        <v>8275</v>
      </c>
      <c r="P74" s="17">
        <v>41793.814259259263</v>
      </c>
    </row>
    <row r="75" spans="1:16" ht="34" customHeight="1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2" t="s">
        <v>8274</v>
      </c>
      <c r="O75" t="s">
        <v>8275</v>
      </c>
      <c r="P75" s="17">
        <v>41831.697939814818</v>
      </c>
    </row>
    <row r="76" spans="1:16" ht="34" customHeight="1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2" t="s">
        <v>8274</v>
      </c>
      <c r="O76" t="s">
        <v>8275</v>
      </c>
      <c r="P76" s="17">
        <v>42621.389340277776</v>
      </c>
    </row>
    <row r="77" spans="1:16" ht="34" customHeight="1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2" t="s">
        <v>8274</v>
      </c>
      <c r="O77" t="s">
        <v>8275</v>
      </c>
      <c r="P77" s="17">
        <v>41780.785729166666</v>
      </c>
    </row>
    <row r="78" spans="1:16" ht="34" customHeight="1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2" t="s">
        <v>8274</v>
      </c>
      <c r="O78" t="s">
        <v>8275</v>
      </c>
      <c r="P78" s="17">
        <v>41766.072500000002</v>
      </c>
    </row>
    <row r="79" spans="1:16" ht="34" customHeight="1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2" t="s">
        <v>8274</v>
      </c>
      <c r="O79" t="s">
        <v>8275</v>
      </c>
      <c r="P79" s="17">
        <v>41766.617291666669</v>
      </c>
    </row>
    <row r="80" spans="1:16" ht="34" customHeight="1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2" t="s">
        <v>8274</v>
      </c>
      <c r="O80" t="s">
        <v>8275</v>
      </c>
      <c r="P80" s="17">
        <v>42248.627013888887</v>
      </c>
    </row>
    <row r="81" spans="1:16" ht="34" customHeight="1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2" t="s">
        <v>8274</v>
      </c>
      <c r="O81" t="s">
        <v>8275</v>
      </c>
      <c r="P81" s="17">
        <v>41885.221550925926</v>
      </c>
    </row>
    <row r="82" spans="1:16" ht="34" customHeight="1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2" t="s">
        <v>8274</v>
      </c>
      <c r="O82" t="s">
        <v>8275</v>
      </c>
      <c r="P82" s="17">
        <v>42159.224432870367</v>
      </c>
    </row>
    <row r="83" spans="1:16" ht="34" customHeight="1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2" t="s">
        <v>8274</v>
      </c>
      <c r="O83" t="s">
        <v>8275</v>
      </c>
      <c r="P83" s="17">
        <v>42265.817002314812</v>
      </c>
    </row>
    <row r="84" spans="1:16" ht="34" customHeight="1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2" t="s">
        <v>8274</v>
      </c>
      <c r="O84" t="s">
        <v>8275</v>
      </c>
      <c r="P84" s="17">
        <v>41975.124340277776</v>
      </c>
    </row>
    <row r="85" spans="1:16" ht="34" customHeight="1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2" t="s">
        <v>8274</v>
      </c>
      <c r="O85" t="s">
        <v>8275</v>
      </c>
      <c r="P85" s="17">
        <v>42065.190694444449</v>
      </c>
    </row>
    <row r="86" spans="1:16" ht="34" customHeight="1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2" t="s">
        <v>8274</v>
      </c>
      <c r="O86" t="s">
        <v>8275</v>
      </c>
      <c r="P86" s="17">
        <v>41848.84002314815</v>
      </c>
    </row>
    <row r="87" spans="1:16" ht="34" customHeight="1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2" t="s">
        <v>8274</v>
      </c>
      <c r="O87" t="s">
        <v>8275</v>
      </c>
      <c r="P87" s="17">
        <v>42103.884930555556</v>
      </c>
    </row>
    <row r="88" spans="1:16" ht="34" customHeight="1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2" t="s">
        <v>8274</v>
      </c>
      <c r="O88" t="s">
        <v>8275</v>
      </c>
      <c r="P88" s="17">
        <v>42059.970729166671</v>
      </c>
    </row>
    <row r="89" spans="1:16" ht="34" customHeight="1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2" t="s">
        <v>8274</v>
      </c>
      <c r="O89" t="s">
        <v>8275</v>
      </c>
      <c r="P89" s="17">
        <v>42041.743090277778</v>
      </c>
    </row>
    <row r="90" spans="1:16" ht="34" customHeight="1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2" t="s">
        <v>8274</v>
      </c>
      <c r="O90" t="s">
        <v>8275</v>
      </c>
      <c r="P90" s="17">
        <v>41829.73715277778</v>
      </c>
    </row>
    <row r="91" spans="1:16" ht="34" customHeight="1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2" t="s">
        <v>8274</v>
      </c>
      <c r="O91" t="s">
        <v>8275</v>
      </c>
      <c r="P91" s="17">
        <v>41789.893599537041</v>
      </c>
    </row>
    <row r="92" spans="1:16" ht="34" customHeight="1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2" t="s">
        <v>8274</v>
      </c>
      <c r="O92" t="s">
        <v>8275</v>
      </c>
      <c r="P92" s="17">
        <v>41833.660995370366</v>
      </c>
    </row>
    <row r="93" spans="1:16" ht="34" customHeight="1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2" t="s">
        <v>8274</v>
      </c>
      <c r="O93" t="s">
        <v>8275</v>
      </c>
      <c r="P93" s="17">
        <v>41914.590011574073</v>
      </c>
    </row>
    <row r="94" spans="1:16" ht="34" customHeight="1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2" t="s">
        <v>8274</v>
      </c>
      <c r="O94" t="s">
        <v>8275</v>
      </c>
      <c r="P94" s="17">
        <v>42611.261064814811</v>
      </c>
    </row>
    <row r="95" spans="1:16" ht="34" customHeight="1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2" t="s">
        <v>8274</v>
      </c>
      <c r="O95" t="s">
        <v>8275</v>
      </c>
      <c r="P95" s="17">
        <v>42253.633159722223</v>
      </c>
    </row>
    <row r="96" spans="1:16" ht="34" customHeight="1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2" t="s">
        <v>8274</v>
      </c>
      <c r="O96" t="s">
        <v>8275</v>
      </c>
      <c r="P96" s="17">
        <v>42295.891828703709</v>
      </c>
    </row>
    <row r="97" spans="1:16" ht="34" customHeight="1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2" t="s">
        <v>8274</v>
      </c>
      <c r="O97" t="s">
        <v>8275</v>
      </c>
      <c r="P97" s="17">
        <v>42402.947002314817</v>
      </c>
    </row>
    <row r="98" spans="1:16" ht="34" customHeight="1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2" t="s">
        <v>8274</v>
      </c>
      <c r="O98" t="s">
        <v>8275</v>
      </c>
      <c r="P98" s="17">
        <v>42509.814108796301</v>
      </c>
    </row>
    <row r="99" spans="1:16" ht="34" customHeight="1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2" t="s">
        <v>8274</v>
      </c>
      <c r="O99" t="s">
        <v>8275</v>
      </c>
      <c r="P99" s="17">
        <v>41977.004976851851</v>
      </c>
    </row>
    <row r="100" spans="1:16" ht="34" customHeight="1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2" t="s">
        <v>8274</v>
      </c>
      <c r="O100" t="s">
        <v>8275</v>
      </c>
      <c r="P100" s="17">
        <v>42171.758611111116</v>
      </c>
    </row>
    <row r="101" spans="1:16" ht="34" customHeight="1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2" t="s">
        <v>8274</v>
      </c>
      <c r="O101" t="s">
        <v>8275</v>
      </c>
      <c r="P101" s="17">
        <v>42056.1324537037</v>
      </c>
    </row>
    <row r="102" spans="1:16" ht="34" customHeight="1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2" t="s">
        <v>8274</v>
      </c>
      <c r="O102" t="s">
        <v>8275</v>
      </c>
      <c r="P102" s="17">
        <v>41867.652280092596</v>
      </c>
    </row>
    <row r="103" spans="1:16" ht="34" customHeight="1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2" t="s">
        <v>8274</v>
      </c>
      <c r="O103" t="s">
        <v>8275</v>
      </c>
      <c r="P103" s="17">
        <v>41779.657870370371</v>
      </c>
    </row>
    <row r="104" spans="1:16" ht="34" customHeight="1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2" t="s">
        <v>8274</v>
      </c>
      <c r="O104" t="s">
        <v>8275</v>
      </c>
      <c r="P104" s="17">
        <v>42679.958472222221</v>
      </c>
    </row>
    <row r="105" spans="1:16" ht="34" customHeight="1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2" t="s">
        <v>8274</v>
      </c>
      <c r="O105" t="s">
        <v>8275</v>
      </c>
      <c r="P105" s="17">
        <v>42032.250208333338</v>
      </c>
    </row>
    <row r="106" spans="1:16" ht="34" customHeight="1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2" t="s">
        <v>8274</v>
      </c>
      <c r="O106" t="s">
        <v>8275</v>
      </c>
      <c r="P106" s="17">
        <v>41793.191875000004</v>
      </c>
    </row>
    <row r="107" spans="1:16" ht="34" customHeight="1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2" t="s">
        <v>8274</v>
      </c>
      <c r="O107" t="s">
        <v>8275</v>
      </c>
      <c r="P107" s="17">
        <v>41843.775011574071</v>
      </c>
    </row>
    <row r="108" spans="1:16" ht="34" customHeight="1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2" t="s">
        <v>8274</v>
      </c>
      <c r="O108" t="s">
        <v>8275</v>
      </c>
      <c r="P108" s="17">
        <v>42136.092488425929</v>
      </c>
    </row>
    <row r="109" spans="1:16" ht="34" customHeight="1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2" t="s">
        <v>8274</v>
      </c>
      <c r="O109" t="s">
        <v>8275</v>
      </c>
      <c r="P109" s="17">
        <v>42317.826377314821</v>
      </c>
    </row>
    <row r="110" spans="1:16" ht="34" customHeight="1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2" t="s">
        <v>8274</v>
      </c>
      <c r="O110" t="s">
        <v>8275</v>
      </c>
      <c r="P110" s="17">
        <v>42186.01116898148</v>
      </c>
    </row>
    <row r="111" spans="1:16" ht="34" customHeight="1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2" t="s">
        <v>8274</v>
      </c>
      <c r="O111" t="s">
        <v>8275</v>
      </c>
      <c r="P111" s="17">
        <v>42095.229166666672</v>
      </c>
    </row>
    <row r="112" spans="1:16" ht="34" customHeight="1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2" t="s">
        <v>8274</v>
      </c>
      <c r="O112" t="s">
        <v>8275</v>
      </c>
      <c r="P112" s="17">
        <v>41906.819513888891</v>
      </c>
    </row>
    <row r="113" spans="1:16" ht="34" customHeight="1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2" t="s">
        <v>8274</v>
      </c>
      <c r="O113" t="s">
        <v>8275</v>
      </c>
      <c r="P113" s="17">
        <v>41834.135370370372</v>
      </c>
    </row>
    <row r="114" spans="1:16" ht="34" customHeight="1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2" t="s">
        <v>8274</v>
      </c>
      <c r="O114" t="s">
        <v>8275</v>
      </c>
      <c r="P114" s="17">
        <v>41863.359282407408</v>
      </c>
    </row>
    <row r="115" spans="1:16" ht="34" customHeight="1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2" t="s">
        <v>8274</v>
      </c>
      <c r="O115" t="s">
        <v>8275</v>
      </c>
      <c r="P115" s="17">
        <v>42224.756909722222</v>
      </c>
    </row>
    <row r="116" spans="1:16" ht="34" customHeight="1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2" t="s">
        <v>8274</v>
      </c>
      <c r="O116" t="s">
        <v>8275</v>
      </c>
      <c r="P116" s="17">
        <v>41939.8122337963</v>
      </c>
    </row>
    <row r="117" spans="1:16" ht="34" customHeight="1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2" t="s">
        <v>8274</v>
      </c>
      <c r="O117" t="s">
        <v>8275</v>
      </c>
      <c r="P117" s="17">
        <v>42059.270023148143</v>
      </c>
    </row>
    <row r="118" spans="1:16" ht="34" customHeight="1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2" t="s">
        <v>8274</v>
      </c>
      <c r="O118" t="s">
        <v>8275</v>
      </c>
      <c r="P118" s="17">
        <v>42308.211215277777</v>
      </c>
    </row>
    <row r="119" spans="1:16" ht="34" customHeight="1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2" t="s">
        <v>8274</v>
      </c>
      <c r="O119" t="s">
        <v>8275</v>
      </c>
      <c r="P119" s="17">
        <v>42020.768634259264</v>
      </c>
    </row>
    <row r="120" spans="1:16" ht="34" customHeight="1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2" t="s">
        <v>8274</v>
      </c>
      <c r="O120" t="s">
        <v>8275</v>
      </c>
      <c r="P120" s="17">
        <v>41786.959745370368</v>
      </c>
    </row>
    <row r="121" spans="1:16" ht="34" customHeight="1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2" t="s">
        <v>8274</v>
      </c>
      <c r="O121" t="s">
        <v>8275</v>
      </c>
      <c r="P121" s="17">
        <v>41820.870821759258</v>
      </c>
    </row>
    <row r="122" spans="1:16" ht="34" customHeight="1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2" t="s">
        <v>8274</v>
      </c>
      <c r="O122" t="s">
        <v>8275</v>
      </c>
      <c r="P122" s="17">
        <v>42265.683182870373</v>
      </c>
    </row>
    <row r="123" spans="1:16" ht="34" customHeight="1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2" t="s">
        <v>8274</v>
      </c>
      <c r="O123" t="s">
        <v>8275</v>
      </c>
      <c r="P123" s="17">
        <v>42601.827141203699</v>
      </c>
    </row>
    <row r="124" spans="1:16" ht="34" customHeight="1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2" t="s">
        <v>8274</v>
      </c>
      <c r="O124" t="s">
        <v>8275</v>
      </c>
      <c r="P124" s="17">
        <v>42228.151701388888</v>
      </c>
    </row>
    <row r="125" spans="1:16" ht="34" customHeight="1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2" t="s">
        <v>8274</v>
      </c>
      <c r="O125" t="s">
        <v>8275</v>
      </c>
      <c r="P125" s="17">
        <v>42415.168564814812</v>
      </c>
    </row>
    <row r="126" spans="1:16" ht="34" customHeight="1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2" t="s">
        <v>8274</v>
      </c>
      <c r="O126" t="s">
        <v>8275</v>
      </c>
      <c r="P126" s="17">
        <v>42538.968310185184</v>
      </c>
    </row>
    <row r="127" spans="1:16" ht="34" customHeight="1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2" t="s">
        <v>8274</v>
      </c>
      <c r="O127" t="s">
        <v>8275</v>
      </c>
      <c r="P127" s="17">
        <v>42233.671747685185</v>
      </c>
    </row>
    <row r="128" spans="1:16" ht="34" customHeight="1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2" t="s">
        <v>8274</v>
      </c>
      <c r="O128" t="s">
        <v>8275</v>
      </c>
      <c r="P128" s="17">
        <v>42675.262962962966</v>
      </c>
    </row>
    <row r="129" spans="1:16" ht="34" customHeight="1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2" t="s">
        <v>8274</v>
      </c>
      <c r="O129" t="s">
        <v>8275</v>
      </c>
      <c r="P129" s="17">
        <v>42534.631481481483</v>
      </c>
    </row>
    <row r="130" spans="1:16" ht="34" customHeight="1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2" t="s">
        <v>8274</v>
      </c>
      <c r="O130" t="s">
        <v>8275</v>
      </c>
      <c r="P130" s="17">
        <v>42151.905717592599</v>
      </c>
    </row>
    <row r="131" spans="1:16" ht="34" customHeight="1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2" t="s">
        <v>8274</v>
      </c>
      <c r="O131" t="s">
        <v>8275</v>
      </c>
      <c r="P131" s="17">
        <v>41961.492488425924</v>
      </c>
    </row>
    <row r="132" spans="1:16" ht="34" customHeight="1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2" t="s">
        <v>8274</v>
      </c>
      <c r="O132" t="s">
        <v>8275</v>
      </c>
      <c r="P132" s="17">
        <v>41940.587233796294</v>
      </c>
    </row>
    <row r="133" spans="1:16" ht="34" customHeight="1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2" t="s">
        <v>8274</v>
      </c>
      <c r="O133" t="s">
        <v>8275</v>
      </c>
      <c r="P133" s="17">
        <v>42111.904097222221</v>
      </c>
    </row>
    <row r="134" spans="1:16" ht="34" customHeight="1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2" t="s">
        <v>8274</v>
      </c>
      <c r="O134" t="s">
        <v>8275</v>
      </c>
      <c r="P134" s="17">
        <v>42279.778564814813</v>
      </c>
    </row>
    <row r="135" spans="1:16" ht="34" customHeight="1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2" t="s">
        <v>8274</v>
      </c>
      <c r="O135" t="s">
        <v>8275</v>
      </c>
      <c r="P135" s="17">
        <v>42213.662905092591</v>
      </c>
    </row>
    <row r="136" spans="1:16" ht="34" customHeight="1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2" t="s">
        <v>8274</v>
      </c>
      <c r="O136" t="s">
        <v>8275</v>
      </c>
      <c r="P136" s="17">
        <v>42109.801712962959</v>
      </c>
    </row>
    <row r="137" spans="1:16" ht="34" customHeight="1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2" t="s">
        <v>8274</v>
      </c>
      <c r="O137" t="s">
        <v>8275</v>
      </c>
      <c r="P137" s="17">
        <v>42031.833587962959</v>
      </c>
    </row>
    <row r="138" spans="1:16" ht="34" customHeight="1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2" t="s">
        <v>8274</v>
      </c>
      <c r="O138" t="s">
        <v>8275</v>
      </c>
      <c r="P138" s="17">
        <v>42615.142870370371</v>
      </c>
    </row>
    <row r="139" spans="1:16" ht="34" customHeight="1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2" t="s">
        <v>8274</v>
      </c>
      <c r="O139" t="s">
        <v>8275</v>
      </c>
      <c r="P139" s="17">
        <v>42439.702314814815</v>
      </c>
    </row>
    <row r="140" spans="1:16" ht="34" customHeight="1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2" t="s">
        <v>8274</v>
      </c>
      <c r="O140" t="s">
        <v>8275</v>
      </c>
      <c r="P140" s="17">
        <v>42243.790393518517</v>
      </c>
    </row>
    <row r="141" spans="1:16" ht="34" customHeight="1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2" t="s">
        <v>8274</v>
      </c>
      <c r="O141" t="s">
        <v>8275</v>
      </c>
      <c r="P141" s="17">
        <v>42550.048449074078</v>
      </c>
    </row>
    <row r="142" spans="1:16" ht="34" customHeight="1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2" t="s">
        <v>8274</v>
      </c>
      <c r="O142" t="s">
        <v>8275</v>
      </c>
      <c r="P142" s="17">
        <v>42306.848854166667</v>
      </c>
    </row>
    <row r="143" spans="1:16" ht="34" customHeight="1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2" t="s">
        <v>8274</v>
      </c>
      <c r="O143" t="s">
        <v>8275</v>
      </c>
      <c r="P143" s="17">
        <v>42457.932025462964</v>
      </c>
    </row>
    <row r="144" spans="1:16" ht="34" customHeight="1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2" t="s">
        <v>8274</v>
      </c>
      <c r="O144" t="s">
        <v>8275</v>
      </c>
      <c r="P144" s="17">
        <v>42513.976319444439</v>
      </c>
    </row>
    <row r="145" spans="1:16" ht="34" customHeight="1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2" t="s">
        <v>8274</v>
      </c>
      <c r="O145" t="s">
        <v>8275</v>
      </c>
      <c r="P145" s="17">
        <v>41816.950370370374</v>
      </c>
    </row>
    <row r="146" spans="1:16" ht="34" customHeight="1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2" t="s">
        <v>8274</v>
      </c>
      <c r="O146" t="s">
        <v>8275</v>
      </c>
      <c r="P146" s="17">
        <v>41880.788842592592</v>
      </c>
    </row>
    <row r="147" spans="1:16" ht="34" customHeight="1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2" t="s">
        <v>8274</v>
      </c>
      <c r="O147" t="s">
        <v>8275</v>
      </c>
      <c r="P147" s="17">
        <v>42342.845555555556</v>
      </c>
    </row>
    <row r="148" spans="1:16" ht="34" customHeight="1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2" t="s">
        <v>8274</v>
      </c>
      <c r="O148" t="s">
        <v>8275</v>
      </c>
      <c r="P148" s="17">
        <v>42053.722060185188</v>
      </c>
    </row>
    <row r="149" spans="1:16" ht="34" customHeight="1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2" t="s">
        <v>8274</v>
      </c>
      <c r="O149" t="s">
        <v>8275</v>
      </c>
      <c r="P149" s="17">
        <v>42414.235879629632</v>
      </c>
    </row>
    <row r="150" spans="1:16" ht="34" customHeight="1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2" t="s">
        <v>8274</v>
      </c>
      <c r="O150" t="s">
        <v>8275</v>
      </c>
      <c r="P150" s="17">
        <v>41801.711550925924</v>
      </c>
    </row>
    <row r="151" spans="1:16" ht="34" customHeight="1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2" t="s">
        <v>8274</v>
      </c>
      <c r="O151" t="s">
        <v>8275</v>
      </c>
      <c r="P151" s="17">
        <v>42770.290590277778</v>
      </c>
    </row>
    <row r="152" spans="1:16" ht="34" customHeight="1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2" t="s">
        <v>8274</v>
      </c>
      <c r="O152" t="s">
        <v>8275</v>
      </c>
      <c r="P152" s="17">
        <v>42452.815659722226</v>
      </c>
    </row>
    <row r="153" spans="1:16" ht="34" customHeight="1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2" t="s">
        <v>8274</v>
      </c>
      <c r="O153" t="s">
        <v>8275</v>
      </c>
      <c r="P153" s="17">
        <v>42601.854699074072</v>
      </c>
    </row>
    <row r="154" spans="1:16" ht="34" customHeight="1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2" t="s">
        <v>8274</v>
      </c>
      <c r="O154" t="s">
        <v>8275</v>
      </c>
      <c r="P154" s="17">
        <v>42447.863553240735</v>
      </c>
    </row>
    <row r="155" spans="1:16" ht="34" customHeight="1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2" t="s">
        <v>8274</v>
      </c>
      <c r="O155" t="s">
        <v>8275</v>
      </c>
      <c r="P155" s="17">
        <v>41811.536180555559</v>
      </c>
    </row>
    <row r="156" spans="1:16" ht="34" customHeight="1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2" t="s">
        <v>8274</v>
      </c>
      <c r="O156" t="s">
        <v>8275</v>
      </c>
      <c r="P156" s="17">
        <v>41981.067523148144</v>
      </c>
    </row>
    <row r="157" spans="1:16" ht="34" customHeight="1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2" t="s">
        <v>8274</v>
      </c>
      <c r="O157" t="s">
        <v>8275</v>
      </c>
      <c r="P157" s="17">
        <v>42469.68414351852</v>
      </c>
    </row>
    <row r="158" spans="1:16" ht="34" customHeight="1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2" t="s">
        <v>8274</v>
      </c>
      <c r="O158" t="s">
        <v>8275</v>
      </c>
      <c r="P158" s="17">
        <v>42534.866875</v>
      </c>
    </row>
    <row r="159" spans="1:16" ht="34" customHeight="1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2" t="s">
        <v>8274</v>
      </c>
      <c r="O159" t="s">
        <v>8275</v>
      </c>
      <c r="P159" s="17">
        <v>41830.858344907407</v>
      </c>
    </row>
    <row r="160" spans="1:16" ht="34" customHeight="1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2" t="s">
        <v>8274</v>
      </c>
      <c r="O160" t="s">
        <v>8275</v>
      </c>
      <c r="P160" s="17">
        <v>42543.788564814815</v>
      </c>
    </row>
    <row r="161" spans="1:16" ht="34" customHeight="1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2" t="s">
        <v>8274</v>
      </c>
      <c r="O161" t="s">
        <v>8275</v>
      </c>
      <c r="P161" s="17">
        <v>41975.642974537041</v>
      </c>
    </row>
    <row r="162" spans="1:16" ht="34" customHeight="1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2" t="s">
        <v>8274</v>
      </c>
      <c r="O162" t="s">
        <v>8275</v>
      </c>
      <c r="P162" s="17">
        <v>41795.598923611113</v>
      </c>
    </row>
    <row r="163" spans="1:16" ht="34" customHeight="1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2" t="s">
        <v>8274</v>
      </c>
      <c r="O163" t="s">
        <v>8275</v>
      </c>
      <c r="P163" s="17">
        <v>42508.179965277777</v>
      </c>
    </row>
    <row r="164" spans="1:16" ht="34" customHeight="1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2" t="s">
        <v>8274</v>
      </c>
      <c r="O164" t="s">
        <v>8275</v>
      </c>
      <c r="P164" s="17">
        <v>41747.86986111111</v>
      </c>
    </row>
    <row r="165" spans="1:16" ht="34" customHeight="1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2" t="s">
        <v>8274</v>
      </c>
      <c r="O165" t="s">
        <v>8275</v>
      </c>
      <c r="P165" s="17">
        <v>42399.707407407404</v>
      </c>
    </row>
    <row r="166" spans="1:16" ht="34" customHeight="1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2" t="s">
        <v>8274</v>
      </c>
      <c r="O166" t="s">
        <v>8275</v>
      </c>
      <c r="P166" s="17">
        <v>42230.08116898148</v>
      </c>
    </row>
    <row r="167" spans="1:16" ht="34" customHeight="1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2" t="s">
        <v>8274</v>
      </c>
      <c r="O167" t="s">
        <v>8275</v>
      </c>
      <c r="P167" s="17">
        <v>42286.749780092592</v>
      </c>
    </row>
    <row r="168" spans="1:16" ht="34" customHeight="1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2" t="s">
        <v>8274</v>
      </c>
      <c r="O168" t="s">
        <v>8275</v>
      </c>
      <c r="P168" s="17">
        <v>42125.644467592589</v>
      </c>
    </row>
    <row r="169" spans="1:16" ht="34" customHeight="1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2" t="s">
        <v>8274</v>
      </c>
      <c r="O169" t="s">
        <v>8275</v>
      </c>
      <c r="P169" s="17">
        <v>42289.94049768518</v>
      </c>
    </row>
    <row r="170" spans="1:16" ht="34" customHeight="1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2" t="s">
        <v>8274</v>
      </c>
      <c r="O170" t="s">
        <v>8275</v>
      </c>
      <c r="P170" s="17">
        <v>42107.864722222221</v>
      </c>
    </row>
    <row r="171" spans="1:16" ht="34" customHeight="1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2" t="s">
        <v>8274</v>
      </c>
      <c r="O171" t="s">
        <v>8275</v>
      </c>
      <c r="P171" s="17">
        <v>41809.389930555553</v>
      </c>
    </row>
    <row r="172" spans="1:16" ht="34" customHeight="1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2" t="s">
        <v>8274</v>
      </c>
      <c r="O172" t="s">
        <v>8275</v>
      </c>
      <c r="P172" s="17">
        <v>41950.26694444444</v>
      </c>
    </row>
    <row r="173" spans="1:16" ht="34" customHeight="1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2" t="s">
        <v>8274</v>
      </c>
      <c r="O173" t="s">
        <v>8275</v>
      </c>
      <c r="P173" s="17">
        <v>42061.963263888887</v>
      </c>
    </row>
    <row r="174" spans="1:16" ht="34" customHeight="1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2" t="s">
        <v>8274</v>
      </c>
      <c r="O174" t="s">
        <v>8275</v>
      </c>
      <c r="P174" s="17">
        <v>41842.828680555554</v>
      </c>
    </row>
    <row r="175" spans="1:16" ht="34" customHeight="1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2" t="s">
        <v>8274</v>
      </c>
      <c r="O175" t="s">
        <v>8275</v>
      </c>
      <c r="P175" s="17">
        <v>42437.64534722222</v>
      </c>
    </row>
    <row r="176" spans="1:16" ht="34" customHeight="1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2" t="s">
        <v>8274</v>
      </c>
      <c r="O176" t="s">
        <v>8275</v>
      </c>
      <c r="P176" s="17">
        <v>41879.043530092589</v>
      </c>
    </row>
    <row r="177" spans="1:16" ht="34" customHeight="1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2" t="s">
        <v>8274</v>
      </c>
      <c r="O177" t="s">
        <v>8275</v>
      </c>
      <c r="P177" s="17">
        <v>42020.587349537032</v>
      </c>
    </row>
    <row r="178" spans="1:16" ht="34" customHeight="1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2" t="s">
        <v>8274</v>
      </c>
      <c r="O178" t="s">
        <v>8275</v>
      </c>
      <c r="P178" s="17">
        <v>41890.16269675926</v>
      </c>
    </row>
    <row r="179" spans="1:16" ht="34" customHeight="1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2" t="s">
        <v>8274</v>
      </c>
      <c r="O179" t="s">
        <v>8275</v>
      </c>
      <c r="P179" s="17">
        <v>41872.807696759257</v>
      </c>
    </row>
    <row r="180" spans="1:16" ht="34" customHeight="1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2" t="s">
        <v>8274</v>
      </c>
      <c r="O180" t="s">
        <v>8275</v>
      </c>
      <c r="P180" s="17">
        <v>42391.772997685184</v>
      </c>
    </row>
    <row r="181" spans="1:16" ht="34" customHeight="1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2" t="s">
        <v>8274</v>
      </c>
      <c r="O181" t="s">
        <v>8275</v>
      </c>
      <c r="P181" s="17">
        <v>41848.772928240738</v>
      </c>
    </row>
    <row r="182" spans="1:16" ht="34" customHeight="1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2" t="s">
        <v>8274</v>
      </c>
      <c r="O182" t="s">
        <v>8275</v>
      </c>
      <c r="P182" s="17">
        <v>41921.770439814813</v>
      </c>
    </row>
    <row r="183" spans="1:16" ht="34" customHeight="1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2" t="s">
        <v>8274</v>
      </c>
      <c r="O183" t="s">
        <v>8275</v>
      </c>
      <c r="P183" s="17">
        <v>42021.301192129627</v>
      </c>
    </row>
    <row r="184" spans="1:16" ht="34" customHeight="1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2" t="s">
        <v>8274</v>
      </c>
      <c r="O184" t="s">
        <v>8275</v>
      </c>
      <c r="P184" s="17">
        <v>42419.246168981481</v>
      </c>
    </row>
    <row r="185" spans="1:16" ht="34" customHeight="1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2" t="s">
        <v>8274</v>
      </c>
      <c r="O185" t="s">
        <v>8275</v>
      </c>
      <c r="P185" s="17">
        <v>42174.780821759254</v>
      </c>
    </row>
    <row r="186" spans="1:16" ht="34" customHeight="1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2" t="s">
        <v>8274</v>
      </c>
      <c r="O186" t="s">
        <v>8275</v>
      </c>
      <c r="P186" s="17">
        <v>41856.672152777777</v>
      </c>
    </row>
    <row r="187" spans="1:16" ht="34" customHeight="1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2" t="s">
        <v>8274</v>
      </c>
      <c r="O187" t="s">
        <v>8275</v>
      </c>
      <c r="P187" s="17">
        <v>42417.675879629634</v>
      </c>
    </row>
    <row r="188" spans="1:16" ht="34" customHeight="1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2" t="s">
        <v>8274</v>
      </c>
      <c r="O188" t="s">
        <v>8275</v>
      </c>
      <c r="P188" s="17">
        <v>42057.190960648149</v>
      </c>
    </row>
    <row r="189" spans="1:16" ht="34" customHeight="1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2" t="s">
        <v>8274</v>
      </c>
      <c r="O189" t="s">
        <v>8275</v>
      </c>
      <c r="P189" s="17">
        <v>41878.911550925928</v>
      </c>
    </row>
    <row r="190" spans="1:16" ht="34" customHeight="1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2" t="s">
        <v>8274</v>
      </c>
      <c r="O190" t="s">
        <v>8275</v>
      </c>
      <c r="P190" s="17">
        <v>41990.584108796291</v>
      </c>
    </row>
    <row r="191" spans="1:16" ht="34" customHeight="1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2" t="s">
        <v>8274</v>
      </c>
      <c r="O191" t="s">
        <v>8275</v>
      </c>
      <c r="P191" s="17">
        <v>42408.999571759254</v>
      </c>
    </row>
    <row r="192" spans="1:16" ht="34" customHeight="1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2" t="s">
        <v>8274</v>
      </c>
      <c r="O192" t="s">
        <v>8275</v>
      </c>
      <c r="P192" s="17">
        <v>42217.670104166667</v>
      </c>
    </row>
    <row r="193" spans="1:16" ht="34" customHeight="1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2" t="s">
        <v>8274</v>
      </c>
      <c r="O193" t="s">
        <v>8275</v>
      </c>
      <c r="P193" s="17">
        <v>42282.655543981484</v>
      </c>
    </row>
    <row r="194" spans="1:16" ht="34" customHeight="1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2" t="s">
        <v>8274</v>
      </c>
      <c r="O194" t="s">
        <v>8275</v>
      </c>
      <c r="P194" s="17">
        <v>42768.97084490741</v>
      </c>
    </row>
    <row r="195" spans="1:16" ht="34" customHeight="1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2" t="s">
        <v>8274</v>
      </c>
      <c r="O195" t="s">
        <v>8275</v>
      </c>
      <c r="P195" s="17">
        <v>41765.938657407409</v>
      </c>
    </row>
    <row r="196" spans="1:16" ht="34" customHeight="1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2" t="s">
        <v>8274</v>
      </c>
      <c r="O196" t="s">
        <v>8275</v>
      </c>
      <c r="P196" s="17">
        <v>42322.025115740747</v>
      </c>
    </row>
    <row r="197" spans="1:16" ht="34" customHeight="1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2" t="s">
        <v>8274</v>
      </c>
      <c r="O197" t="s">
        <v>8275</v>
      </c>
      <c r="P197" s="17">
        <v>42374.655081018514</v>
      </c>
    </row>
    <row r="198" spans="1:16" ht="34" customHeight="1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2" t="s">
        <v>8274</v>
      </c>
      <c r="O198" t="s">
        <v>8275</v>
      </c>
      <c r="P198" s="17">
        <v>41941.585231481484</v>
      </c>
    </row>
    <row r="199" spans="1:16" ht="34" customHeight="1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2" t="s">
        <v>8274</v>
      </c>
      <c r="O199" t="s">
        <v>8275</v>
      </c>
      <c r="P199" s="17">
        <v>42293.809212962966</v>
      </c>
    </row>
    <row r="200" spans="1:16" ht="34" customHeight="1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2" t="s">
        <v>8274</v>
      </c>
      <c r="O200" t="s">
        <v>8275</v>
      </c>
      <c r="P200" s="17">
        <v>42067.947337962964</v>
      </c>
    </row>
    <row r="201" spans="1:16" ht="34" customHeight="1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2" t="s">
        <v>8274</v>
      </c>
      <c r="O201" t="s">
        <v>8275</v>
      </c>
      <c r="P201" s="17">
        <v>41903.882951388885</v>
      </c>
    </row>
    <row r="202" spans="1:16" ht="34" customHeight="1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2" t="s">
        <v>8274</v>
      </c>
      <c r="O202" t="s">
        <v>8275</v>
      </c>
      <c r="P202" s="17">
        <v>41804.937083333331</v>
      </c>
    </row>
    <row r="203" spans="1:16" ht="34" customHeight="1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2" t="s">
        <v>8274</v>
      </c>
      <c r="O203" t="s">
        <v>8275</v>
      </c>
      <c r="P203" s="17">
        <v>42497.070775462969</v>
      </c>
    </row>
    <row r="204" spans="1:16" ht="34" customHeight="1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2" t="s">
        <v>8274</v>
      </c>
      <c r="O204" t="s">
        <v>8275</v>
      </c>
      <c r="P204" s="17">
        <v>41869.798726851855</v>
      </c>
    </row>
    <row r="205" spans="1:16" ht="34" customHeight="1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2" t="s">
        <v>8274</v>
      </c>
      <c r="O205" t="s">
        <v>8275</v>
      </c>
      <c r="P205" s="17">
        <v>42305.670914351853</v>
      </c>
    </row>
    <row r="206" spans="1:16" ht="34" customHeight="1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2" t="s">
        <v>8274</v>
      </c>
      <c r="O206" t="s">
        <v>8275</v>
      </c>
      <c r="P206" s="17">
        <v>42144.231527777782</v>
      </c>
    </row>
    <row r="207" spans="1:16" ht="34" customHeight="1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2" t="s">
        <v>8274</v>
      </c>
      <c r="O207" t="s">
        <v>8275</v>
      </c>
      <c r="P207" s="17">
        <v>41995.084074074075</v>
      </c>
    </row>
    <row r="208" spans="1:16" ht="34" customHeight="1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2" t="s">
        <v>8274</v>
      </c>
      <c r="O208" t="s">
        <v>8275</v>
      </c>
      <c r="P208" s="17">
        <v>42074.219699074078</v>
      </c>
    </row>
    <row r="209" spans="1:16" ht="34" customHeight="1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2" t="s">
        <v>8274</v>
      </c>
      <c r="O209" t="s">
        <v>8275</v>
      </c>
      <c r="P209" s="17">
        <v>41904.650578703702</v>
      </c>
    </row>
    <row r="210" spans="1:16" ht="34" customHeight="1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2" t="s">
        <v>8274</v>
      </c>
      <c r="O210" t="s">
        <v>8275</v>
      </c>
      <c r="P210" s="17">
        <v>41991.022488425922</v>
      </c>
    </row>
    <row r="211" spans="1:16" ht="34" customHeight="1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2" t="s">
        <v>8274</v>
      </c>
      <c r="O211" t="s">
        <v>8275</v>
      </c>
      <c r="P211" s="17">
        <v>42169.958506944444</v>
      </c>
    </row>
    <row r="212" spans="1:16" ht="34" customHeight="1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2" t="s">
        <v>8274</v>
      </c>
      <c r="O212" t="s">
        <v>8275</v>
      </c>
      <c r="P212" s="17">
        <v>41905.636469907404</v>
      </c>
    </row>
    <row r="213" spans="1:16" ht="34" customHeight="1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2" t="s">
        <v>8274</v>
      </c>
      <c r="O213" t="s">
        <v>8275</v>
      </c>
      <c r="P213" s="17">
        <v>41761.810150462967</v>
      </c>
    </row>
    <row r="214" spans="1:16" ht="34" customHeight="1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2" t="s">
        <v>8274</v>
      </c>
      <c r="O214" t="s">
        <v>8275</v>
      </c>
      <c r="P214" s="17">
        <v>41865.878657407404</v>
      </c>
    </row>
    <row r="215" spans="1:16" ht="34" customHeight="1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2" t="s">
        <v>8274</v>
      </c>
      <c r="O215" t="s">
        <v>8275</v>
      </c>
      <c r="P215" s="17">
        <v>42613.841261574074</v>
      </c>
    </row>
    <row r="216" spans="1:16" ht="34" customHeight="1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2" t="s">
        <v>8274</v>
      </c>
      <c r="O216" t="s">
        <v>8275</v>
      </c>
      <c r="P216" s="17">
        <v>42534.933321759265</v>
      </c>
    </row>
    <row r="217" spans="1:16" ht="34" customHeight="1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2" t="s">
        <v>8274</v>
      </c>
      <c r="O217" t="s">
        <v>8275</v>
      </c>
      <c r="P217" s="17">
        <v>42446.060694444444</v>
      </c>
    </row>
    <row r="218" spans="1:16" ht="34" customHeight="1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2" t="s">
        <v>8274</v>
      </c>
      <c r="O218" t="s">
        <v>8275</v>
      </c>
      <c r="P218" s="17">
        <v>42421.141469907408</v>
      </c>
    </row>
    <row r="219" spans="1:16" ht="34" customHeight="1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2" t="s">
        <v>8274</v>
      </c>
      <c r="O219" t="s">
        <v>8275</v>
      </c>
      <c r="P219" s="17">
        <v>42523.739212962959</v>
      </c>
    </row>
    <row r="220" spans="1:16" ht="34" customHeight="1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2" t="s">
        <v>8274</v>
      </c>
      <c r="O220" t="s">
        <v>8275</v>
      </c>
      <c r="P220" s="17">
        <v>41833.951516203706</v>
      </c>
    </row>
    <row r="221" spans="1:16" ht="34" customHeight="1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2" t="s">
        <v>8274</v>
      </c>
      <c r="O221" t="s">
        <v>8275</v>
      </c>
      <c r="P221" s="17">
        <v>42479.039212962962</v>
      </c>
    </row>
    <row r="222" spans="1:16" ht="34" customHeight="1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2" t="s">
        <v>8274</v>
      </c>
      <c r="O222" t="s">
        <v>8275</v>
      </c>
      <c r="P222" s="17">
        <v>42235.117476851854</v>
      </c>
    </row>
    <row r="223" spans="1:16" ht="34" customHeight="1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2" t="s">
        <v>8274</v>
      </c>
      <c r="O223" t="s">
        <v>8275</v>
      </c>
      <c r="P223" s="17">
        <v>42718.963599537034</v>
      </c>
    </row>
    <row r="224" spans="1:16" ht="34" customHeight="1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2" t="s">
        <v>8274</v>
      </c>
      <c r="O224" t="s">
        <v>8275</v>
      </c>
      <c r="P224" s="17">
        <v>42031.666898148149</v>
      </c>
    </row>
    <row r="225" spans="1:16" ht="34" customHeight="1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2" t="s">
        <v>8274</v>
      </c>
      <c r="O225" t="s">
        <v>8275</v>
      </c>
      <c r="P225" s="17">
        <v>42078.34520833334</v>
      </c>
    </row>
    <row r="226" spans="1:16" ht="34" customHeight="1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2" t="s">
        <v>8274</v>
      </c>
      <c r="O226" t="s">
        <v>8275</v>
      </c>
      <c r="P226" s="17">
        <v>41905.795706018522</v>
      </c>
    </row>
    <row r="227" spans="1:16" ht="34" customHeight="1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2" t="s">
        <v>8274</v>
      </c>
      <c r="O227" t="s">
        <v>8275</v>
      </c>
      <c r="P227" s="17">
        <v>42695.7105787037</v>
      </c>
    </row>
    <row r="228" spans="1:16" ht="34" customHeight="1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2" t="s">
        <v>8274</v>
      </c>
      <c r="O228" t="s">
        <v>8275</v>
      </c>
      <c r="P228" s="17">
        <v>42510.938900462963</v>
      </c>
    </row>
    <row r="229" spans="1:16" ht="34" customHeight="1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2" t="s">
        <v>8274</v>
      </c>
      <c r="O229" t="s">
        <v>8275</v>
      </c>
      <c r="P229" s="17">
        <v>42511.698101851856</v>
      </c>
    </row>
    <row r="230" spans="1:16" ht="34" customHeight="1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2" t="s">
        <v>8274</v>
      </c>
      <c r="O230" t="s">
        <v>8275</v>
      </c>
      <c r="P230" s="17">
        <v>42041.581307870365</v>
      </c>
    </row>
    <row r="231" spans="1:16" ht="34" customHeight="1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2" t="s">
        <v>8274</v>
      </c>
      <c r="O231" t="s">
        <v>8275</v>
      </c>
      <c r="P231" s="17">
        <v>42307.189270833333</v>
      </c>
    </row>
    <row r="232" spans="1:16" ht="34" customHeight="1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2" t="s">
        <v>8274</v>
      </c>
      <c r="O232" t="s">
        <v>8275</v>
      </c>
      <c r="P232" s="17">
        <v>42353.761759259258</v>
      </c>
    </row>
    <row r="233" spans="1:16" ht="34" customHeight="1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2" t="s">
        <v>8274</v>
      </c>
      <c r="O233" t="s">
        <v>8275</v>
      </c>
      <c r="P233" s="17">
        <v>42058.603877314818</v>
      </c>
    </row>
    <row r="234" spans="1:16" ht="34" customHeight="1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2" t="s">
        <v>8274</v>
      </c>
      <c r="O234" t="s">
        <v>8275</v>
      </c>
      <c r="P234" s="17">
        <v>42304.940960648149</v>
      </c>
    </row>
    <row r="235" spans="1:16" ht="34" customHeight="1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2" t="s">
        <v>8274</v>
      </c>
      <c r="O235" t="s">
        <v>8275</v>
      </c>
      <c r="P235" s="17">
        <v>42538.742893518516</v>
      </c>
    </row>
    <row r="236" spans="1:16" ht="34" customHeight="1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2" t="s">
        <v>8274</v>
      </c>
      <c r="O236" t="s">
        <v>8275</v>
      </c>
      <c r="P236" s="17">
        <v>42122.732499999998</v>
      </c>
    </row>
    <row r="237" spans="1:16" ht="34" customHeight="1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2" t="s">
        <v>8274</v>
      </c>
      <c r="O237" t="s">
        <v>8275</v>
      </c>
      <c r="P237" s="17">
        <v>42209.67288194444</v>
      </c>
    </row>
    <row r="238" spans="1:16" ht="34" customHeight="1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2" t="s">
        <v>8274</v>
      </c>
      <c r="O238" t="s">
        <v>8275</v>
      </c>
      <c r="P238" s="17">
        <v>41990.506377314814</v>
      </c>
    </row>
    <row r="239" spans="1:16" ht="34" customHeight="1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2" t="s">
        <v>8274</v>
      </c>
      <c r="O239" t="s">
        <v>8275</v>
      </c>
      <c r="P239" s="17">
        <v>42039.194988425923</v>
      </c>
    </row>
    <row r="240" spans="1:16" ht="34" customHeight="1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2" t="s">
        <v>8274</v>
      </c>
      <c r="O240" t="s">
        <v>8275</v>
      </c>
      <c r="P240" s="17">
        <v>41890.086805555555</v>
      </c>
    </row>
    <row r="241" spans="1:16" ht="34" customHeight="1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2" t="s">
        <v>8274</v>
      </c>
      <c r="O241" t="s">
        <v>8275</v>
      </c>
      <c r="P241" s="17">
        <v>42495.722187499996</v>
      </c>
    </row>
    <row r="242" spans="1:16" ht="34" customHeight="1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2" t="s">
        <v>8274</v>
      </c>
      <c r="O242" t="s">
        <v>8275</v>
      </c>
      <c r="P242" s="17">
        <v>42570.850381944445</v>
      </c>
    </row>
    <row r="243" spans="1:16" ht="34" customHeight="1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2" t="s">
        <v>8274</v>
      </c>
      <c r="O243" t="s">
        <v>8275</v>
      </c>
      <c r="P243" s="17">
        <v>41927.124884259261</v>
      </c>
    </row>
    <row r="244" spans="1:16" ht="34" customHeight="1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2" t="s">
        <v>8274</v>
      </c>
      <c r="O244" t="s">
        <v>8275</v>
      </c>
      <c r="P244" s="17">
        <v>42730.903726851851</v>
      </c>
    </row>
    <row r="245" spans="1:16" ht="34" customHeight="1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2" t="s">
        <v>8274</v>
      </c>
      <c r="O245" t="s">
        <v>8275</v>
      </c>
      <c r="P245" s="17">
        <v>42475.848067129627</v>
      </c>
    </row>
    <row r="246" spans="1:16" ht="34" customHeight="1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2" t="s">
        <v>8274</v>
      </c>
      <c r="O246" t="s">
        <v>8275</v>
      </c>
      <c r="P246" s="17">
        <v>42188.83293981482</v>
      </c>
    </row>
    <row r="247" spans="1:16" ht="34" customHeight="1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2" t="s">
        <v>8274</v>
      </c>
      <c r="O247" t="s">
        <v>8275</v>
      </c>
      <c r="P247" s="17">
        <v>42053.049375000002</v>
      </c>
    </row>
    <row r="248" spans="1:16" ht="34" customHeight="1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2" t="s">
        <v>8274</v>
      </c>
      <c r="O248" t="s">
        <v>8275</v>
      </c>
      <c r="P248" s="17">
        <v>41883.916678240741</v>
      </c>
    </row>
    <row r="249" spans="1:16" ht="34" customHeight="1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2" t="s">
        <v>8274</v>
      </c>
      <c r="O249" t="s">
        <v>8275</v>
      </c>
      <c r="P249" s="17">
        <v>42767.031678240746</v>
      </c>
    </row>
    <row r="250" spans="1:16" ht="34" customHeight="1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2" t="s">
        <v>8274</v>
      </c>
      <c r="O250" t="s">
        <v>8275</v>
      </c>
      <c r="P250" s="17">
        <v>42029.135879629626</v>
      </c>
    </row>
    <row r="251" spans="1:16" ht="34" customHeight="1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2" t="s">
        <v>8274</v>
      </c>
      <c r="O251" t="s">
        <v>8275</v>
      </c>
      <c r="P251" s="17">
        <v>42358.573182870372</v>
      </c>
    </row>
    <row r="252" spans="1:16" ht="34" customHeight="1" x14ac:dyDescent="0.2">
      <c r="B252" s="3"/>
      <c r="C252" s="3"/>
      <c r="D252" s="6"/>
      <c r="E252" s="8"/>
      <c r="N252" s="12"/>
      <c r="P252" s="17"/>
    </row>
    <row r="253" spans="1:16" ht="34" customHeight="1" x14ac:dyDescent="0.2">
      <c r="B253" s="3"/>
      <c r="C253" s="3"/>
      <c r="D253" s="6"/>
      <c r="E253" s="8"/>
      <c r="N253" s="12"/>
      <c r="P253" s="17"/>
    </row>
    <row r="254" spans="1:16" ht="34" customHeight="1" x14ac:dyDescent="0.2">
      <c r="B254" s="3"/>
      <c r="C254" s="3"/>
      <c r="D254" s="6"/>
      <c r="E254" s="8"/>
      <c r="N254" s="12"/>
      <c r="P254" s="17"/>
    </row>
    <row r="255" spans="1:16" ht="34" customHeight="1" x14ac:dyDescent="0.2">
      <c r="B255" s="3"/>
      <c r="C255" s="3"/>
      <c r="D255" s="6"/>
      <c r="E255" s="8"/>
      <c r="N255" s="12"/>
      <c r="P255" s="17"/>
    </row>
    <row r="256" spans="1:16" ht="34" customHeight="1" x14ac:dyDescent="0.2">
      <c r="B256" s="3"/>
      <c r="C256" s="3"/>
      <c r="D256" s="6"/>
      <c r="E256" s="8"/>
      <c r="N256" s="12"/>
      <c r="P256" s="17"/>
    </row>
    <row r="257" spans="2:16" ht="34" customHeight="1" x14ac:dyDescent="0.2">
      <c r="B257" s="3"/>
      <c r="C257" s="3"/>
      <c r="D257" s="6"/>
      <c r="E257" s="8"/>
      <c r="N257" s="12"/>
      <c r="P257" s="17"/>
    </row>
    <row r="258" spans="2:16" ht="34" customHeight="1" x14ac:dyDescent="0.2">
      <c r="B258" s="3"/>
      <c r="C258" s="3"/>
      <c r="D258" s="6"/>
      <c r="E258" s="8"/>
      <c r="N258" s="12"/>
      <c r="P258" s="17"/>
    </row>
    <row r="259" spans="2:16" ht="34" customHeight="1" x14ac:dyDescent="0.2">
      <c r="B259" s="3"/>
      <c r="C259" s="3"/>
      <c r="D259" s="6"/>
      <c r="E259" s="8"/>
      <c r="N259" s="12"/>
      <c r="P259" s="17"/>
    </row>
    <row r="260" spans="2:16" ht="34" customHeight="1" x14ac:dyDescent="0.2">
      <c r="B260" s="3"/>
      <c r="C260" s="3"/>
      <c r="D260" s="6"/>
      <c r="E260" s="8"/>
      <c r="N260" s="12"/>
      <c r="P260" s="17"/>
    </row>
    <row r="261" spans="2:16" ht="34" customHeight="1" x14ac:dyDescent="0.2">
      <c r="B261" s="3"/>
      <c r="C261" s="3"/>
      <c r="D261" s="6"/>
      <c r="E261" s="8"/>
      <c r="N261" s="12"/>
      <c r="P261" s="17"/>
    </row>
    <row r="262" spans="2:16" ht="34" customHeight="1" x14ac:dyDescent="0.2">
      <c r="B262" s="3"/>
      <c r="C262" s="3"/>
      <c r="D262" s="6"/>
      <c r="E262" s="8"/>
      <c r="N262" s="12"/>
      <c r="P262" s="17"/>
    </row>
    <row r="263" spans="2:16" ht="34" customHeight="1" x14ac:dyDescent="0.2">
      <c r="B263" s="3"/>
      <c r="C263" s="3"/>
      <c r="D263" s="6"/>
      <c r="E263" s="8"/>
      <c r="N263" s="12"/>
      <c r="P263" s="17"/>
    </row>
    <row r="264" spans="2:16" ht="34" customHeight="1" x14ac:dyDescent="0.2">
      <c r="B264" s="3"/>
      <c r="C264" s="3"/>
      <c r="D264" s="6"/>
      <c r="E264" s="8"/>
      <c r="N264" s="12"/>
      <c r="P264" s="17"/>
    </row>
    <row r="265" spans="2:16" ht="34" customHeight="1" x14ac:dyDescent="0.2">
      <c r="B265" s="3"/>
      <c r="C265" s="3"/>
      <c r="D265" s="6"/>
      <c r="E265" s="8"/>
      <c r="N265" s="12"/>
      <c r="P265" s="17"/>
    </row>
    <row r="266" spans="2:16" ht="34" customHeight="1" x14ac:dyDescent="0.2">
      <c r="B266" s="3"/>
      <c r="C266" s="3"/>
      <c r="D266" s="6"/>
      <c r="E266" s="8"/>
      <c r="N266" s="12"/>
      <c r="P266" s="17"/>
    </row>
    <row r="267" spans="2:16" ht="34" customHeight="1" x14ac:dyDescent="0.2">
      <c r="B267" s="3"/>
      <c r="C267" s="3"/>
      <c r="D267" s="6"/>
      <c r="E267" s="8"/>
      <c r="N267" s="12"/>
      <c r="P267" s="17"/>
    </row>
    <row r="268" spans="2:16" ht="34" customHeight="1" x14ac:dyDescent="0.2">
      <c r="B268" s="3"/>
      <c r="C268" s="3"/>
      <c r="D268" s="6"/>
      <c r="E268" s="8"/>
      <c r="N268" s="12"/>
      <c r="P268" s="17"/>
    </row>
    <row r="269" spans="2:16" ht="34" customHeight="1" x14ac:dyDescent="0.2">
      <c r="B269" s="3"/>
      <c r="C269" s="3"/>
      <c r="D269" s="6"/>
      <c r="E269" s="8"/>
      <c r="N269" s="12"/>
      <c r="P269" s="17"/>
    </row>
    <row r="270" spans="2:16" ht="34" customHeight="1" x14ac:dyDescent="0.2">
      <c r="B270" s="3"/>
      <c r="C270" s="3"/>
      <c r="D270" s="6"/>
      <c r="E270" s="8"/>
      <c r="N270" s="12"/>
      <c r="P270" s="17"/>
    </row>
    <row r="271" spans="2:16" ht="34" customHeight="1" x14ac:dyDescent="0.2">
      <c r="B271" s="3"/>
      <c r="C271" s="3"/>
      <c r="D271" s="6"/>
      <c r="E271" s="8"/>
      <c r="N271" s="12"/>
      <c r="P271" s="17"/>
    </row>
    <row r="272" spans="2:16" ht="34" customHeight="1" x14ac:dyDescent="0.2">
      <c r="B272" s="3"/>
      <c r="C272" s="3"/>
      <c r="D272" s="6"/>
      <c r="E272" s="8"/>
      <c r="N272" s="12"/>
      <c r="P272" s="17"/>
    </row>
    <row r="273" spans="2:16" ht="34" customHeight="1" x14ac:dyDescent="0.2">
      <c r="B273" s="3"/>
      <c r="C273" s="3"/>
      <c r="D273" s="6"/>
      <c r="E273" s="8"/>
      <c r="N273" s="12"/>
      <c r="P273" s="17"/>
    </row>
    <row r="274" spans="2:16" ht="34" customHeight="1" x14ac:dyDescent="0.2">
      <c r="B274" s="3"/>
      <c r="C274" s="3"/>
      <c r="D274" s="6"/>
      <c r="E274" s="8"/>
      <c r="N274" s="12"/>
      <c r="P274" s="17"/>
    </row>
    <row r="275" spans="2:16" ht="34" customHeight="1" x14ac:dyDescent="0.2">
      <c r="B275" s="3"/>
      <c r="C275" s="3"/>
      <c r="D275" s="6"/>
      <c r="E275" s="8"/>
      <c r="N275" s="12"/>
      <c r="P275" s="17"/>
    </row>
    <row r="276" spans="2:16" ht="34" customHeight="1" x14ac:dyDescent="0.2">
      <c r="B276" s="3"/>
      <c r="C276" s="3"/>
      <c r="D276" s="6"/>
      <c r="E276" s="8"/>
      <c r="N276" s="12"/>
      <c r="P276" s="17"/>
    </row>
    <row r="277" spans="2:16" ht="34" customHeight="1" x14ac:dyDescent="0.2">
      <c r="B277" s="3"/>
      <c r="C277" s="3"/>
      <c r="D277" s="6"/>
      <c r="E277" s="8"/>
      <c r="N277" s="12"/>
      <c r="P277" s="17"/>
    </row>
    <row r="278" spans="2:16" ht="34" customHeight="1" x14ac:dyDescent="0.2">
      <c r="B278" s="3"/>
      <c r="C278" s="3"/>
      <c r="D278" s="6"/>
      <c r="E278" s="8"/>
      <c r="N278" s="12"/>
      <c r="P278" s="17"/>
    </row>
    <row r="279" spans="2:16" ht="34" customHeight="1" x14ac:dyDescent="0.2">
      <c r="B279" s="3"/>
      <c r="C279" s="3"/>
      <c r="D279" s="6"/>
      <c r="E279" s="8"/>
      <c r="N279" s="12"/>
      <c r="P279" s="17"/>
    </row>
    <row r="280" spans="2:16" ht="34" customHeight="1" x14ac:dyDescent="0.2">
      <c r="B280" s="3"/>
      <c r="C280" s="3"/>
      <c r="D280" s="6"/>
      <c r="E280" s="8"/>
      <c r="N280" s="12"/>
      <c r="P280" s="17"/>
    </row>
    <row r="281" spans="2:16" ht="34" customHeight="1" x14ac:dyDescent="0.2">
      <c r="B281" s="3"/>
      <c r="C281" s="3"/>
      <c r="D281" s="6"/>
      <c r="E281" s="8"/>
      <c r="N281" s="12"/>
      <c r="P281" s="17"/>
    </row>
    <row r="282" spans="2:16" ht="34" customHeight="1" x14ac:dyDescent="0.2">
      <c r="B282" s="3"/>
      <c r="C282" s="3"/>
      <c r="D282" s="6"/>
      <c r="E282" s="8"/>
      <c r="N282" s="12"/>
      <c r="P282" s="17"/>
    </row>
    <row r="283" spans="2:16" ht="34" customHeight="1" x14ac:dyDescent="0.2">
      <c r="B283" s="3"/>
      <c r="C283" s="3"/>
      <c r="D283" s="6"/>
      <c r="E283" s="8"/>
      <c r="N283" s="12"/>
      <c r="P283" s="17"/>
    </row>
    <row r="284" spans="2:16" ht="34" customHeight="1" x14ac:dyDescent="0.2">
      <c r="B284" s="3"/>
      <c r="C284" s="3"/>
      <c r="D284" s="6"/>
      <c r="E284" s="8"/>
      <c r="N284" s="12"/>
      <c r="P284" s="17"/>
    </row>
    <row r="285" spans="2:16" ht="34" customHeight="1" x14ac:dyDescent="0.2">
      <c r="B285" s="3"/>
      <c r="C285" s="3"/>
      <c r="D285" s="6"/>
      <c r="E285" s="8"/>
      <c r="N285" s="12"/>
      <c r="P285" s="17"/>
    </row>
    <row r="286" spans="2:16" ht="34" customHeight="1" x14ac:dyDescent="0.2">
      <c r="B286" s="3"/>
      <c r="C286" s="3"/>
      <c r="D286" s="6"/>
      <c r="E286" s="8"/>
      <c r="N286" s="12"/>
      <c r="P286" s="17"/>
    </row>
    <row r="287" spans="2:16" ht="34" customHeight="1" x14ac:dyDescent="0.2">
      <c r="B287" s="3"/>
      <c r="C287" s="3"/>
      <c r="D287" s="6"/>
      <c r="E287" s="8"/>
      <c r="N287" s="12"/>
      <c r="P287" s="17"/>
    </row>
    <row r="288" spans="2:16" ht="34" customHeight="1" x14ac:dyDescent="0.2">
      <c r="B288" s="3"/>
      <c r="C288" s="3"/>
      <c r="D288" s="6"/>
      <c r="E288" s="8"/>
      <c r="N288" s="12"/>
      <c r="P288" s="17"/>
    </row>
    <row r="289" spans="2:16" ht="34" customHeight="1" x14ac:dyDescent="0.2">
      <c r="B289" s="3"/>
      <c r="C289" s="3"/>
      <c r="D289" s="6"/>
      <c r="E289" s="8"/>
      <c r="N289" s="12"/>
      <c r="P289" s="17"/>
    </row>
    <row r="290" spans="2:16" ht="34" customHeight="1" x14ac:dyDescent="0.2">
      <c r="B290" s="3"/>
      <c r="C290" s="3"/>
      <c r="D290" s="6"/>
      <c r="E290" s="8"/>
      <c r="N290" s="12"/>
      <c r="P290" s="17"/>
    </row>
    <row r="291" spans="2:16" ht="34" customHeight="1" x14ac:dyDescent="0.2">
      <c r="B291" s="3"/>
      <c r="C291" s="3"/>
      <c r="D291" s="6"/>
      <c r="E291" s="8"/>
      <c r="N291" s="12"/>
      <c r="P291" s="17"/>
    </row>
    <row r="292" spans="2:16" ht="34" customHeight="1" x14ac:dyDescent="0.2">
      <c r="B292" s="3"/>
      <c r="C292" s="3"/>
      <c r="D292" s="6"/>
      <c r="E292" s="8"/>
      <c r="N292" s="12"/>
      <c r="P292" s="17"/>
    </row>
    <row r="293" spans="2:16" ht="34" customHeight="1" x14ac:dyDescent="0.2">
      <c r="B293" s="3"/>
      <c r="C293" s="3"/>
      <c r="D293" s="6"/>
      <c r="E293" s="8"/>
      <c r="N293" s="12"/>
      <c r="P293" s="17"/>
    </row>
    <row r="294" spans="2:16" ht="34" customHeight="1" x14ac:dyDescent="0.2">
      <c r="B294" s="3"/>
      <c r="C294" s="3"/>
      <c r="D294" s="6"/>
      <c r="E294" s="8"/>
      <c r="N294" s="12"/>
      <c r="P294" s="17"/>
    </row>
    <row r="295" spans="2:16" ht="34" customHeight="1" x14ac:dyDescent="0.2">
      <c r="B295" s="3"/>
      <c r="C295" s="3"/>
      <c r="D295" s="6"/>
      <c r="E295" s="8"/>
      <c r="N295" s="12"/>
      <c r="P295" s="17"/>
    </row>
    <row r="296" spans="2:16" ht="34" customHeight="1" x14ac:dyDescent="0.2">
      <c r="B296" s="3"/>
      <c r="C296" s="3"/>
      <c r="D296" s="6"/>
      <c r="E296" s="8"/>
      <c r="N296" s="12"/>
      <c r="P296" s="17"/>
    </row>
    <row r="297" spans="2:16" ht="34" customHeight="1" x14ac:dyDescent="0.2">
      <c r="B297" s="3"/>
      <c r="C297" s="3"/>
      <c r="D297" s="6"/>
      <c r="E297" s="8"/>
      <c r="N297" s="12"/>
      <c r="P297" s="17"/>
    </row>
    <row r="298" spans="2:16" ht="34" customHeight="1" x14ac:dyDescent="0.2">
      <c r="B298" s="3"/>
      <c r="C298" s="3"/>
      <c r="D298" s="6"/>
      <c r="E298" s="8"/>
      <c r="N298" s="12"/>
      <c r="P298" s="17"/>
    </row>
    <row r="299" spans="2:16" ht="34" customHeight="1" x14ac:dyDescent="0.2">
      <c r="B299" s="3"/>
      <c r="C299" s="3"/>
      <c r="D299" s="6"/>
      <c r="E299" s="8"/>
      <c r="N299" s="12"/>
      <c r="P299" s="17"/>
    </row>
    <row r="300" spans="2:16" ht="34" customHeight="1" x14ac:dyDescent="0.2">
      <c r="B300" s="3"/>
      <c r="C300" s="3"/>
      <c r="D300" s="6"/>
      <c r="E300" s="8"/>
      <c r="N300" s="12"/>
      <c r="P300" s="17"/>
    </row>
    <row r="301" spans="2:16" ht="34" customHeight="1" x14ac:dyDescent="0.2">
      <c r="B301" s="3"/>
      <c r="C301" s="3"/>
      <c r="D301" s="6"/>
      <c r="E301" s="8"/>
      <c r="N301" s="12"/>
      <c r="P301" s="17"/>
    </row>
    <row r="302" spans="2:16" ht="34" customHeight="1" x14ac:dyDescent="0.2">
      <c r="B302" s="3"/>
      <c r="C302" s="3"/>
      <c r="D302" s="6"/>
      <c r="E302" s="8"/>
      <c r="N302" s="12"/>
      <c r="P302" s="17"/>
    </row>
    <row r="303" spans="2:16" ht="34" customHeight="1" x14ac:dyDescent="0.2">
      <c r="B303" s="3"/>
      <c r="C303" s="3"/>
      <c r="D303" s="6"/>
      <c r="E303" s="8"/>
      <c r="N303" s="12"/>
      <c r="P303" s="17"/>
    </row>
    <row r="304" spans="2:16" ht="34" customHeight="1" x14ac:dyDescent="0.2">
      <c r="B304" s="3"/>
      <c r="C304" s="3"/>
      <c r="D304" s="6"/>
      <c r="E304" s="8"/>
      <c r="N304" s="12"/>
      <c r="P304" s="17"/>
    </row>
    <row r="305" spans="2:16" ht="34" customHeight="1" x14ac:dyDescent="0.2">
      <c r="B305" s="3"/>
      <c r="C305" s="3"/>
      <c r="D305" s="6"/>
      <c r="E305" s="8"/>
      <c r="N305" s="12"/>
      <c r="P305" s="17"/>
    </row>
    <row r="306" spans="2:16" ht="34" customHeight="1" x14ac:dyDescent="0.2">
      <c r="B306" s="3"/>
      <c r="C306" s="3"/>
      <c r="D306" s="6"/>
      <c r="E306" s="8"/>
      <c r="N306" s="12"/>
      <c r="P306" s="17"/>
    </row>
    <row r="307" spans="2:16" ht="34" customHeight="1" x14ac:dyDescent="0.2">
      <c r="B307" s="3"/>
      <c r="C307" s="3"/>
      <c r="D307" s="6"/>
      <c r="E307" s="8"/>
      <c r="N307" s="12"/>
      <c r="P307" s="17"/>
    </row>
    <row r="308" spans="2:16" ht="34" customHeight="1" x14ac:dyDescent="0.2">
      <c r="B308" s="3"/>
      <c r="C308" s="3"/>
      <c r="D308" s="6"/>
      <c r="E308" s="8"/>
      <c r="N308" s="12"/>
      <c r="P308" s="17"/>
    </row>
    <row r="309" spans="2:16" ht="34" customHeight="1" x14ac:dyDescent="0.2">
      <c r="B309" s="3"/>
      <c r="C309" s="3"/>
      <c r="D309" s="6"/>
      <c r="E309" s="8"/>
      <c r="N309" s="12"/>
      <c r="P309" s="17"/>
    </row>
    <row r="310" spans="2:16" ht="34" customHeight="1" x14ac:dyDescent="0.2">
      <c r="B310" s="3"/>
      <c r="C310" s="3"/>
      <c r="D310" s="6"/>
      <c r="E310" s="8"/>
      <c r="N310" s="12"/>
      <c r="P310" s="17"/>
    </row>
    <row r="311" spans="2:16" ht="34" customHeight="1" x14ac:dyDescent="0.2">
      <c r="B311" s="3"/>
      <c r="C311" s="3"/>
      <c r="D311" s="6"/>
      <c r="E311" s="8"/>
      <c r="N311" s="12"/>
      <c r="P311" s="17"/>
    </row>
    <row r="312" spans="2:16" ht="34" customHeight="1" x14ac:dyDescent="0.2">
      <c r="B312" s="3"/>
      <c r="C312" s="3"/>
      <c r="D312" s="6"/>
      <c r="E312" s="8"/>
      <c r="N312" s="12"/>
      <c r="P312" s="17"/>
    </row>
    <row r="313" spans="2:16" ht="34" customHeight="1" x14ac:dyDescent="0.2">
      <c r="B313" s="3"/>
      <c r="C313" s="3"/>
      <c r="D313" s="6"/>
      <c r="E313" s="8"/>
      <c r="N313" s="12"/>
      <c r="P313" s="17"/>
    </row>
    <row r="314" spans="2:16" ht="34" customHeight="1" x14ac:dyDescent="0.2">
      <c r="B314" s="3"/>
      <c r="C314" s="3"/>
      <c r="D314" s="6"/>
      <c r="E314" s="8"/>
      <c r="N314" s="12"/>
      <c r="P314" s="17"/>
    </row>
    <row r="315" spans="2:16" ht="34" customHeight="1" x14ac:dyDescent="0.2">
      <c r="B315" s="3"/>
      <c r="C315" s="3"/>
      <c r="D315" s="6"/>
      <c r="E315" s="8"/>
      <c r="N315" s="12"/>
      <c r="P315" s="17"/>
    </row>
    <row r="316" spans="2:16" ht="34" customHeight="1" x14ac:dyDescent="0.2">
      <c r="B316" s="3"/>
      <c r="C316" s="3"/>
      <c r="D316" s="6"/>
      <c r="E316" s="8"/>
      <c r="N316" s="12"/>
      <c r="P316" s="17"/>
    </row>
    <row r="317" spans="2:16" ht="34" customHeight="1" x14ac:dyDescent="0.2">
      <c r="B317" s="3"/>
      <c r="C317" s="3"/>
      <c r="D317" s="6"/>
      <c r="E317" s="8"/>
      <c r="N317" s="12"/>
      <c r="P317" s="17"/>
    </row>
    <row r="318" spans="2:16" ht="34" customHeight="1" x14ac:dyDescent="0.2">
      <c r="B318" s="3"/>
      <c r="C318" s="3"/>
      <c r="D318" s="6"/>
      <c r="E318" s="8"/>
      <c r="N318" s="12"/>
      <c r="P318" s="17"/>
    </row>
    <row r="319" spans="2:16" ht="34" customHeight="1" x14ac:dyDescent="0.2">
      <c r="B319" s="3"/>
      <c r="C319" s="3"/>
      <c r="D319" s="6"/>
      <c r="E319" s="8"/>
      <c r="N319" s="12"/>
      <c r="P319" s="17"/>
    </row>
    <row r="320" spans="2:16" ht="34" customHeight="1" x14ac:dyDescent="0.2">
      <c r="B320" s="3"/>
      <c r="C320" s="3"/>
      <c r="D320" s="6"/>
      <c r="E320" s="8"/>
      <c r="N320" s="12"/>
      <c r="P320" s="17"/>
    </row>
    <row r="321" spans="2:16" ht="34" customHeight="1" x14ac:dyDescent="0.2">
      <c r="B321" s="3"/>
      <c r="C321" s="3"/>
      <c r="D321" s="6"/>
      <c r="E321" s="8"/>
      <c r="N321" s="12"/>
      <c r="P321" s="17"/>
    </row>
    <row r="322" spans="2:16" ht="34" customHeight="1" x14ac:dyDescent="0.2">
      <c r="B322" s="3"/>
      <c r="C322" s="3"/>
      <c r="D322" s="6"/>
      <c r="E322" s="8"/>
      <c r="N322" s="12"/>
      <c r="P322" s="17"/>
    </row>
    <row r="323" spans="2:16" ht="34" customHeight="1" x14ac:dyDescent="0.2">
      <c r="B323" s="3"/>
      <c r="C323" s="3"/>
      <c r="D323" s="6"/>
      <c r="E323" s="8"/>
      <c r="N323" s="12"/>
      <c r="P323" s="17"/>
    </row>
    <row r="324" spans="2:16" ht="34" customHeight="1" x14ac:dyDescent="0.2">
      <c r="B324" s="3"/>
      <c r="C324" s="3"/>
      <c r="D324" s="6"/>
      <c r="E324" s="8"/>
      <c r="N324" s="12"/>
      <c r="P324" s="17"/>
    </row>
    <row r="325" spans="2:16" ht="34" customHeight="1" x14ac:dyDescent="0.2">
      <c r="B325" s="3"/>
      <c r="C325" s="3"/>
      <c r="D325" s="6"/>
      <c r="E325" s="8"/>
      <c r="N325" s="12"/>
      <c r="P325" s="17"/>
    </row>
    <row r="326" spans="2:16" ht="34" customHeight="1" x14ac:dyDescent="0.2">
      <c r="B326" s="3"/>
      <c r="C326" s="3"/>
      <c r="D326" s="6"/>
      <c r="E326" s="8"/>
      <c r="N326" s="12"/>
      <c r="P326" s="17"/>
    </row>
    <row r="327" spans="2:16" ht="34" customHeight="1" x14ac:dyDescent="0.2">
      <c r="B327" s="3"/>
      <c r="C327" s="3"/>
      <c r="D327" s="6"/>
      <c r="E327" s="8"/>
      <c r="N327" s="12"/>
      <c r="P327" s="17"/>
    </row>
    <row r="328" spans="2:16" ht="34" customHeight="1" x14ac:dyDescent="0.2">
      <c r="B328" s="3"/>
      <c r="C328" s="3"/>
      <c r="D328" s="6"/>
      <c r="E328" s="8"/>
      <c r="N328" s="12"/>
      <c r="P328" s="17"/>
    </row>
    <row r="329" spans="2:16" ht="34" customHeight="1" x14ac:dyDescent="0.2">
      <c r="B329" s="3"/>
      <c r="C329" s="3"/>
      <c r="D329" s="6"/>
      <c r="E329" s="8"/>
      <c r="N329" s="12"/>
      <c r="P329" s="17"/>
    </row>
    <row r="330" spans="2:16" ht="34" customHeight="1" x14ac:dyDescent="0.2">
      <c r="B330" s="3"/>
      <c r="C330" s="3"/>
      <c r="D330" s="6"/>
      <c r="E330" s="8"/>
      <c r="N330" s="12"/>
      <c r="P330" s="17"/>
    </row>
    <row r="331" spans="2:16" ht="34" customHeight="1" x14ac:dyDescent="0.2">
      <c r="B331" s="3"/>
      <c r="C331" s="3"/>
      <c r="D331" s="6"/>
      <c r="E331" s="8"/>
      <c r="N331" s="12"/>
      <c r="P331" s="17"/>
    </row>
    <row r="332" spans="2:16" ht="34" customHeight="1" x14ac:dyDescent="0.2">
      <c r="B332" s="3"/>
      <c r="C332" s="3"/>
      <c r="D332" s="6"/>
      <c r="E332" s="8"/>
      <c r="N332" s="12"/>
      <c r="P332" s="17"/>
    </row>
    <row r="333" spans="2:16" ht="34" customHeight="1" x14ac:dyDescent="0.2">
      <c r="B333" s="3"/>
      <c r="C333" s="3"/>
      <c r="D333" s="6"/>
      <c r="E333" s="8"/>
      <c r="N333" s="12"/>
      <c r="P333" s="17"/>
    </row>
    <row r="334" spans="2:16" ht="34" customHeight="1" x14ac:dyDescent="0.2">
      <c r="B334" s="3"/>
      <c r="C334" s="3"/>
      <c r="D334" s="6"/>
      <c r="E334" s="8"/>
      <c r="N334" s="12"/>
      <c r="P334" s="17"/>
    </row>
    <row r="335" spans="2:16" ht="34" customHeight="1" x14ac:dyDescent="0.2">
      <c r="B335" s="3"/>
      <c r="C335" s="3"/>
      <c r="D335" s="6"/>
      <c r="E335" s="8"/>
      <c r="N335" s="12"/>
      <c r="P335" s="17"/>
    </row>
    <row r="336" spans="2:16" ht="34" customHeight="1" x14ac:dyDescent="0.2">
      <c r="B336" s="3"/>
      <c r="C336" s="3"/>
      <c r="D336" s="6"/>
      <c r="E336" s="8"/>
      <c r="N336" s="12"/>
      <c r="P336" s="17"/>
    </row>
    <row r="337" spans="2:16" ht="34" customHeight="1" x14ac:dyDescent="0.2">
      <c r="B337" s="3"/>
      <c r="C337" s="3"/>
      <c r="D337" s="6"/>
      <c r="E337" s="8"/>
      <c r="N337" s="12"/>
      <c r="P337" s="17"/>
    </row>
    <row r="338" spans="2:16" ht="34" customHeight="1" x14ac:dyDescent="0.2">
      <c r="B338" s="3"/>
      <c r="C338" s="3"/>
      <c r="D338" s="6"/>
      <c r="E338" s="8"/>
      <c r="N338" s="12"/>
      <c r="P338" s="17"/>
    </row>
    <row r="339" spans="2:16" ht="34" customHeight="1" x14ac:dyDescent="0.2">
      <c r="B339" s="3"/>
      <c r="C339" s="3"/>
      <c r="D339" s="6"/>
      <c r="E339" s="8"/>
      <c r="N339" s="12"/>
      <c r="P339" s="17"/>
    </row>
    <row r="340" spans="2:16" ht="34" customHeight="1" x14ac:dyDescent="0.2">
      <c r="B340" s="3"/>
      <c r="C340" s="3"/>
      <c r="D340" s="6"/>
      <c r="E340" s="8"/>
      <c r="N340" s="12"/>
      <c r="P340" s="17"/>
    </row>
    <row r="341" spans="2:16" ht="34" customHeight="1" x14ac:dyDescent="0.2">
      <c r="B341" s="3"/>
      <c r="C341" s="3"/>
      <c r="D341" s="6"/>
      <c r="E341" s="8"/>
      <c r="N341" s="12"/>
      <c r="P341" s="17"/>
    </row>
    <row r="342" spans="2:16" ht="34" customHeight="1" x14ac:dyDescent="0.2">
      <c r="B342" s="3"/>
      <c r="C342" s="3"/>
      <c r="D342" s="6"/>
      <c r="E342" s="8"/>
      <c r="N342" s="12"/>
      <c r="P342" s="17"/>
    </row>
    <row r="343" spans="2:16" ht="34" customHeight="1" x14ac:dyDescent="0.2">
      <c r="B343" s="3"/>
      <c r="C343" s="3"/>
      <c r="D343" s="6"/>
      <c r="E343" s="8"/>
      <c r="N343" s="12"/>
      <c r="P343" s="17"/>
    </row>
    <row r="344" spans="2:16" ht="34" customHeight="1" x14ac:dyDescent="0.2">
      <c r="B344" s="3"/>
      <c r="C344" s="3"/>
      <c r="D344" s="6"/>
      <c r="E344" s="8"/>
      <c r="N344" s="12"/>
      <c r="P344" s="17"/>
    </row>
    <row r="345" spans="2:16" ht="34" customHeight="1" x14ac:dyDescent="0.2">
      <c r="B345" s="3"/>
      <c r="C345" s="3"/>
      <c r="D345" s="6"/>
      <c r="E345" s="8"/>
      <c r="N345" s="12"/>
      <c r="P345" s="17"/>
    </row>
    <row r="346" spans="2:16" ht="34" customHeight="1" x14ac:dyDescent="0.2">
      <c r="B346" s="3"/>
      <c r="C346" s="3"/>
      <c r="D346" s="6"/>
      <c r="E346" s="8"/>
      <c r="N346" s="12"/>
      <c r="P346" s="17"/>
    </row>
    <row r="347" spans="2:16" ht="34" customHeight="1" x14ac:dyDescent="0.2">
      <c r="B347" s="3"/>
      <c r="C347" s="3"/>
      <c r="D347" s="6"/>
      <c r="E347" s="8"/>
      <c r="N347" s="12"/>
      <c r="P347" s="17"/>
    </row>
    <row r="348" spans="2:16" ht="34" customHeight="1" x14ac:dyDescent="0.2">
      <c r="B348" s="3"/>
      <c r="C348" s="3"/>
      <c r="D348" s="6"/>
      <c r="E348" s="8"/>
      <c r="N348" s="12"/>
      <c r="P348" s="17"/>
    </row>
    <row r="349" spans="2:16" ht="34" customHeight="1" x14ac:dyDescent="0.2">
      <c r="B349" s="3"/>
      <c r="C349" s="3"/>
      <c r="D349" s="6"/>
      <c r="E349" s="8"/>
      <c r="N349" s="12"/>
      <c r="P349" s="17"/>
    </row>
    <row r="350" spans="2:16" ht="34" customHeight="1" x14ac:dyDescent="0.2">
      <c r="B350" s="3"/>
      <c r="C350" s="3"/>
      <c r="D350" s="6"/>
      <c r="E350" s="8"/>
      <c r="N350" s="12"/>
      <c r="P350" s="17"/>
    </row>
    <row r="351" spans="2:16" ht="34" customHeight="1" x14ac:dyDescent="0.2">
      <c r="B351" s="3"/>
      <c r="C351" s="3"/>
      <c r="D351" s="6"/>
      <c r="E351" s="8"/>
      <c r="N351" s="12"/>
      <c r="P351" s="17"/>
    </row>
    <row r="352" spans="2:16" ht="34" customHeight="1" x14ac:dyDescent="0.2">
      <c r="B352" s="3"/>
      <c r="C352" s="3"/>
      <c r="D352" s="6"/>
      <c r="E352" s="8"/>
      <c r="N352" s="12"/>
      <c r="P352" s="17"/>
    </row>
    <row r="353" spans="2:16" ht="34" customHeight="1" x14ac:dyDescent="0.2">
      <c r="B353" s="3"/>
      <c r="C353" s="3"/>
      <c r="D353" s="6"/>
      <c r="E353" s="8"/>
      <c r="N353" s="12"/>
      <c r="P353" s="17"/>
    </row>
    <row r="354" spans="2:16" ht="34" customHeight="1" x14ac:dyDescent="0.2">
      <c r="B354" s="3"/>
      <c r="C354" s="3"/>
      <c r="D354" s="6"/>
      <c r="E354" s="8"/>
      <c r="N354" s="12"/>
      <c r="P354" s="17"/>
    </row>
    <row r="355" spans="2:16" ht="34" customHeight="1" x14ac:dyDescent="0.2">
      <c r="B355" s="3"/>
      <c r="C355" s="3"/>
      <c r="D355" s="6"/>
      <c r="E355" s="8"/>
      <c r="N355" s="12"/>
      <c r="P355" s="17"/>
    </row>
    <row r="356" spans="2:16" ht="34" customHeight="1" x14ac:dyDescent="0.2">
      <c r="B356" s="3"/>
      <c r="C356" s="3"/>
      <c r="D356" s="6"/>
      <c r="E356" s="8"/>
      <c r="N356" s="12"/>
      <c r="P356" s="17"/>
    </row>
    <row r="357" spans="2:16" ht="34" customHeight="1" x14ac:dyDescent="0.2">
      <c r="B357" s="3"/>
      <c r="C357" s="3"/>
      <c r="D357" s="6"/>
      <c r="E357" s="8"/>
      <c r="N357" s="12"/>
      <c r="P357" s="17"/>
    </row>
    <row r="358" spans="2:16" ht="34" customHeight="1" x14ac:dyDescent="0.2">
      <c r="B358" s="3"/>
      <c r="C358" s="3"/>
      <c r="D358" s="6"/>
      <c r="E358" s="8"/>
      <c r="N358" s="12"/>
      <c r="P358" s="17"/>
    </row>
    <row r="359" spans="2:16" ht="34" customHeight="1" x14ac:dyDescent="0.2">
      <c r="B359" s="3"/>
      <c r="C359" s="3"/>
      <c r="D359" s="6"/>
      <c r="E359" s="8"/>
      <c r="N359" s="12"/>
      <c r="P359" s="17"/>
    </row>
    <row r="360" spans="2:16" ht="34" customHeight="1" x14ac:dyDescent="0.2">
      <c r="B360" s="3"/>
      <c r="C360" s="3"/>
      <c r="D360" s="6"/>
      <c r="E360" s="8"/>
      <c r="N360" s="12"/>
      <c r="P360" s="17"/>
    </row>
    <row r="361" spans="2:16" ht="34" customHeight="1" x14ac:dyDescent="0.2">
      <c r="B361" s="3"/>
      <c r="C361" s="3"/>
      <c r="D361" s="6"/>
      <c r="E361" s="8"/>
      <c r="N361" s="12"/>
      <c r="P361" s="17"/>
    </row>
    <row r="362" spans="2:16" ht="34" customHeight="1" x14ac:dyDescent="0.2">
      <c r="B362" s="3"/>
      <c r="C362" s="3"/>
      <c r="D362" s="6"/>
      <c r="E362" s="8"/>
      <c r="N362" s="12"/>
      <c r="P362" s="17"/>
    </row>
    <row r="363" spans="2:16" ht="34" customHeight="1" x14ac:dyDescent="0.2">
      <c r="B363" s="3"/>
      <c r="C363" s="3"/>
      <c r="D363" s="6"/>
      <c r="E363" s="8"/>
      <c r="N363" s="12"/>
      <c r="P363" s="17"/>
    </row>
    <row r="364" spans="2:16" ht="34" customHeight="1" x14ac:dyDescent="0.2">
      <c r="B364" s="3"/>
      <c r="C364" s="3"/>
      <c r="D364" s="6"/>
      <c r="E364" s="8"/>
      <c r="N364" s="12"/>
      <c r="P364" s="17"/>
    </row>
    <row r="365" spans="2:16" ht="34" customHeight="1" x14ac:dyDescent="0.2">
      <c r="B365" s="3"/>
      <c r="C365" s="3"/>
      <c r="D365" s="6"/>
      <c r="E365" s="8"/>
      <c r="N365" s="12"/>
      <c r="P365" s="17"/>
    </row>
    <row r="366" spans="2:16" ht="34" customHeight="1" x14ac:dyDescent="0.2">
      <c r="B366" s="3"/>
      <c r="C366" s="3"/>
      <c r="D366" s="6"/>
      <c r="E366" s="8"/>
      <c r="N366" s="12"/>
      <c r="P366" s="17"/>
    </row>
    <row r="367" spans="2:16" ht="34" customHeight="1" x14ac:dyDescent="0.2">
      <c r="B367" s="3"/>
      <c r="C367" s="3"/>
      <c r="D367" s="6"/>
      <c r="E367" s="8"/>
      <c r="N367" s="12"/>
      <c r="P367" s="17"/>
    </row>
    <row r="368" spans="2:16" ht="34" customHeight="1" x14ac:dyDescent="0.2">
      <c r="B368" s="3"/>
      <c r="C368" s="3"/>
      <c r="D368" s="6"/>
      <c r="E368" s="8"/>
      <c r="N368" s="12"/>
      <c r="P368" s="17"/>
    </row>
    <row r="369" spans="2:16" ht="34" customHeight="1" x14ac:dyDescent="0.2">
      <c r="B369" s="3"/>
      <c r="C369" s="3"/>
      <c r="D369" s="6"/>
      <c r="E369" s="8"/>
      <c r="N369" s="12"/>
      <c r="P369" s="17"/>
    </row>
    <row r="370" spans="2:16" ht="34" customHeight="1" x14ac:dyDescent="0.2">
      <c r="B370" s="3"/>
      <c r="C370" s="3"/>
      <c r="D370" s="6"/>
      <c r="E370" s="8"/>
      <c r="N370" s="12"/>
      <c r="P370" s="17"/>
    </row>
    <row r="371" spans="2:16" ht="34" customHeight="1" x14ac:dyDescent="0.2">
      <c r="B371" s="3"/>
      <c r="C371" s="3"/>
      <c r="D371" s="6"/>
      <c r="E371" s="8"/>
      <c r="N371" s="12"/>
      <c r="P371" s="17"/>
    </row>
    <row r="372" spans="2:16" ht="34" customHeight="1" x14ac:dyDescent="0.2">
      <c r="B372" s="3"/>
      <c r="C372" s="3"/>
      <c r="D372" s="6"/>
      <c r="E372" s="8"/>
      <c r="N372" s="12"/>
      <c r="P372" s="17"/>
    </row>
    <row r="373" spans="2:16" ht="34" customHeight="1" x14ac:dyDescent="0.2">
      <c r="B373" s="3"/>
      <c r="C373" s="3"/>
      <c r="D373" s="6"/>
      <c r="E373" s="8"/>
      <c r="N373" s="12"/>
      <c r="P373" s="17"/>
    </row>
    <row r="374" spans="2:16" ht="34" customHeight="1" x14ac:dyDescent="0.2">
      <c r="B374" s="3"/>
      <c r="C374" s="3"/>
      <c r="D374" s="6"/>
      <c r="E374" s="8"/>
      <c r="N374" s="12"/>
      <c r="P374" s="17"/>
    </row>
    <row r="375" spans="2:16" ht="34" customHeight="1" x14ac:dyDescent="0.2">
      <c r="B375" s="3"/>
      <c r="C375" s="3"/>
      <c r="D375" s="6"/>
      <c r="E375" s="8"/>
      <c r="N375" s="12"/>
      <c r="P375" s="17"/>
    </row>
    <row r="376" spans="2:16" ht="34" customHeight="1" x14ac:dyDescent="0.2">
      <c r="B376" s="3"/>
      <c r="C376" s="3"/>
      <c r="D376" s="6"/>
      <c r="E376" s="8"/>
      <c r="N376" s="12"/>
      <c r="P376" s="17"/>
    </row>
    <row r="377" spans="2:16" ht="34" customHeight="1" x14ac:dyDescent="0.2">
      <c r="B377" s="3"/>
      <c r="C377" s="3"/>
      <c r="D377" s="6"/>
      <c r="E377" s="8"/>
      <c r="N377" s="12"/>
      <c r="P377" s="17"/>
    </row>
    <row r="378" spans="2:16" ht="34" customHeight="1" x14ac:dyDescent="0.2">
      <c r="B378" s="3"/>
      <c r="C378" s="3"/>
      <c r="D378" s="6"/>
      <c r="E378" s="8"/>
      <c r="N378" s="12"/>
      <c r="P378" s="17"/>
    </row>
    <row r="379" spans="2:16" ht="34" customHeight="1" x14ac:dyDescent="0.2">
      <c r="B379" s="3"/>
      <c r="C379" s="3"/>
      <c r="D379" s="6"/>
      <c r="E379" s="8"/>
      <c r="N379" s="12"/>
      <c r="P379" s="17"/>
    </row>
    <row r="380" spans="2:16" ht="34" customHeight="1" x14ac:dyDescent="0.2">
      <c r="B380" s="3"/>
      <c r="C380" s="3"/>
      <c r="D380" s="6"/>
      <c r="E380" s="8"/>
      <c r="N380" s="12"/>
      <c r="P380" s="17"/>
    </row>
    <row r="381" spans="2:16" ht="34" customHeight="1" x14ac:dyDescent="0.2">
      <c r="B381" s="3"/>
      <c r="C381" s="3"/>
      <c r="D381" s="6"/>
      <c r="E381" s="8"/>
      <c r="N381" s="12"/>
      <c r="P381" s="17"/>
    </row>
    <row r="382" spans="2:16" ht="34" customHeight="1" x14ac:dyDescent="0.2">
      <c r="B382" s="3"/>
      <c r="C382" s="3"/>
      <c r="D382" s="6"/>
      <c r="E382" s="8"/>
      <c r="N382" s="12"/>
      <c r="P382" s="17"/>
    </row>
    <row r="383" spans="2:16" ht="34" customHeight="1" x14ac:dyDescent="0.2">
      <c r="B383" s="3"/>
      <c r="C383" s="3"/>
      <c r="D383" s="6"/>
      <c r="E383" s="8"/>
      <c r="N383" s="12"/>
      <c r="P383" s="17"/>
    </row>
    <row r="384" spans="2:16" ht="34" customHeight="1" x14ac:dyDescent="0.2">
      <c r="B384" s="3"/>
      <c r="C384" s="3"/>
      <c r="D384" s="6"/>
      <c r="E384" s="8"/>
      <c r="N384" s="12"/>
      <c r="P384" s="17"/>
    </row>
    <row r="385" spans="2:16" ht="34" customHeight="1" x14ac:dyDescent="0.2">
      <c r="B385" s="3"/>
      <c r="C385" s="3"/>
      <c r="D385" s="6"/>
      <c r="E385" s="8"/>
      <c r="N385" s="12"/>
      <c r="P385" s="17"/>
    </row>
    <row r="386" spans="2:16" ht="34" customHeight="1" x14ac:dyDescent="0.2">
      <c r="B386" s="3"/>
      <c r="C386" s="3"/>
      <c r="D386" s="6"/>
      <c r="E386" s="8"/>
      <c r="N386" s="12"/>
      <c r="P386" s="17"/>
    </row>
    <row r="387" spans="2:16" ht="34" customHeight="1" x14ac:dyDescent="0.2">
      <c r="B387" s="3"/>
      <c r="C387" s="3"/>
      <c r="D387" s="6"/>
      <c r="E387" s="8"/>
      <c r="N387" s="12"/>
      <c r="P387" s="17"/>
    </row>
    <row r="388" spans="2:16" ht="34" customHeight="1" x14ac:dyDescent="0.2">
      <c r="B388" s="3"/>
      <c r="C388" s="3"/>
      <c r="D388" s="6"/>
      <c r="E388" s="8"/>
      <c r="N388" s="12"/>
      <c r="P388" s="17"/>
    </row>
    <row r="389" spans="2:16" ht="34" customHeight="1" x14ac:dyDescent="0.2">
      <c r="B389" s="3"/>
      <c r="C389" s="3"/>
      <c r="D389" s="6"/>
      <c r="E389" s="8"/>
      <c r="N389" s="12"/>
      <c r="P389" s="17"/>
    </row>
    <row r="390" spans="2:16" ht="34" customHeight="1" x14ac:dyDescent="0.2">
      <c r="B390" s="3"/>
      <c r="C390" s="3"/>
      <c r="D390" s="6"/>
      <c r="E390" s="8"/>
      <c r="N390" s="12"/>
      <c r="P390" s="17"/>
    </row>
    <row r="391" spans="2:16" ht="34" customHeight="1" x14ac:dyDescent="0.2">
      <c r="B391" s="3"/>
      <c r="C391" s="3"/>
      <c r="D391" s="6"/>
      <c r="E391" s="8"/>
      <c r="N391" s="12"/>
      <c r="P391" s="17"/>
    </row>
    <row r="392" spans="2:16" ht="34" customHeight="1" x14ac:dyDescent="0.2">
      <c r="B392" s="3"/>
      <c r="C392" s="3"/>
      <c r="D392" s="6"/>
      <c r="E392" s="8"/>
      <c r="N392" s="12"/>
      <c r="P392" s="17"/>
    </row>
    <row r="393" spans="2:16" ht="34" customHeight="1" x14ac:dyDescent="0.2">
      <c r="B393" s="3"/>
      <c r="C393" s="3"/>
      <c r="D393" s="6"/>
      <c r="E393" s="8"/>
      <c r="N393" s="12"/>
      <c r="P393" s="17"/>
    </row>
    <row r="394" spans="2:16" ht="34" customHeight="1" x14ac:dyDescent="0.2">
      <c r="B394" s="3"/>
      <c r="C394" s="3"/>
      <c r="D394" s="6"/>
      <c r="E394" s="8"/>
      <c r="N394" s="12"/>
      <c r="P394" s="17"/>
    </row>
    <row r="395" spans="2:16" ht="34" customHeight="1" x14ac:dyDescent="0.2">
      <c r="B395" s="3"/>
      <c r="C395" s="3"/>
      <c r="D395" s="6"/>
      <c r="E395" s="8"/>
      <c r="N395" s="12"/>
      <c r="P395" s="17"/>
    </row>
    <row r="396" spans="2:16" ht="34" customHeight="1" x14ac:dyDescent="0.2">
      <c r="B396" s="3"/>
      <c r="C396" s="3"/>
      <c r="D396" s="6"/>
      <c r="E396" s="8"/>
      <c r="N396" s="12"/>
      <c r="P396" s="17"/>
    </row>
    <row r="397" spans="2:16" ht="34" customHeight="1" x14ac:dyDescent="0.2">
      <c r="B397" s="3"/>
      <c r="C397" s="3"/>
      <c r="D397" s="6"/>
      <c r="E397" s="8"/>
      <c r="N397" s="12"/>
      <c r="P397" s="17"/>
    </row>
    <row r="398" spans="2:16" ht="34" customHeight="1" x14ac:dyDescent="0.2">
      <c r="B398" s="3"/>
      <c r="C398" s="3"/>
      <c r="D398" s="6"/>
      <c r="E398" s="8"/>
      <c r="N398" s="12"/>
      <c r="P398" s="17"/>
    </row>
    <row r="399" spans="2:16" ht="34" customHeight="1" x14ac:dyDescent="0.2">
      <c r="B399" s="3"/>
      <c r="C399" s="3"/>
      <c r="D399" s="6"/>
      <c r="E399" s="8"/>
      <c r="N399" s="12"/>
      <c r="P399" s="17"/>
    </row>
    <row r="400" spans="2:16" ht="34" customHeight="1" x14ac:dyDescent="0.2">
      <c r="B400" s="3"/>
      <c r="C400" s="3"/>
      <c r="D400" s="6"/>
      <c r="E400" s="8"/>
      <c r="N400" s="12"/>
      <c r="P400" s="17"/>
    </row>
    <row r="401" spans="2:16" ht="34" customHeight="1" x14ac:dyDescent="0.2">
      <c r="B401" s="3"/>
      <c r="C401" s="3"/>
      <c r="D401" s="6"/>
      <c r="E401" s="8"/>
      <c r="N401" s="12"/>
      <c r="P401" s="17"/>
    </row>
    <row r="402" spans="2:16" ht="34" customHeight="1" x14ac:dyDescent="0.2">
      <c r="B402" s="3"/>
      <c r="C402" s="3"/>
      <c r="D402" s="6"/>
      <c r="E402" s="8"/>
      <c r="N402" s="12"/>
      <c r="P402" s="17"/>
    </row>
    <row r="403" spans="2:16" ht="34" customHeight="1" x14ac:dyDescent="0.2">
      <c r="B403" s="3"/>
      <c r="C403" s="3"/>
      <c r="D403" s="6"/>
      <c r="E403" s="8"/>
      <c r="N403" s="12"/>
      <c r="P403" s="17"/>
    </row>
    <row r="404" spans="2:16" ht="34" customHeight="1" x14ac:dyDescent="0.2">
      <c r="B404" s="3"/>
      <c r="C404" s="3"/>
      <c r="D404" s="6"/>
      <c r="E404" s="8"/>
      <c r="N404" s="12"/>
      <c r="P404" s="17"/>
    </row>
    <row r="405" spans="2:16" ht="34" customHeight="1" x14ac:dyDescent="0.2">
      <c r="B405" s="3"/>
      <c r="C405" s="3"/>
      <c r="D405" s="6"/>
      <c r="E405" s="8"/>
      <c r="N405" s="12"/>
      <c r="P405" s="17"/>
    </row>
    <row r="406" spans="2:16" ht="34" customHeight="1" x14ac:dyDescent="0.2">
      <c r="B406" s="3"/>
      <c r="C406" s="3"/>
      <c r="D406" s="6"/>
      <c r="E406" s="8"/>
      <c r="N406" s="12"/>
      <c r="P406" s="17"/>
    </row>
    <row r="407" spans="2:16" ht="34" customHeight="1" x14ac:dyDescent="0.2">
      <c r="B407" s="3"/>
      <c r="C407" s="3"/>
      <c r="D407" s="6"/>
      <c r="E407" s="8"/>
      <c r="N407" s="12"/>
      <c r="P407" s="17"/>
    </row>
    <row r="408" spans="2:16" ht="34" customHeight="1" x14ac:dyDescent="0.2">
      <c r="B408" s="3"/>
      <c r="C408" s="3"/>
      <c r="D408" s="6"/>
      <c r="E408" s="8"/>
      <c r="N408" s="12"/>
      <c r="P408" s="17"/>
    </row>
    <row r="409" spans="2:16" ht="34" customHeight="1" x14ac:dyDescent="0.2">
      <c r="B409" s="3"/>
      <c r="C409" s="3"/>
      <c r="D409" s="6"/>
      <c r="E409" s="8"/>
      <c r="N409" s="12"/>
      <c r="P409" s="17"/>
    </row>
    <row r="410" spans="2:16" ht="34" customHeight="1" x14ac:dyDescent="0.2">
      <c r="B410" s="3"/>
      <c r="C410" s="3"/>
      <c r="D410" s="6"/>
      <c r="E410" s="8"/>
      <c r="N410" s="12"/>
      <c r="P410" s="17"/>
    </row>
    <row r="411" spans="2:16" ht="34" customHeight="1" x14ac:dyDescent="0.2">
      <c r="B411" s="3"/>
      <c r="C411" s="3"/>
      <c r="D411" s="6"/>
      <c r="E411" s="8"/>
      <c r="N411" s="12"/>
      <c r="P411" s="17"/>
    </row>
    <row r="412" spans="2:16" ht="34" customHeight="1" x14ac:dyDescent="0.2">
      <c r="B412" s="3"/>
      <c r="C412" s="3"/>
      <c r="D412" s="6"/>
      <c r="E412" s="8"/>
      <c r="N412" s="12"/>
      <c r="P412" s="17"/>
    </row>
    <row r="413" spans="2:16" ht="34" customHeight="1" x14ac:dyDescent="0.2">
      <c r="B413" s="3"/>
      <c r="C413" s="3"/>
      <c r="D413" s="6"/>
      <c r="E413" s="8"/>
      <c r="N413" s="12"/>
      <c r="P413" s="17"/>
    </row>
    <row r="414" spans="2:16" ht="34" customHeight="1" x14ac:dyDescent="0.2">
      <c r="B414" s="3"/>
      <c r="C414" s="3"/>
      <c r="D414" s="6"/>
      <c r="E414" s="8"/>
      <c r="N414" s="12"/>
      <c r="P414" s="17"/>
    </row>
    <row r="415" spans="2:16" ht="34" customHeight="1" x14ac:dyDescent="0.2">
      <c r="B415" s="3"/>
      <c r="C415" s="3"/>
      <c r="D415" s="6"/>
      <c r="E415" s="8"/>
      <c r="N415" s="12"/>
      <c r="P415" s="17"/>
    </row>
    <row r="416" spans="2:16" ht="34" customHeight="1" x14ac:dyDescent="0.2">
      <c r="B416" s="3"/>
      <c r="C416" s="3"/>
      <c r="D416" s="6"/>
      <c r="E416" s="8"/>
      <c r="N416" s="12"/>
      <c r="P416" s="17"/>
    </row>
    <row r="417" spans="2:16" ht="34" customHeight="1" x14ac:dyDescent="0.2">
      <c r="B417" s="3"/>
      <c r="C417" s="3"/>
      <c r="D417" s="6"/>
      <c r="E417" s="8"/>
      <c r="N417" s="12"/>
      <c r="P417" s="17"/>
    </row>
    <row r="418" spans="2:16" ht="34" customHeight="1" x14ac:dyDescent="0.2">
      <c r="B418" s="3"/>
      <c r="C418" s="3"/>
      <c r="D418" s="6"/>
      <c r="E418" s="8"/>
      <c r="N418" s="12"/>
      <c r="P418" s="17"/>
    </row>
    <row r="419" spans="2:16" ht="34" customHeight="1" x14ac:dyDescent="0.2">
      <c r="B419" s="3"/>
      <c r="C419" s="3"/>
      <c r="D419" s="6"/>
      <c r="E419" s="8"/>
      <c r="N419" s="12"/>
      <c r="P419" s="17"/>
    </row>
    <row r="420" spans="2:16" ht="34" customHeight="1" x14ac:dyDescent="0.2">
      <c r="B420" s="3"/>
      <c r="C420" s="3"/>
      <c r="D420" s="6"/>
      <c r="E420" s="8"/>
      <c r="N420" s="12"/>
      <c r="P420" s="17"/>
    </row>
    <row r="421" spans="2:16" ht="34" customHeight="1" x14ac:dyDescent="0.2">
      <c r="B421" s="3"/>
      <c r="C421" s="3"/>
      <c r="D421" s="6"/>
      <c r="E421" s="8"/>
      <c r="N421" s="12"/>
      <c r="P421" s="17"/>
    </row>
    <row r="422" spans="2:16" ht="34" customHeight="1" x14ac:dyDescent="0.2">
      <c r="B422" s="3"/>
      <c r="C422" s="3"/>
      <c r="D422" s="6"/>
      <c r="E422" s="8"/>
      <c r="N422" s="12"/>
      <c r="P422" s="17"/>
    </row>
    <row r="423" spans="2:16" ht="34" customHeight="1" x14ac:dyDescent="0.2">
      <c r="B423" s="3"/>
      <c r="C423" s="3"/>
      <c r="D423" s="6"/>
      <c r="E423" s="8"/>
      <c r="N423" s="12"/>
      <c r="P423" s="17"/>
    </row>
    <row r="424" spans="2:16" ht="34" customHeight="1" x14ac:dyDescent="0.2">
      <c r="B424" s="3"/>
      <c r="C424" s="3"/>
      <c r="D424" s="6"/>
      <c r="E424" s="8"/>
      <c r="N424" s="12"/>
      <c r="P424" s="17"/>
    </row>
    <row r="425" spans="2:16" ht="34" customHeight="1" x14ac:dyDescent="0.2">
      <c r="B425" s="3"/>
      <c r="C425" s="3"/>
      <c r="D425" s="6"/>
      <c r="E425" s="8"/>
      <c r="N425" s="12"/>
      <c r="P425" s="17"/>
    </row>
    <row r="426" spans="2:16" ht="34" customHeight="1" x14ac:dyDescent="0.2">
      <c r="B426" s="3"/>
      <c r="C426" s="3"/>
      <c r="D426" s="6"/>
      <c r="E426" s="8"/>
      <c r="N426" s="12"/>
      <c r="P426" s="17"/>
    </row>
    <row r="427" spans="2:16" ht="34" customHeight="1" x14ac:dyDescent="0.2">
      <c r="B427" s="3"/>
      <c r="C427" s="3"/>
      <c r="D427" s="6"/>
      <c r="E427" s="8"/>
      <c r="N427" s="12"/>
      <c r="P427" s="17"/>
    </row>
    <row r="428" spans="2:16" ht="34" customHeight="1" x14ac:dyDescent="0.2">
      <c r="B428" s="3"/>
      <c r="C428" s="3"/>
      <c r="D428" s="6"/>
      <c r="E428" s="8"/>
      <c r="N428" s="12"/>
      <c r="P428" s="17"/>
    </row>
    <row r="429" spans="2:16" ht="34" customHeight="1" x14ac:dyDescent="0.2">
      <c r="B429" s="3"/>
      <c r="C429" s="3"/>
      <c r="D429" s="6"/>
      <c r="E429" s="8"/>
      <c r="N429" s="12"/>
      <c r="P429" s="17"/>
    </row>
    <row r="430" spans="2:16" ht="34" customHeight="1" x14ac:dyDescent="0.2">
      <c r="B430" s="3"/>
      <c r="C430" s="3"/>
      <c r="D430" s="6"/>
      <c r="E430" s="8"/>
      <c r="N430" s="12"/>
      <c r="P430" s="17"/>
    </row>
    <row r="431" spans="2:16" ht="34" customHeight="1" x14ac:dyDescent="0.2">
      <c r="B431" s="3"/>
      <c r="C431" s="3"/>
      <c r="D431" s="6"/>
      <c r="E431" s="8"/>
      <c r="N431" s="12"/>
      <c r="P431" s="17"/>
    </row>
    <row r="432" spans="2:16" ht="34" customHeight="1" x14ac:dyDescent="0.2">
      <c r="B432" s="3"/>
      <c r="C432" s="3"/>
      <c r="D432" s="6"/>
      <c r="E432" s="8"/>
      <c r="N432" s="12"/>
      <c r="P432" s="17"/>
    </row>
    <row r="433" spans="2:16" ht="34" customHeight="1" x14ac:dyDescent="0.2">
      <c r="B433" s="3"/>
      <c r="C433" s="3"/>
      <c r="D433" s="6"/>
      <c r="E433" s="8"/>
      <c r="N433" s="12"/>
      <c r="P433" s="17"/>
    </row>
    <row r="434" spans="2:16" ht="34" customHeight="1" x14ac:dyDescent="0.2">
      <c r="B434" s="3"/>
      <c r="C434" s="3"/>
      <c r="D434" s="6"/>
      <c r="E434" s="8"/>
      <c r="N434" s="12"/>
      <c r="P434" s="17"/>
    </row>
    <row r="435" spans="2:16" ht="34" customHeight="1" x14ac:dyDescent="0.2">
      <c r="B435" s="3"/>
      <c r="C435" s="3"/>
      <c r="D435" s="6"/>
      <c r="E435" s="8"/>
      <c r="N435" s="12"/>
      <c r="P435" s="17"/>
    </row>
    <row r="436" spans="2:16" ht="34" customHeight="1" x14ac:dyDescent="0.2">
      <c r="B436" s="3"/>
      <c r="C436" s="3"/>
      <c r="D436" s="6"/>
      <c r="E436" s="8"/>
      <c r="N436" s="12"/>
      <c r="P436" s="17"/>
    </row>
    <row r="437" spans="2:16" ht="34" customHeight="1" x14ac:dyDescent="0.2">
      <c r="B437" s="3"/>
      <c r="C437" s="3"/>
      <c r="D437" s="6"/>
      <c r="E437" s="8"/>
      <c r="N437" s="12"/>
      <c r="P437" s="17"/>
    </row>
    <row r="438" spans="2:16" ht="34" customHeight="1" x14ac:dyDescent="0.2">
      <c r="B438" s="3"/>
      <c r="C438" s="3"/>
      <c r="D438" s="6"/>
      <c r="E438" s="8"/>
      <c r="N438" s="12"/>
      <c r="P438" s="17"/>
    </row>
    <row r="439" spans="2:16" ht="34" customHeight="1" x14ac:dyDescent="0.2">
      <c r="B439" s="3"/>
      <c r="C439" s="3"/>
      <c r="D439" s="6"/>
      <c r="E439" s="8"/>
      <c r="N439" s="12"/>
      <c r="P439" s="17"/>
    </row>
    <row r="440" spans="2:16" ht="34" customHeight="1" x14ac:dyDescent="0.2">
      <c r="B440" s="3"/>
      <c r="C440" s="3"/>
      <c r="D440" s="6"/>
      <c r="E440" s="8"/>
      <c r="N440" s="12"/>
      <c r="P440" s="17"/>
    </row>
    <row r="441" spans="2:16" ht="34" customHeight="1" x14ac:dyDescent="0.2">
      <c r="B441" s="3"/>
      <c r="C441" s="3"/>
      <c r="D441" s="6"/>
      <c r="E441" s="8"/>
      <c r="N441" s="12"/>
      <c r="P441" s="17"/>
    </row>
    <row r="442" spans="2:16" ht="34" customHeight="1" x14ac:dyDescent="0.2">
      <c r="B442" s="3"/>
      <c r="C442" s="3"/>
      <c r="D442" s="6"/>
      <c r="E442" s="8"/>
      <c r="N442" s="12"/>
      <c r="P442" s="17"/>
    </row>
    <row r="443" spans="2:16" ht="34" customHeight="1" x14ac:dyDescent="0.2">
      <c r="B443" s="3"/>
      <c r="C443" s="3"/>
      <c r="D443" s="6"/>
      <c r="E443" s="8"/>
      <c r="N443" s="12"/>
      <c r="P443" s="17"/>
    </row>
    <row r="444" spans="2:16" ht="34" customHeight="1" x14ac:dyDescent="0.2">
      <c r="B444" s="3"/>
      <c r="C444" s="3"/>
      <c r="D444" s="6"/>
      <c r="E444" s="8"/>
      <c r="N444" s="12"/>
      <c r="P444" s="17"/>
    </row>
    <row r="445" spans="2:16" ht="34" customHeight="1" x14ac:dyDescent="0.2">
      <c r="B445" s="3"/>
      <c r="C445" s="3"/>
      <c r="D445" s="6"/>
      <c r="E445" s="8"/>
      <c r="N445" s="12"/>
      <c r="P445" s="17"/>
    </row>
    <row r="446" spans="2:16" ht="34" customHeight="1" x14ac:dyDescent="0.2">
      <c r="B446" s="3"/>
      <c r="C446" s="3"/>
      <c r="D446" s="6"/>
      <c r="E446" s="8"/>
      <c r="N446" s="12"/>
      <c r="P446" s="17"/>
    </row>
    <row r="447" spans="2:16" ht="34" customHeight="1" x14ac:dyDescent="0.2">
      <c r="B447" s="3"/>
      <c r="C447" s="3"/>
      <c r="D447" s="6"/>
      <c r="E447" s="8"/>
      <c r="N447" s="12"/>
      <c r="P447" s="17"/>
    </row>
    <row r="448" spans="2:16" ht="34" customHeight="1" x14ac:dyDescent="0.2">
      <c r="B448" s="3"/>
      <c r="C448" s="3"/>
      <c r="D448" s="6"/>
      <c r="E448" s="8"/>
      <c r="N448" s="12"/>
      <c r="P448" s="17"/>
    </row>
    <row r="449" spans="2:16" ht="34" customHeight="1" x14ac:dyDescent="0.2">
      <c r="B449" s="3"/>
      <c r="C449" s="3"/>
      <c r="D449" s="6"/>
      <c r="E449" s="8"/>
      <c r="N449" s="12"/>
      <c r="P449" s="17"/>
    </row>
    <row r="450" spans="2:16" ht="34" customHeight="1" x14ac:dyDescent="0.2">
      <c r="B450" s="3"/>
      <c r="C450" s="3"/>
      <c r="D450" s="6"/>
      <c r="E450" s="8"/>
      <c r="N450" s="12"/>
      <c r="P450" s="17"/>
    </row>
    <row r="451" spans="2:16" ht="34" customHeight="1" x14ac:dyDescent="0.2">
      <c r="B451" s="3"/>
      <c r="C451" s="3"/>
      <c r="D451" s="6"/>
      <c r="E451" s="8"/>
      <c r="N451" s="12"/>
      <c r="P451" s="17"/>
    </row>
    <row r="452" spans="2:16" ht="34" customHeight="1" x14ac:dyDescent="0.2">
      <c r="B452" s="3"/>
      <c r="C452" s="3"/>
      <c r="D452" s="6"/>
      <c r="E452" s="8"/>
      <c r="N452" s="12"/>
      <c r="P452" s="17"/>
    </row>
    <row r="453" spans="2:16" ht="34" customHeight="1" x14ac:dyDescent="0.2">
      <c r="B453" s="3"/>
      <c r="C453" s="3"/>
      <c r="D453" s="6"/>
      <c r="E453" s="8"/>
      <c r="N453" s="12"/>
      <c r="P453" s="17"/>
    </row>
    <row r="454" spans="2:16" ht="34" customHeight="1" x14ac:dyDescent="0.2">
      <c r="B454" s="3"/>
      <c r="C454" s="3"/>
      <c r="D454" s="6"/>
      <c r="E454" s="8"/>
      <c r="N454" s="12"/>
      <c r="P454" s="17"/>
    </row>
    <row r="455" spans="2:16" ht="34" customHeight="1" x14ac:dyDescent="0.2">
      <c r="B455" s="3"/>
      <c r="C455" s="3"/>
      <c r="D455" s="6"/>
      <c r="E455" s="8"/>
      <c r="N455" s="12"/>
      <c r="P455" s="17"/>
    </row>
    <row r="456" spans="2:16" ht="34" customHeight="1" x14ac:dyDescent="0.2">
      <c r="B456" s="3"/>
      <c r="C456" s="3"/>
      <c r="D456" s="6"/>
      <c r="E456" s="8"/>
      <c r="N456" s="12"/>
      <c r="P456" s="17"/>
    </row>
    <row r="457" spans="2:16" ht="34" customHeight="1" x14ac:dyDescent="0.2">
      <c r="B457" s="3"/>
      <c r="C457" s="3"/>
      <c r="D457" s="6"/>
      <c r="E457" s="8"/>
      <c r="N457" s="12"/>
      <c r="P457" s="17"/>
    </row>
    <row r="458" spans="2:16" ht="34" customHeight="1" x14ac:dyDescent="0.2">
      <c r="B458" s="3"/>
      <c r="C458" s="3"/>
      <c r="D458" s="6"/>
      <c r="E458" s="8"/>
      <c r="N458" s="12"/>
      <c r="P458" s="17"/>
    </row>
    <row r="459" spans="2:16" ht="34" customHeight="1" x14ac:dyDescent="0.2">
      <c r="B459" s="3"/>
      <c r="C459" s="3"/>
      <c r="D459" s="6"/>
      <c r="E459" s="8"/>
      <c r="N459" s="12"/>
      <c r="P459" s="17"/>
    </row>
    <row r="460" spans="2:16" ht="34" customHeight="1" x14ac:dyDescent="0.2">
      <c r="B460" s="3"/>
      <c r="C460" s="3"/>
      <c r="D460" s="6"/>
      <c r="E460" s="8"/>
      <c r="N460" s="12"/>
      <c r="P460" s="17"/>
    </row>
    <row r="461" spans="2:16" ht="34" customHeight="1" x14ac:dyDescent="0.2">
      <c r="B461" s="3"/>
      <c r="C461" s="3"/>
      <c r="D461" s="6"/>
      <c r="E461" s="8"/>
      <c r="N461" s="12"/>
      <c r="P461" s="17"/>
    </row>
    <row r="462" spans="2:16" ht="34" customHeight="1" x14ac:dyDescent="0.2">
      <c r="B462" s="3"/>
      <c r="C462" s="3"/>
      <c r="D462" s="6"/>
      <c r="E462" s="8"/>
      <c r="N462" s="12"/>
      <c r="P462" s="17"/>
    </row>
    <row r="463" spans="2:16" ht="34" customHeight="1" x14ac:dyDescent="0.2">
      <c r="B463" s="3"/>
      <c r="C463" s="3"/>
      <c r="D463" s="6"/>
      <c r="E463" s="8"/>
      <c r="N463" s="12"/>
      <c r="P463" s="17"/>
    </row>
    <row r="464" spans="2:16" ht="34" customHeight="1" x14ac:dyDescent="0.2">
      <c r="B464" s="3"/>
      <c r="C464" s="3"/>
      <c r="D464" s="6"/>
      <c r="E464" s="8"/>
      <c r="N464" s="12"/>
      <c r="P464" s="17"/>
    </row>
    <row r="465" spans="2:16" ht="34" customHeight="1" x14ac:dyDescent="0.2">
      <c r="B465" s="3"/>
      <c r="C465" s="3"/>
      <c r="D465" s="6"/>
      <c r="E465" s="8"/>
      <c r="N465" s="12"/>
      <c r="P465" s="17"/>
    </row>
    <row r="466" spans="2:16" ht="34" customHeight="1" x14ac:dyDescent="0.2">
      <c r="B466" s="3"/>
      <c r="C466" s="3"/>
      <c r="D466" s="6"/>
      <c r="E466" s="8"/>
      <c r="N466" s="12"/>
      <c r="P466" s="17"/>
    </row>
    <row r="467" spans="2:16" ht="34" customHeight="1" x14ac:dyDescent="0.2">
      <c r="B467" s="3"/>
      <c r="C467" s="3"/>
      <c r="D467" s="6"/>
      <c r="E467" s="8"/>
      <c r="N467" s="12"/>
      <c r="P467" s="17"/>
    </row>
    <row r="468" spans="2:16" ht="34" customHeight="1" x14ac:dyDescent="0.2">
      <c r="B468" s="3"/>
      <c r="C468" s="3"/>
      <c r="D468" s="6"/>
      <c r="E468" s="8"/>
      <c r="N468" s="12"/>
      <c r="P468" s="17"/>
    </row>
    <row r="469" spans="2:16" ht="34" customHeight="1" x14ac:dyDescent="0.2">
      <c r="B469" s="3"/>
      <c r="C469" s="3"/>
      <c r="D469" s="6"/>
      <c r="E469" s="8"/>
      <c r="N469" s="12"/>
      <c r="P469" s="17"/>
    </row>
    <row r="470" spans="2:16" ht="34" customHeight="1" x14ac:dyDescent="0.2">
      <c r="B470" s="3"/>
      <c r="C470" s="3"/>
      <c r="D470" s="6"/>
      <c r="E470" s="8"/>
      <c r="N470" s="12"/>
      <c r="P470" s="17"/>
    </row>
    <row r="471" spans="2:16" ht="34" customHeight="1" x14ac:dyDescent="0.2">
      <c r="B471" s="3"/>
      <c r="C471" s="3"/>
      <c r="D471" s="6"/>
      <c r="E471" s="8"/>
      <c r="N471" s="12"/>
      <c r="P471" s="17"/>
    </row>
    <row r="472" spans="2:16" ht="34" customHeight="1" x14ac:dyDescent="0.2">
      <c r="B472" s="3"/>
      <c r="C472" s="3"/>
      <c r="D472" s="6"/>
      <c r="E472" s="8"/>
      <c r="N472" s="12"/>
      <c r="P472" s="17"/>
    </row>
    <row r="473" spans="2:16" ht="34" customHeight="1" x14ac:dyDescent="0.2">
      <c r="B473" s="3"/>
      <c r="C473" s="3"/>
      <c r="D473" s="6"/>
      <c r="E473" s="8"/>
      <c r="N473" s="12"/>
      <c r="P473" s="17"/>
    </row>
    <row r="474" spans="2:16" ht="34" customHeight="1" x14ac:dyDescent="0.2">
      <c r="B474" s="3"/>
      <c r="C474" s="3"/>
      <c r="D474" s="6"/>
      <c r="E474" s="8"/>
      <c r="N474" s="12"/>
      <c r="P474" s="17"/>
    </row>
    <row r="475" spans="2:16" ht="34" customHeight="1" x14ac:dyDescent="0.2">
      <c r="B475" s="3"/>
      <c r="C475" s="3"/>
      <c r="D475" s="6"/>
      <c r="E475" s="8"/>
      <c r="N475" s="12"/>
      <c r="P475" s="17"/>
    </row>
    <row r="476" spans="2:16" ht="34" customHeight="1" x14ac:dyDescent="0.2">
      <c r="B476" s="3"/>
      <c r="C476" s="3"/>
      <c r="D476" s="6"/>
      <c r="E476" s="8"/>
      <c r="N476" s="12"/>
      <c r="P476" s="17"/>
    </row>
    <row r="477" spans="2:16" ht="34" customHeight="1" x14ac:dyDescent="0.2">
      <c r="B477" s="3"/>
      <c r="C477" s="3"/>
      <c r="D477" s="6"/>
      <c r="E477" s="8"/>
      <c r="N477" s="12"/>
      <c r="P477" s="17"/>
    </row>
    <row r="478" spans="2:16" ht="34" customHeight="1" x14ac:dyDescent="0.2">
      <c r="B478" s="3"/>
      <c r="C478" s="3"/>
      <c r="D478" s="6"/>
      <c r="E478" s="8"/>
      <c r="N478" s="12"/>
      <c r="P478" s="17"/>
    </row>
    <row r="479" spans="2:16" ht="34" customHeight="1" x14ac:dyDescent="0.2">
      <c r="B479" s="3"/>
      <c r="C479" s="3"/>
      <c r="D479" s="6"/>
      <c r="E479" s="8"/>
      <c r="N479" s="12"/>
      <c r="P479" s="17"/>
    </row>
    <row r="480" spans="2:16" ht="34" customHeight="1" x14ac:dyDescent="0.2">
      <c r="B480" s="3"/>
      <c r="C480" s="3"/>
      <c r="D480" s="6"/>
      <c r="E480" s="8"/>
      <c r="N480" s="12"/>
      <c r="P480" s="17"/>
    </row>
    <row r="481" spans="2:16" ht="34" customHeight="1" x14ac:dyDescent="0.2">
      <c r="B481" s="3"/>
      <c r="C481" s="3"/>
      <c r="D481" s="6"/>
      <c r="E481" s="8"/>
      <c r="N481" s="12"/>
      <c r="P481" s="17"/>
    </row>
    <row r="482" spans="2:16" ht="34" customHeight="1" x14ac:dyDescent="0.2">
      <c r="B482" s="3"/>
      <c r="C482" s="3"/>
      <c r="D482" s="6"/>
      <c r="E482" s="8"/>
      <c r="N482" s="12"/>
      <c r="P482" s="17"/>
    </row>
    <row r="483" spans="2:16" ht="34" customHeight="1" x14ac:dyDescent="0.2">
      <c r="B483" s="3"/>
      <c r="C483" s="3"/>
      <c r="D483" s="6"/>
      <c r="E483" s="8"/>
      <c r="N483" s="12"/>
      <c r="P483" s="17"/>
    </row>
    <row r="484" spans="2:16" ht="34" customHeight="1" x14ac:dyDescent="0.2">
      <c r="B484" s="3"/>
      <c r="C484" s="3"/>
      <c r="D484" s="6"/>
      <c r="E484" s="8"/>
      <c r="N484" s="12"/>
      <c r="P484" s="17"/>
    </row>
    <row r="485" spans="2:16" ht="34" customHeight="1" x14ac:dyDescent="0.2">
      <c r="B485" s="3"/>
      <c r="C485" s="3"/>
      <c r="D485" s="6"/>
      <c r="E485" s="8"/>
      <c r="N485" s="12"/>
      <c r="P485" s="17"/>
    </row>
    <row r="486" spans="2:16" ht="34" customHeight="1" x14ac:dyDescent="0.2">
      <c r="B486" s="3"/>
      <c r="C486" s="3"/>
      <c r="D486" s="6"/>
      <c r="E486" s="8"/>
      <c r="N486" s="12"/>
      <c r="P486" s="17"/>
    </row>
    <row r="487" spans="2:16" ht="34" customHeight="1" x14ac:dyDescent="0.2">
      <c r="B487" s="3"/>
      <c r="C487" s="3"/>
      <c r="D487" s="6"/>
      <c r="E487" s="8"/>
      <c r="N487" s="12"/>
      <c r="P487" s="17"/>
    </row>
    <row r="488" spans="2:16" ht="34" customHeight="1" x14ac:dyDescent="0.2">
      <c r="B488" s="3"/>
      <c r="C488" s="3"/>
      <c r="D488" s="6"/>
      <c r="E488" s="8"/>
      <c r="N488" s="12"/>
      <c r="P488" s="17"/>
    </row>
    <row r="489" spans="2:16" ht="34" customHeight="1" x14ac:dyDescent="0.2">
      <c r="B489" s="3"/>
      <c r="C489" s="3"/>
      <c r="D489" s="6"/>
      <c r="E489" s="8"/>
      <c r="N489" s="12"/>
      <c r="P489" s="17"/>
    </row>
    <row r="490" spans="2:16" ht="34" customHeight="1" x14ac:dyDescent="0.2">
      <c r="B490" s="3"/>
      <c r="C490" s="3"/>
      <c r="D490" s="6"/>
      <c r="E490" s="8"/>
      <c r="N490" s="12"/>
      <c r="P490" s="17"/>
    </row>
    <row r="491" spans="2:16" ht="34" customHeight="1" x14ac:dyDescent="0.2">
      <c r="B491" s="3"/>
      <c r="C491" s="3"/>
      <c r="D491" s="6"/>
      <c r="E491" s="8"/>
      <c r="N491" s="12"/>
      <c r="P491" s="17"/>
    </row>
    <row r="492" spans="2:16" ht="34" customHeight="1" x14ac:dyDescent="0.2">
      <c r="B492" s="3"/>
      <c r="C492" s="3"/>
      <c r="D492" s="6"/>
      <c r="E492" s="8"/>
      <c r="N492" s="12"/>
      <c r="P492" s="17"/>
    </row>
    <row r="493" spans="2:16" ht="34" customHeight="1" x14ac:dyDescent="0.2">
      <c r="B493" s="3"/>
      <c r="C493" s="3"/>
      <c r="D493" s="6"/>
      <c r="E493" s="8"/>
      <c r="N493" s="12"/>
      <c r="P493" s="17"/>
    </row>
    <row r="494" spans="2:16" ht="34" customHeight="1" x14ac:dyDescent="0.2">
      <c r="B494" s="3"/>
      <c r="C494" s="3"/>
      <c r="D494" s="6"/>
      <c r="E494" s="8"/>
      <c r="N494" s="12"/>
      <c r="P494" s="17"/>
    </row>
    <row r="495" spans="2:16" ht="34" customHeight="1" x14ac:dyDescent="0.2">
      <c r="B495" s="3"/>
      <c r="C495" s="3"/>
      <c r="D495" s="6"/>
      <c r="E495" s="8"/>
      <c r="N495" s="12"/>
      <c r="P495" s="17"/>
    </row>
    <row r="496" spans="2:16" ht="34" customHeight="1" x14ac:dyDescent="0.2">
      <c r="B496" s="3"/>
      <c r="C496" s="3"/>
      <c r="D496" s="6"/>
      <c r="E496" s="8"/>
      <c r="N496" s="12"/>
      <c r="P496" s="17"/>
    </row>
    <row r="497" spans="2:16" ht="34" customHeight="1" x14ac:dyDescent="0.2">
      <c r="B497" s="3"/>
      <c r="C497" s="3"/>
      <c r="D497" s="6"/>
      <c r="E497" s="8"/>
      <c r="N497" s="12"/>
      <c r="P497" s="17"/>
    </row>
    <row r="498" spans="2:16" ht="34" customHeight="1" x14ac:dyDescent="0.2">
      <c r="B498" s="3"/>
      <c r="C498" s="3"/>
      <c r="D498" s="6"/>
      <c r="E498" s="8"/>
      <c r="N498" s="12"/>
      <c r="P498" s="17"/>
    </row>
    <row r="499" spans="2:16" ht="34" customHeight="1" x14ac:dyDescent="0.2">
      <c r="B499" s="3"/>
      <c r="C499" s="3"/>
      <c r="D499" s="6"/>
      <c r="E499" s="8"/>
      <c r="N499" s="12"/>
      <c r="P499" s="17"/>
    </row>
    <row r="500" spans="2:16" ht="34" customHeight="1" x14ac:dyDescent="0.2">
      <c r="B500" s="3"/>
      <c r="C500" s="3"/>
      <c r="D500" s="6"/>
      <c r="E500" s="8"/>
      <c r="N500" s="12"/>
      <c r="P500" s="17"/>
    </row>
    <row r="501" spans="2:16" ht="34" customHeight="1" x14ac:dyDescent="0.2">
      <c r="B501" s="3"/>
      <c r="C501" s="3"/>
      <c r="D501" s="6"/>
      <c r="E501" s="8"/>
      <c r="N501" s="12"/>
      <c r="P501" s="17"/>
    </row>
    <row r="502" spans="2:16" ht="34" customHeight="1" x14ac:dyDescent="0.2">
      <c r="B502" s="3"/>
      <c r="C502" s="3"/>
      <c r="D502" s="6"/>
      <c r="E502" s="8"/>
      <c r="N502" s="12"/>
      <c r="P502" s="17"/>
    </row>
    <row r="503" spans="2:16" ht="34" customHeight="1" x14ac:dyDescent="0.2">
      <c r="B503" s="3"/>
      <c r="C503" s="3"/>
      <c r="D503" s="6"/>
      <c r="E503" s="8"/>
      <c r="N503" s="12"/>
      <c r="P503" s="17"/>
    </row>
    <row r="504" spans="2:16" ht="34" customHeight="1" x14ac:dyDescent="0.2">
      <c r="B504" s="3"/>
      <c r="C504" s="3"/>
      <c r="D504" s="6"/>
      <c r="E504" s="8"/>
      <c r="N504" s="12"/>
      <c r="P504" s="17"/>
    </row>
    <row r="505" spans="2:16" ht="34" customHeight="1" x14ac:dyDescent="0.2">
      <c r="B505" s="3"/>
      <c r="C505" s="3"/>
      <c r="D505" s="6"/>
      <c r="E505" s="8"/>
      <c r="N505" s="12"/>
      <c r="P505" s="17"/>
    </row>
    <row r="506" spans="2:16" ht="34" customHeight="1" x14ac:dyDescent="0.2">
      <c r="B506" s="3"/>
      <c r="C506" s="3"/>
      <c r="D506" s="6"/>
      <c r="E506" s="8"/>
      <c r="N506" s="12"/>
      <c r="P506" s="17"/>
    </row>
    <row r="507" spans="2:16" ht="34" customHeight="1" x14ac:dyDescent="0.2">
      <c r="B507" s="3"/>
      <c r="C507" s="3"/>
      <c r="D507" s="6"/>
      <c r="E507" s="8"/>
      <c r="N507" s="12"/>
      <c r="P507" s="17"/>
    </row>
    <row r="508" spans="2:16" ht="34" customHeight="1" x14ac:dyDescent="0.2">
      <c r="B508" s="3"/>
      <c r="C508" s="3"/>
      <c r="D508" s="6"/>
      <c r="E508" s="8"/>
      <c r="N508" s="12"/>
      <c r="P508" s="17"/>
    </row>
    <row r="509" spans="2:16" ht="34" customHeight="1" x14ac:dyDescent="0.2">
      <c r="B509" s="3"/>
      <c r="C509" s="3"/>
      <c r="D509" s="6"/>
      <c r="E509" s="8"/>
      <c r="N509" s="12"/>
      <c r="P509" s="17"/>
    </row>
    <row r="510" spans="2:16" ht="34" customHeight="1" x14ac:dyDescent="0.2">
      <c r="B510" s="3"/>
      <c r="C510" s="3"/>
      <c r="D510" s="6"/>
      <c r="E510" s="8"/>
      <c r="N510" s="12"/>
      <c r="P510" s="17"/>
    </row>
    <row r="511" spans="2:16" ht="34" customHeight="1" x14ac:dyDescent="0.2">
      <c r="B511" s="3"/>
      <c r="C511" s="3"/>
      <c r="D511" s="6"/>
      <c r="E511" s="8"/>
      <c r="N511" s="12"/>
      <c r="P511" s="17"/>
    </row>
    <row r="512" spans="2:16" ht="34" customHeight="1" x14ac:dyDescent="0.2">
      <c r="B512" s="3"/>
      <c r="C512" s="3"/>
      <c r="D512" s="6"/>
      <c r="E512" s="8"/>
      <c r="N512" s="12"/>
      <c r="P512" s="17"/>
    </row>
    <row r="513" spans="2:16" ht="34" customHeight="1" x14ac:dyDescent="0.2">
      <c r="B513" s="3"/>
      <c r="C513" s="3"/>
      <c r="D513" s="6"/>
      <c r="E513" s="8"/>
      <c r="N513" s="12"/>
      <c r="P513" s="17"/>
    </row>
    <row r="514" spans="2:16" ht="34" customHeight="1" x14ac:dyDescent="0.2">
      <c r="B514" s="3"/>
      <c r="C514" s="3"/>
      <c r="D514" s="6"/>
      <c r="E514" s="8"/>
      <c r="N514" s="12"/>
      <c r="P514" s="17"/>
    </row>
    <row r="515" spans="2:16" ht="34" customHeight="1" x14ac:dyDescent="0.2">
      <c r="B515" s="3"/>
      <c r="C515" s="3"/>
      <c r="D515" s="6"/>
      <c r="E515" s="8"/>
      <c r="N515" s="12"/>
      <c r="P515" s="17"/>
    </row>
    <row r="516" spans="2:16" ht="34" customHeight="1" x14ac:dyDescent="0.2">
      <c r="B516" s="3"/>
      <c r="C516" s="3"/>
      <c r="D516" s="6"/>
      <c r="E516" s="8"/>
      <c r="N516" s="12"/>
      <c r="P516" s="17"/>
    </row>
    <row r="517" spans="2:16" ht="34" customHeight="1" x14ac:dyDescent="0.2">
      <c r="B517" s="3"/>
      <c r="C517" s="3"/>
      <c r="D517" s="6"/>
      <c r="E517" s="8"/>
      <c r="N517" s="12"/>
      <c r="P517" s="17"/>
    </row>
    <row r="518" spans="2:16" ht="34" customHeight="1" x14ac:dyDescent="0.2">
      <c r="B518" s="3"/>
      <c r="C518" s="3"/>
      <c r="D518" s="6"/>
      <c r="E518" s="8"/>
      <c r="N518" s="12"/>
      <c r="P518" s="17"/>
    </row>
    <row r="519" spans="2:16" ht="34" customHeight="1" x14ac:dyDescent="0.2">
      <c r="B519" s="3"/>
      <c r="C519" s="3"/>
      <c r="D519" s="6"/>
      <c r="E519" s="8"/>
      <c r="N519" s="12"/>
      <c r="P519" s="17"/>
    </row>
    <row r="520" spans="2:16" ht="34" customHeight="1" x14ac:dyDescent="0.2">
      <c r="B520" s="3"/>
      <c r="C520" s="3"/>
      <c r="D520" s="6"/>
      <c r="E520" s="8"/>
      <c r="N520" s="12"/>
      <c r="P520" s="17"/>
    </row>
    <row r="521" spans="2:16" ht="34" customHeight="1" x14ac:dyDescent="0.2">
      <c r="B521" s="3"/>
      <c r="C521" s="3"/>
      <c r="D521" s="6"/>
      <c r="E521" s="8"/>
      <c r="N521" s="12"/>
      <c r="P521" s="17"/>
    </row>
    <row r="522" spans="2:16" ht="34" customHeight="1" x14ac:dyDescent="0.2">
      <c r="B522" s="3"/>
      <c r="C522" s="3"/>
      <c r="D522" s="6"/>
      <c r="E522" s="8"/>
      <c r="N522" s="12"/>
      <c r="P522" s="17"/>
    </row>
    <row r="523" spans="2:16" ht="34" customHeight="1" x14ac:dyDescent="0.2">
      <c r="B523" s="3"/>
      <c r="C523" s="3"/>
      <c r="D523" s="6"/>
      <c r="E523" s="8"/>
      <c r="N523" s="12"/>
      <c r="P523" s="17"/>
    </row>
    <row r="524" spans="2:16" ht="34" customHeight="1" x14ac:dyDescent="0.2">
      <c r="B524" s="3"/>
      <c r="C524" s="3"/>
      <c r="D524" s="6"/>
      <c r="E524" s="8"/>
      <c r="N524" s="12"/>
      <c r="P524" s="17"/>
    </row>
    <row r="525" spans="2:16" ht="34" customHeight="1" x14ac:dyDescent="0.2">
      <c r="B525" s="3"/>
      <c r="C525" s="3"/>
      <c r="D525" s="6"/>
      <c r="E525" s="8"/>
      <c r="N525" s="12"/>
      <c r="P525" s="17"/>
    </row>
    <row r="526" spans="2:16" ht="34" customHeight="1" x14ac:dyDescent="0.2">
      <c r="B526" s="3"/>
      <c r="C526" s="3"/>
      <c r="D526" s="6"/>
      <c r="E526" s="8"/>
      <c r="N526" s="12"/>
      <c r="P526" s="17"/>
    </row>
    <row r="527" spans="2:16" ht="34" customHeight="1" x14ac:dyDescent="0.2">
      <c r="B527" s="3"/>
      <c r="C527" s="3"/>
      <c r="D527" s="6"/>
      <c r="E527" s="8"/>
      <c r="N527" s="12"/>
      <c r="P527" s="17"/>
    </row>
    <row r="528" spans="2:16" ht="34" customHeight="1" x14ac:dyDescent="0.2">
      <c r="B528" s="3"/>
      <c r="C528" s="3"/>
      <c r="D528" s="6"/>
      <c r="E528" s="8"/>
      <c r="N528" s="12"/>
      <c r="P528" s="17"/>
    </row>
    <row r="529" spans="2:16" ht="34" customHeight="1" x14ac:dyDescent="0.2">
      <c r="B529" s="3"/>
      <c r="C529" s="3"/>
      <c r="D529" s="6"/>
      <c r="E529" s="8"/>
      <c r="N529" s="12"/>
      <c r="P529" s="17"/>
    </row>
    <row r="530" spans="2:16" ht="34" customHeight="1" x14ac:dyDescent="0.2">
      <c r="B530" s="3"/>
      <c r="C530" s="3"/>
      <c r="D530" s="6"/>
      <c r="E530" s="8"/>
      <c r="N530" s="12"/>
      <c r="P530" s="17"/>
    </row>
    <row r="531" spans="2:16" ht="34" customHeight="1" x14ac:dyDescent="0.2">
      <c r="B531" s="3"/>
      <c r="C531" s="3"/>
      <c r="D531" s="6"/>
      <c r="E531" s="8"/>
      <c r="N531" s="12"/>
      <c r="P531" s="17"/>
    </row>
    <row r="532" spans="2:16" ht="34" customHeight="1" x14ac:dyDescent="0.2">
      <c r="B532" s="3"/>
      <c r="C532" s="3"/>
      <c r="D532" s="6"/>
      <c r="E532" s="8"/>
      <c r="N532" s="12"/>
      <c r="P532" s="17"/>
    </row>
    <row r="533" spans="2:16" ht="34" customHeight="1" x14ac:dyDescent="0.2">
      <c r="B533" s="3"/>
      <c r="C533" s="3"/>
      <c r="D533" s="6"/>
      <c r="E533" s="8"/>
      <c r="N533" s="12"/>
      <c r="P533" s="17"/>
    </row>
    <row r="534" spans="2:16" ht="34" customHeight="1" x14ac:dyDescent="0.2">
      <c r="B534" s="3"/>
      <c r="C534" s="3"/>
      <c r="D534" s="6"/>
      <c r="E534" s="8"/>
      <c r="N534" s="12"/>
      <c r="P534" s="17"/>
    </row>
    <row r="535" spans="2:16" ht="34" customHeight="1" x14ac:dyDescent="0.2">
      <c r="B535" s="3"/>
      <c r="C535" s="3"/>
      <c r="D535" s="6"/>
      <c r="E535" s="8"/>
      <c r="N535" s="12"/>
      <c r="P535" s="17"/>
    </row>
    <row r="536" spans="2:16" ht="34" customHeight="1" x14ac:dyDescent="0.2">
      <c r="B536" s="3"/>
      <c r="C536" s="3"/>
      <c r="D536" s="6"/>
      <c r="E536" s="8"/>
      <c r="N536" s="12"/>
      <c r="P536" s="17"/>
    </row>
    <row r="537" spans="2:16" ht="34" customHeight="1" x14ac:dyDescent="0.2">
      <c r="B537" s="3"/>
      <c r="C537" s="3"/>
      <c r="D537" s="6"/>
      <c r="E537" s="8"/>
      <c r="N537" s="12"/>
      <c r="P537" s="17"/>
    </row>
    <row r="538" spans="2:16" ht="34" customHeight="1" x14ac:dyDescent="0.2">
      <c r="B538" s="3"/>
      <c r="C538" s="3"/>
      <c r="D538" s="6"/>
      <c r="E538" s="8"/>
      <c r="N538" s="12"/>
      <c r="P538" s="17"/>
    </row>
    <row r="539" spans="2:16" ht="34" customHeight="1" x14ac:dyDescent="0.2">
      <c r="B539" s="3"/>
      <c r="C539" s="3"/>
      <c r="D539" s="6"/>
      <c r="E539" s="8"/>
      <c r="N539" s="12"/>
      <c r="P539" s="17"/>
    </row>
    <row r="540" spans="2:16" ht="34" customHeight="1" x14ac:dyDescent="0.2">
      <c r="B540" s="3"/>
      <c r="C540" s="3"/>
      <c r="D540" s="6"/>
      <c r="E540" s="8"/>
      <c r="N540" s="12"/>
      <c r="P540" s="17"/>
    </row>
    <row r="541" spans="2:16" ht="34" customHeight="1" x14ac:dyDescent="0.2">
      <c r="B541" s="3"/>
      <c r="C541" s="3"/>
      <c r="D541" s="6"/>
      <c r="E541" s="8"/>
      <c r="N541" s="12"/>
      <c r="P541" s="17"/>
    </row>
    <row r="542" spans="2:16" ht="34" customHeight="1" x14ac:dyDescent="0.2">
      <c r="B542" s="3"/>
      <c r="C542" s="3"/>
      <c r="D542" s="6"/>
      <c r="E542" s="8"/>
      <c r="N542" s="12"/>
      <c r="P542" s="17"/>
    </row>
    <row r="543" spans="2:16" ht="34" customHeight="1" x14ac:dyDescent="0.2">
      <c r="B543" s="3"/>
      <c r="C543" s="3"/>
      <c r="D543" s="6"/>
      <c r="E543" s="8"/>
      <c r="N543" s="12"/>
      <c r="P543" s="17"/>
    </row>
    <row r="544" spans="2:16" ht="34" customHeight="1" x14ac:dyDescent="0.2">
      <c r="B544" s="3"/>
      <c r="C544" s="3"/>
      <c r="D544" s="6"/>
      <c r="E544" s="8"/>
      <c r="N544" s="12"/>
      <c r="P544" s="17"/>
    </row>
    <row r="545" spans="2:16" ht="34" customHeight="1" x14ac:dyDescent="0.2">
      <c r="B545" s="3"/>
      <c r="C545" s="3"/>
      <c r="D545" s="6"/>
      <c r="E545" s="8"/>
      <c r="N545" s="12"/>
      <c r="P545" s="17"/>
    </row>
    <row r="546" spans="2:16" ht="34" customHeight="1" x14ac:dyDescent="0.2">
      <c r="B546" s="3"/>
      <c r="C546" s="3"/>
      <c r="D546" s="6"/>
      <c r="E546" s="8"/>
      <c r="N546" s="12"/>
      <c r="P546" s="17"/>
    </row>
    <row r="547" spans="2:16" ht="34" customHeight="1" x14ac:dyDescent="0.2">
      <c r="B547" s="3"/>
      <c r="C547" s="3"/>
      <c r="D547" s="6"/>
      <c r="E547" s="8"/>
      <c r="N547" s="12"/>
      <c r="P547" s="17"/>
    </row>
    <row r="548" spans="2:16" ht="34" customHeight="1" x14ac:dyDescent="0.2">
      <c r="B548" s="3"/>
      <c r="C548" s="3"/>
      <c r="D548" s="6"/>
      <c r="E548" s="8"/>
      <c r="N548" s="12"/>
      <c r="P548" s="17"/>
    </row>
    <row r="549" spans="2:16" ht="34" customHeight="1" x14ac:dyDescent="0.2">
      <c r="B549" s="3"/>
      <c r="C549" s="3"/>
      <c r="D549" s="6"/>
      <c r="E549" s="8"/>
      <c r="N549" s="12"/>
      <c r="P549" s="17"/>
    </row>
    <row r="550" spans="2:16" ht="34" customHeight="1" x14ac:dyDescent="0.2">
      <c r="B550" s="3"/>
      <c r="C550" s="3"/>
      <c r="D550" s="6"/>
      <c r="E550" s="8"/>
      <c r="N550" s="12"/>
      <c r="P550" s="17"/>
    </row>
    <row r="551" spans="2:16" ht="34" customHeight="1" x14ac:dyDescent="0.2">
      <c r="B551" s="3"/>
      <c r="C551" s="3"/>
      <c r="D551" s="6"/>
      <c r="E551" s="8"/>
      <c r="N551" s="12"/>
      <c r="P551" s="17"/>
    </row>
    <row r="552" spans="2:16" ht="34" customHeight="1" x14ac:dyDescent="0.2">
      <c r="B552" s="3"/>
      <c r="C552" s="3"/>
      <c r="D552" s="6"/>
      <c r="E552" s="8"/>
      <c r="N552" s="12"/>
      <c r="P552" s="17"/>
    </row>
    <row r="553" spans="2:16" ht="34" customHeight="1" x14ac:dyDescent="0.2">
      <c r="B553" s="3"/>
      <c r="C553" s="3"/>
      <c r="D553" s="6"/>
      <c r="E553" s="8"/>
      <c r="N553" s="12"/>
      <c r="P553" s="17"/>
    </row>
    <row r="554" spans="2:16" ht="34" customHeight="1" x14ac:dyDescent="0.2">
      <c r="B554" s="3"/>
      <c r="C554" s="3"/>
      <c r="D554" s="6"/>
      <c r="E554" s="8"/>
      <c r="N554" s="12"/>
      <c r="P554" s="17"/>
    </row>
    <row r="555" spans="2:16" ht="34" customHeight="1" x14ac:dyDescent="0.2">
      <c r="B555" s="3"/>
      <c r="C555" s="3"/>
      <c r="D555" s="6"/>
      <c r="E555" s="8"/>
      <c r="N555" s="12"/>
      <c r="P555" s="17"/>
    </row>
    <row r="556" spans="2:16" ht="34" customHeight="1" x14ac:dyDescent="0.2">
      <c r="B556" s="3"/>
      <c r="C556" s="3"/>
      <c r="D556" s="6"/>
      <c r="E556" s="8"/>
      <c r="N556" s="12"/>
      <c r="P556" s="17"/>
    </row>
    <row r="557" spans="2:16" ht="34" customHeight="1" x14ac:dyDescent="0.2">
      <c r="B557" s="3"/>
      <c r="C557" s="3"/>
      <c r="D557" s="6"/>
      <c r="E557" s="8"/>
      <c r="N557" s="12"/>
      <c r="P557" s="17"/>
    </row>
    <row r="558" spans="2:16" ht="34" customHeight="1" x14ac:dyDescent="0.2">
      <c r="B558" s="3"/>
      <c r="C558" s="3"/>
      <c r="D558" s="6"/>
      <c r="E558" s="8"/>
      <c r="N558" s="12"/>
      <c r="P558" s="17"/>
    </row>
    <row r="559" spans="2:16" ht="34" customHeight="1" x14ac:dyDescent="0.2">
      <c r="B559" s="3"/>
      <c r="C559" s="3"/>
      <c r="D559" s="6"/>
      <c r="E559" s="8"/>
      <c r="N559" s="12"/>
      <c r="P559" s="17"/>
    </row>
    <row r="560" spans="2:16" ht="34" customHeight="1" x14ac:dyDescent="0.2">
      <c r="B560" s="3"/>
      <c r="C560" s="3"/>
      <c r="D560" s="6"/>
      <c r="E560" s="8"/>
      <c r="N560" s="12"/>
      <c r="P560" s="17"/>
    </row>
    <row r="561" spans="2:16" ht="34" customHeight="1" x14ac:dyDescent="0.2">
      <c r="B561" s="3"/>
      <c r="C561" s="3"/>
      <c r="D561" s="6"/>
      <c r="E561" s="8"/>
      <c r="N561" s="12"/>
      <c r="P561" s="17"/>
    </row>
    <row r="562" spans="2:16" ht="34" customHeight="1" x14ac:dyDescent="0.2">
      <c r="B562" s="3"/>
      <c r="C562" s="3"/>
      <c r="D562" s="6"/>
      <c r="E562" s="8"/>
      <c r="N562" s="12"/>
      <c r="P562" s="17"/>
    </row>
    <row r="563" spans="2:16" ht="34" customHeight="1" x14ac:dyDescent="0.2">
      <c r="B563" s="3"/>
      <c r="C563" s="3"/>
      <c r="D563" s="6"/>
      <c r="E563" s="8"/>
      <c r="N563" s="12"/>
      <c r="P563" s="17"/>
    </row>
    <row r="564" spans="2:16" ht="34" customHeight="1" x14ac:dyDescent="0.2">
      <c r="B564" s="3"/>
      <c r="C564" s="3"/>
      <c r="D564" s="6"/>
      <c r="E564" s="8"/>
      <c r="N564" s="12"/>
      <c r="P564" s="17"/>
    </row>
    <row r="565" spans="2:16" ht="34" customHeight="1" x14ac:dyDescent="0.2">
      <c r="B565" s="3"/>
      <c r="C565" s="3"/>
      <c r="D565" s="6"/>
      <c r="E565" s="8"/>
      <c r="N565" s="12"/>
      <c r="P565" s="17"/>
    </row>
    <row r="566" spans="2:16" ht="34" customHeight="1" x14ac:dyDescent="0.2">
      <c r="B566" s="3"/>
      <c r="C566" s="3"/>
      <c r="D566" s="6"/>
      <c r="E566" s="8"/>
      <c r="N566" s="12"/>
      <c r="P566" s="17"/>
    </row>
    <row r="567" spans="2:16" ht="34" customHeight="1" x14ac:dyDescent="0.2">
      <c r="B567" s="3"/>
      <c r="C567" s="3"/>
      <c r="D567" s="6"/>
      <c r="E567" s="8"/>
      <c r="N567" s="12"/>
      <c r="P567" s="17"/>
    </row>
    <row r="568" spans="2:16" ht="34" customHeight="1" x14ac:dyDescent="0.2">
      <c r="B568" s="3"/>
      <c r="C568" s="3"/>
      <c r="D568" s="6"/>
      <c r="E568" s="8"/>
      <c r="N568" s="12"/>
      <c r="P568" s="17"/>
    </row>
    <row r="569" spans="2:16" ht="34" customHeight="1" x14ac:dyDescent="0.2">
      <c r="B569" s="3"/>
      <c r="C569" s="3"/>
      <c r="D569" s="6"/>
      <c r="E569" s="8"/>
      <c r="N569" s="12"/>
      <c r="P569" s="17"/>
    </row>
    <row r="570" spans="2:16" ht="34" customHeight="1" x14ac:dyDescent="0.2">
      <c r="B570" s="3"/>
      <c r="C570" s="3"/>
      <c r="D570" s="6"/>
      <c r="E570" s="8"/>
      <c r="N570" s="12"/>
      <c r="P570" s="17"/>
    </row>
    <row r="571" spans="2:16" ht="34" customHeight="1" x14ac:dyDescent="0.2">
      <c r="B571" s="3"/>
      <c r="C571" s="3"/>
      <c r="D571" s="6"/>
      <c r="E571" s="8"/>
      <c r="N571" s="12"/>
      <c r="P571" s="17"/>
    </row>
    <row r="572" spans="2:16" ht="34" customHeight="1" x14ac:dyDescent="0.2">
      <c r="B572" s="3"/>
      <c r="C572" s="3"/>
      <c r="D572" s="6"/>
      <c r="E572" s="8"/>
      <c r="N572" s="12"/>
      <c r="P572" s="17"/>
    </row>
    <row r="573" spans="2:16" ht="34" customHeight="1" x14ac:dyDescent="0.2">
      <c r="B573" s="3"/>
      <c r="C573" s="3"/>
      <c r="D573" s="6"/>
      <c r="E573" s="8"/>
      <c r="N573" s="12"/>
      <c r="P573" s="17"/>
    </row>
    <row r="574" spans="2:16" ht="34" customHeight="1" x14ac:dyDescent="0.2">
      <c r="B574" s="3"/>
      <c r="C574" s="3"/>
      <c r="D574" s="6"/>
      <c r="E574" s="8"/>
      <c r="N574" s="12"/>
      <c r="P574" s="17"/>
    </row>
    <row r="575" spans="2:16" ht="34" customHeight="1" x14ac:dyDescent="0.2">
      <c r="B575" s="3"/>
      <c r="C575" s="3"/>
      <c r="D575" s="6"/>
      <c r="E575" s="8"/>
      <c r="N575" s="12"/>
      <c r="P575" s="17"/>
    </row>
    <row r="576" spans="2:16" ht="34" customHeight="1" x14ac:dyDescent="0.2">
      <c r="B576" s="3"/>
      <c r="C576" s="3"/>
      <c r="D576" s="6"/>
      <c r="E576" s="8"/>
      <c r="N576" s="12"/>
      <c r="P576" s="17"/>
    </row>
    <row r="577" spans="2:16" ht="34" customHeight="1" x14ac:dyDescent="0.2">
      <c r="B577" s="3"/>
      <c r="C577" s="3"/>
      <c r="D577" s="6"/>
      <c r="E577" s="8"/>
      <c r="N577" s="12"/>
      <c r="P577" s="17"/>
    </row>
    <row r="578" spans="2:16" ht="34" customHeight="1" x14ac:dyDescent="0.2">
      <c r="B578" s="3"/>
      <c r="C578" s="3"/>
      <c r="D578" s="6"/>
      <c r="E578" s="8"/>
      <c r="N578" s="12"/>
      <c r="P578" s="17"/>
    </row>
    <row r="579" spans="2:16" ht="34" customHeight="1" x14ac:dyDescent="0.2">
      <c r="B579" s="3"/>
      <c r="C579" s="3"/>
      <c r="D579" s="6"/>
      <c r="E579" s="8"/>
      <c r="N579" s="12"/>
      <c r="P579" s="17"/>
    </row>
    <row r="580" spans="2:16" ht="34" customHeight="1" x14ac:dyDescent="0.2">
      <c r="B580" s="3"/>
      <c r="C580" s="3"/>
      <c r="D580" s="6"/>
      <c r="E580" s="8"/>
      <c r="N580" s="12"/>
      <c r="P580" s="17"/>
    </row>
    <row r="581" spans="2:16" ht="34" customHeight="1" x14ac:dyDescent="0.2">
      <c r="B581" s="3"/>
      <c r="C581" s="3"/>
      <c r="D581" s="6"/>
      <c r="E581" s="8"/>
      <c r="N581" s="12"/>
      <c r="P581" s="17"/>
    </row>
    <row r="582" spans="2:16" ht="34" customHeight="1" x14ac:dyDescent="0.2">
      <c r="B582" s="3"/>
      <c r="C582" s="3"/>
      <c r="D582" s="6"/>
      <c r="E582" s="8"/>
      <c r="N582" s="12"/>
      <c r="P582" s="17"/>
    </row>
    <row r="583" spans="2:16" ht="34" customHeight="1" x14ac:dyDescent="0.2">
      <c r="B583" s="3"/>
      <c r="C583" s="3"/>
      <c r="D583" s="6"/>
      <c r="E583" s="8"/>
      <c r="N583" s="12"/>
      <c r="P583" s="17"/>
    </row>
    <row r="584" spans="2:16" ht="34" customHeight="1" x14ac:dyDescent="0.2">
      <c r="B584" s="3"/>
      <c r="C584" s="3"/>
      <c r="D584" s="6"/>
      <c r="E584" s="8"/>
      <c r="N584" s="12"/>
      <c r="P584" s="17"/>
    </row>
    <row r="585" spans="2:16" ht="34" customHeight="1" x14ac:dyDescent="0.2">
      <c r="B585" s="3"/>
      <c r="C585" s="3"/>
      <c r="D585" s="6"/>
      <c r="E585" s="8"/>
      <c r="N585" s="12"/>
      <c r="P585" s="17"/>
    </row>
    <row r="586" spans="2:16" ht="34" customHeight="1" x14ac:dyDescent="0.2">
      <c r="B586" s="3"/>
      <c r="C586" s="3"/>
      <c r="D586" s="6"/>
      <c r="E586" s="8"/>
      <c r="N586" s="12"/>
      <c r="P586" s="17"/>
    </row>
    <row r="587" spans="2:16" ht="34" customHeight="1" x14ac:dyDescent="0.2">
      <c r="B587" s="3"/>
      <c r="C587" s="3"/>
      <c r="D587" s="6"/>
      <c r="E587" s="8"/>
      <c r="N587" s="12"/>
      <c r="P587" s="17"/>
    </row>
    <row r="588" spans="2:16" ht="34" customHeight="1" x14ac:dyDescent="0.2">
      <c r="B588" s="3"/>
      <c r="C588" s="3"/>
      <c r="D588" s="6"/>
      <c r="E588" s="8"/>
      <c r="N588" s="12"/>
      <c r="P588" s="17"/>
    </row>
    <row r="589" spans="2:16" ht="34" customHeight="1" x14ac:dyDescent="0.2">
      <c r="B589" s="3"/>
      <c r="C589" s="3"/>
      <c r="D589" s="6"/>
      <c r="E589" s="8"/>
      <c r="N589" s="12"/>
      <c r="P589" s="17"/>
    </row>
    <row r="590" spans="2:16" ht="34" customHeight="1" x14ac:dyDescent="0.2">
      <c r="B590" s="3"/>
      <c r="C590" s="3"/>
      <c r="D590" s="6"/>
      <c r="E590" s="8"/>
      <c r="N590" s="12"/>
      <c r="P590" s="17"/>
    </row>
    <row r="591" spans="2:16" ht="34" customHeight="1" x14ac:dyDescent="0.2">
      <c r="B591" s="3"/>
      <c r="C591" s="3"/>
      <c r="D591" s="6"/>
      <c r="E591" s="8"/>
      <c r="N591" s="12"/>
      <c r="P591" s="17"/>
    </row>
    <row r="592" spans="2:16" ht="34" customHeight="1" x14ac:dyDescent="0.2">
      <c r="B592" s="3"/>
      <c r="C592" s="3"/>
      <c r="D592" s="6"/>
      <c r="E592" s="8"/>
      <c r="N592" s="12"/>
      <c r="P592" s="17"/>
    </row>
    <row r="593" spans="2:16" ht="34" customHeight="1" x14ac:dyDescent="0.2">
      <c r="B593" s="3"/>
      <c r="C593" s="3"/>
      <c r="D593" s="6"/>
      <c r="E593" s="8"/>
      <c r="N593" s="12"/>
      <c r="P593" s="17"/>
    </row>
    <row r="594" spans="2:16" ht="34" customHeight="1" x14ac:dyDescent="0.2">
      <c r="B594" s="3"/>
      <c r="C594" s="3"/>
      <c r="D594" s="6"/>
      <c r="E594" s="8"/>
      <c r="N594" s="12"/>
      <c r="P594" s="17"/>
    </row>
    <row r="595" spans="2:16" ht="34" customHeight="1" x14ac:dyDescent="0.2">
      <c r="B595" s="3"/>
      <c r="C595" s="3"/>
      <c r="D595" s="6"/>
      <c r="E595" s="8"/>
      <c r="N595" s="12"/>
      <c r="P595" s="17"/>
    </row>
    <row r="596" spans="2:16" ht="34" customHeight="1" x14ac:dyDescent="0.2">
      <c r="B596" s="3"/>
      <c r="C596" s="3"/>
      <c r="D596" s="6"/>
      <c r="E596" s="8"/>
      <c r="N596" s="12"/>
      <c r="P596" s="17"/>
    </row>
    <row r="597" spans="2:16" ht="34" customHeight="1" x14ac:dyDescent="0.2">
      <c r="B597" s="3"/>
      <c r="C597" s="3"/>
      <c r="D597" s="6"/>
      <c r="E597" s="8"/>
      <c r="N597" s="12"/>
      <c r="P597" s="17"/>
    </row>
    <row r="598" spans="2:16" ht="34" customHeight="1" x14ac:dyDescent="0.2">
      <c r="B598" s="3"/>
      <c r="C598" s="3"/>
      <c r="D598" s="6"/>
      <c r="E598" s="8"/>
      <c r="N598" s="12"/>
      <c r="P598" s="17"/>
    </row>
    <row r="599" spans="2:16" ht="34" customHeight="1" x14ac:dyDescent="0.2">
      <c r="B599" s="3"/>
      <c r="C599" s="3"/>
      <c r="D599" s="6"/>
      <c r="E599" s="8"/>
      <c r="N599" s="12"/>
      <c r="P599" s="17"/>
    </row>
    <row r="600" spans="2:16" ht="34" customHeight="1" x14ac:dyDescent="0.2">
      <c r="B600" s="3"/>
      <c r="C600" s="3"/>
      <c r="D600" s="6"/>
      <c r="E600" s="8"/>
      <c r="N600" s="12"/>
      <c r="P600" s="17"/>
    </row>
    <row r="601" spans="2:16" ht="34" customHeight="1" x14ac:dyDescent="0.2">
      <c r="B601" s="3"/>
      <c r="C601" s="3"/>
      <c r="D601" s="6"/>
      <c r="E601" s="8"/>
      <c r="N601" s="12"/>
      <c r="P601" s="17"/>
    </row>
    <row r="602" spans="2:16" ht="34" customHeight="1" x14ac:dyDescent="0.2">
      <c r="B602" s="3"/>
      <c r="C602" s="3"/>
      <c r="D602" s="6"/>
      <c r="E602" s="8"/>
      <c r="N602" s="12"/>
      <c r="P602" s="17"/>
    </row>
    <row r="603" spans="2:16" ht="34" customHeight="1" x14ac:dyDescent="0.2">
      <c r="B603" s="3"/>
      <c r="C603" s="3"/>
      <c r="D603" s="6"/>
      <c r="E603" s="8"/>
      <c r="N603" s="12"/>
      <c r="P603" s="17"/>
    </row>
    <row r="604" spans="2:16" ht="34" customHeight="1" x14ac:dyDescent="0.2">
      <c r="B604" s="3"/>
      <c r="C604" s="3"/>
      <c r="D604" s="6"/>
      <c r="E604" s="8"/>
      <c r="N604" s="12"/>
      <c r="P604" s="17"/>
    </row>
    <row r="605" spans="2:16" ht="34" customHeight="1" x14ac:dyDescent="0.2">
      <c r="B605" s="3"/>
      <c r="C605" s="3"/>
      <c r="D605" s="6"/>
      <c r="E605" s="8"/>
      <c r="N605" s="12"/>
      <c r="P605" s="17"/>
    </row>
    <row r="606" spans="2:16" ht="34" customHeight="1" x14ac:dyDescent="0.2">
      <c r="B606" s="3"/>
      <c r="C606" s="3"/>
      <c r="D606" s="6"/>
      <c r="E606" s="8"/>
      <c r="N606" s="12"/>
      <c r="P606" s="17"/>
    </row>
    <row r="607" spans="2:16" ht="34" customHeight="1" x14ac:dyDescent="0.2">
      <c r="B607" s="3"/>
      <c r="C607" s="3"/>
      <c r="D607" s="6"/>
      <c r="E607" s="8"/>
      <c r="N607" s="12"/>
      <c r="P607" s="17"/>
    </row>
    <row r="608" spans="2:16" ht="34" customHeight="1" x14ac:dyDescent="0.2">
      <c r="B608" s="3"/>
      <c r="C608" s="3"/>
      <c r="D608" s="6"/>
      <c r="E608" s="8"/>
      <c r="N608" s="12"/>
      <c r="P608" s="17"/>
    </row>
    <row r="609" spans="2:16" ht="34" customHeight="1" x14ac:dyDescent="0.2">
      <c r="B609" s="3"/>
      <c r="C609" s="3"/>
      <c r="D609" s="6"/>
      <c r="E609" s="8"/>
      <c r="N609" s="12"/>
      <c r="P609" s="17"/>
    </row>
    <row r="610" spans="2:16" ht="34" customHeight="1" x14ac:dyDescent="0.2">
      <c r="B610" s="3"/>
      <c r="C610" s="3"/>
      <c r="D610" s="6"/>
      <c r="E610" s="8"/>
      <c r="N610" s="12"/>
      <c r="P610" s="17"/>
    </row>
    <row r="611" spans="2:16" ht="34" customHeight="1" x14ac:dyDescent="0.2">
      <c r="B611" s="3"/>
      <c r="C611" s="3"/>
      <c r="D611" s="6"/>
      <c r="E611" s="8"/>
      <c r="N611" s="12"/>
      <c r="P611" s="17"/>
    </row>
    <row r="612" spans="2:16" ht="34" customHeight="1" x14ac:dyDescent="0.2">
      <c r="B612" s="3"/>
      <c r="C612" s="3"/>
      <c r="D612" s="6"/>
      <c r="E612" s="8"/>
      <c r="N612" s="12"/>
      <c r="P612" s="17"/>
    </row>
    <row r="613" spans="2:16" ht="34" customHeight="1" x14ac:dyDescent="0.2">
      <c r="B613" s="3"/>
      <c r="C613" s="3"/>
      <c r="D613" s="6"/>
      <c r="E613" s="8"/>
      <c r="N613" s="12"/>
      <c r="P613" s="17"/>
    </row>
    <row r="614" spans="2:16" ht="34" customHeight="1" x14ac:dyDescent="0.2">
      <c r="B614" s="3"/>
      <c r="C614" s="3"/>
      <c r="D614" s="6"/>
      <c r="E614" s="8"/>
      <c r="N614" s="12"/>
      <c r="P614" s="17"/>
    </row>
    <row r="615" spans="2:16" ht="34" customHeight="1" x14ac:dyDescent="0.2">
      <c r="B615" s="3"/>
      <c r="C615" s="3"/>
      <c r="D615" s="6"/>
      <c r="E615" s="8"/>
      <c r="N615" s="12"/>
      <c r="P615" s="17"/>
    </row>
    <row r="616" spans="2:16" ht="34" customHeight="1" x14ac:dyDescent="0.2">
      <c r="B616" s="3"/>
      <c r="C616" s="3"/>
      <c r="D616" s="6"/>
      <c r="E616" s="8"/>
      <c r="N616" s="12"/>
      <c r="P616" s="17"/>
    </row>
    <row r="617" spans="2:16" ht="34" customHeight="1" x14ac:dyDescent="0.2">
      <c r="B617" s="3"/>
      <c r="C617" s="3"/>
      <c r="D617" s="6"/>
      <c r="E617" s="8"/>
      <c r="N617" s="12"/>
      <c r="P617" s="17"/>
    </row>
    <row r="618" spans="2:16" ht="34" customHeight="1" x14ac:dyDescent="0.2">
      <c r="B618" s="3"/>
      <c r="C618" s="3"/>
      <c r="D618" s="6"/>
      <c r="E618" s="8"/>
      <c r="N618" s="12"/>
      <c r="P618" s="17"/>
    </row>
    <row r="619" spans="2:16" ht="34" customHeight="1" x14ac:dyDescent="0.2">
      <c r="B619" s="3"/>
      <c r="C619" s="3"/>
      <c r="D619" s="6"/>
      <c r="E619" s="8"/>
      <c r="N619" s="12"/>
      <c r="P619" s="17"/>
    </row>
    <row r="620" spans="2:16" ht="34" customHeight="1" x14ac:dyDescent="0.2">
      <c r="B620" s="3"/>
      <c r="C620" s="3"/>
      <c r="D620" s="6"/>
      <c r="E620" s="8"/>
      <c r="N620" s="12"/>
      <c r="P620" s="17"/>
    </row>
    <row r="621" spans="2:16" ht="34" customHeight="1" x14ac:dyDescent="0.2">
      <c r="B621" s="3"/>
      <c r="C621" s="3"/>
      <c r="D621" s="6"/>
      <c r="E621" s="8"/>
      <c r="N621" s="12"/>
      <c r="P621" s="17"/>
    </row>
    <row r="622" spans="2:16" ht="34" customHeight="1" x14ac:dyDescent="0.2">
      <c r="B622" s="3"/>
      <c r="C622" s="3"/>
      <c r="D622" s="6"/>
      <c r="E622" s="8"/>
      <c r="N622" s="12"/>
      <c r="P622" s="17"/>
    </row>
    <row r="623" spans="2:16" ht="34" customHeight="1" x14ac:dyDescent="0.2">
      <c r="B623" s="3"/>
      <c r="C623" s="3"/>
      <c r="D623" s="6"/>
      <c r="E623" s="8"/>
      <c r="N623" s="12"/>
      <c r="P623" s="17"/>
    </row>
    <row r="624" spans="2:16" ht="34" customHeight="1" x14ac:dyDescent="0.2">
      <c r="B624" s="3"/>
      <c r="C624" s="3"/>
      <c r="D624" s="6"/>
      <c r="E624" s="8"/>
      <c r="N624" s="12"/>
      <c r="P624" s="17"/>
    </row>
    <row r="625" spans="2:16" ht="34" customHeight="1" x14ac:dyDescent="0.2">
      <c r="B625" s="3"/>
      <c r="C625" s="3"/>
      <c r="D625" s="6"/>
      <c r="E625" s="8"/>
      <c r="N625" s="12"/>
      <c r="P625" s="17"/>
    </row>
    <row r="626" spans="2:16" ht="34" customHeight="1" x14ac:dyDescent="0.2">
      <c r="B626" s="3"/>
      <c r="C626" s="3"/>
      <c r="D626" s="6"/>
      <c r="E626" s="8"/>
      <c r="N626" s="12"/>
      <c r="P626" s="17"/>
    </row>
    <row r="627" spans="2:16" ht="34" customHeight="1" x14ac:dyDescent="0.2">
      <c r="B627" s="3"/>
      <c r="C627" s="3"/>
      <c r="D627" s="6"/>
      <c r="E627" s="8"/>
      <c r="N627" s="12"/>
      <c r="P627" s="17"/>
    </row>
    <row r="628" spans="2:16" ht="34" customHeight="1" x14ac:dyDescent="0.2">
      <c r="B628" s="3"/>
      <c r="C628" s="3"/>
      <c r="D628" s="6"/>
      <c r="E628" s="8"/>
      <c r="N628" s="12"/>
      <c r="P628" s="17"/>
    </row>
    <row r="629" spans="2:16" ht="34" customHeight="1" x14ac:dyDescent="0.2">
      <c r="B629" s="3"/>
      <c r="C629" s="3"/>
      <c r="D629" s="6"/>
      <c r="E629" s="8"/>
      <c r="N629" s="12"/>
      <c r="P629" s="17"/>
    </row>
    <row r="630" spans="2:16" ht="34" customHeight="1" x14ac:dyDescent="0.2">
      <c r="B630" s="3"/>
      <c r="C630" s="3"/>
      <c r="D630" s="6"/>
      <c r="E630" s="8"/>
      <c r="N630" s="12"/>
      <c r="P630" s="17"/>
    </row>
    <row r="631" spans="2:16" ht="34" customHeight="1" x14ac:dyDescent="0.2">
      <c r="B631" s="3"/>
      <c r="C631" s="3"/>
      <c r="D631" s="6"/>
      <c r="E631" s="8"/>
      <c r="N631" s="12"/>
      <c r="P631" s="17"/>
    </row>
    <row r="632" spans="2:16" ht="34" customHeight="1" x14ac:dyDescent="0.2">
      <c r="B632" s="3"/>
      <c r="C632" s="3"/>
      <c r="D632" s="6"/>
      <c r="E632" s="8"/>
      <c r="N632" s="12"/>
      <c r="P632" s="17"/>
    </row>
    <row r="633" spans="2:16" ht="34" customHeight="1" x14ac:dyDescent="0.2">
      <c r="B633" s="3"/>
      <c r="C633" s="3"/>
      <c r="D633" s="6"/>
      <c r="E633" s="8"/>
      <c r="N633" s="12"/>
      <c r="P633" s="17"/>
    </row>
    <row r="634" spans="2:16" ht="34" customHeight="1" x14ac:dyDescent="0.2">
      <c r="B634" s="3"/>
      <c r="C634" s="3"/>
      <c r="D634" s="6"/>
      <c r="E634" s="8"/>
      <c r="N634" s="12"/>
      <c r="P634" s="17"/>
    </row>
    <row r="635" spans="2:16" ht="34" customHeight="1" x14ac:dyDescent="0.2">
      <c r="B635" s="3"/>
      <c r="C635" s="3"/>
      <c r="D635" s="6"/>
      <c r="E635" s="8"/>
      <c r="N635" s="12"/>
      <c r="P635" s="17"/>
    </row>
    <row r="636" spans="2:16" ht="34" customHeight="1" x14ac:dyDescent="0.2">
      <c r="B636" s="3"/>
      <c r="C636" s="3"/>
      <c r="D636" s="6"/>
      <c r="E636" s="8"/>
      <c r="N636" s="12"/>
      <c r="P636" s="17"/>
    </row>
    <row r="637" spans="2:16" ht="34" customHeight="1" x14ac:dyDescent="0.2">
      <c r="B637" s="3"/>
      <c r="C637" s="3"/>
      <c r="D637" s="6"/>
      <c r="E637" s="8"/>
      <c r="N637" s="12"/>
      <c r="P637" s="17"/>
    </row>
    <row r="638" spans="2:16" ht="34" customHeight="1" x14ac:dyDescent="0.2">
      <c r="B638" s="3"/>
      <c r="C638" s="3"/>
      <c r="D638" s="6"/>
      <c r="E638" s="8"/>
      <c r="N638" s="12"/>
      <c r="P638" s="17"/>
    </row>
    <row r="639" spans="2:16" ht="34" customHeight="1" x14ac:dyDescent="0.2">
      <c r="B639" s="3"/>
      <c r="C639" s="3"/>
      <c r="D639" s="6"/>
      <c r="E639" s="8"/>
      <c r="N639" s="12"/>
      <c r="P639" s="17"/>
    </row>
    <row r="640" spans="2:16" ht="34" customHeight="1" x14ac:dyDescent="0.2">
      <c r="B640" s="3"/>
      <c r="C640" s="3"/>
      <c r="D640" s="6"/>
      <c r="E640" s="8"/>
      <c r="N640" s="12"/>
      <c r="P640" s="17"/>
    </row>
    <row r="641" spans="2:16" ht="34" customHeight="1" x14ac:dyDescent="0.2">
      <c r="B641" s="3"/>
      <c r="C641" s="3"/>
      <c r="D641" s="6"/>
      <c r="E641" s="8"/>
      <c r="N641" s="12"/>
      <c r="P641" s="17"/>
    </row>
    <row r="642" spans="2:16" ht="34" customHeight="1" x14ac:dyDescent="0.2">
      <c r="B642" s="3"/>
      <c r="C642" s="3"/>
      <c r="D642" s="6"/>
      <c r="E642" s="8"/>
      <c r="N642" s="12"/>
      <c r="P642" s="17"/>
    </row>
    <row r="643" spans="2:16" ht="34" customHeight="1" x14ac:dyDescent="0.2">
      <c r="B643" s="3"/>
      <c r="C643" s="3"/>
      <c r="D643" s="6"/>
      <c r="E643" s="8"/>
      <c r="N643" s="12"/>
      <c r="P643" s="17"/>
    </row>
    <row r="644" spans="2:16" ht="34" customHeight="1" x14ac:dyDescent="0.2">
      <c r="B644" s="3"/>
      <c r="C644" s="3"/>
      <c r="D644" s="6"/>
      <c r="E644" s="8"/>
      <c r="N644" s="12"/>
      <c r="P644" s="17"/>
    </row>
    <row r="645" spans="2:16" ht="34" customHeight="1" x14ac:dyDescent="0.2">
      <c r="B645" s="3"/>
      <c r="C645" s="3"/>
      <c r="D645" s="6"/>
      <c r="E645" s="8"/>
      <c r="N645" s="12"/>
      <c r="P645" s="17"/>
    </row>
    <row r="646" spans="2:16" ht="34" customHeight="1" x14ac:dyDescent="0.2">
      <c r="B646" s="3"/>
      <c r="C646" s="3"/>
      <c r="D646" s="6"/>
      <c r="E646" s="8"/>
      <c r="N646" s="12"/>
      <c r="P646" s="17"/>
    </row>
    <row r="647" spans="2:16" ht="34" customHeight="1" x14ac:dyDescent="0.2">
      <c r="B647" s="3"/>
      <c r="C647" s="3"/>
      <c r="D647" s="6"/>
      <c r="E647" s="8"/>
      <c r="N647" s="12"/>
      <c r="P647" s="17"/>
    </row>
    <row r="648" spans="2:16" ht="34" customHeight="1" x14ac:dyDescent="0.2">
      <c r="B648" s="3"/>
      <c r="C648" s="3"/>
      <c r="D648" s="6"/>
      <c r="E648" s="8"/>
      <c r="N648" s="12"/>
      <c r="P648" s="17"/>
    </row>
    <row r="649" spans="2:16" ht="34" customHeight="1" x14ac:dyDescent="0.2">
      <c r="B649" s="3"/>
      <c r="C649" s="3"/>
      <c r="D649" s="6"/>
      <c r="E649" s="8"/>
      <c r="N649" s="12"/>
      <c r="P649" s="17"/>
    </row>
    <row r="650" spans="2:16" ht="34" customHeight="1" x14ac:dyDescent="0.2">
      <c r="B650" s="3"/>
      <c r="C650" s="3"/>
      <c r="D650" s="6"/>
      <c r="E650" s="8"/>
      <c r="N650" s="12"/>
      <c r="P650" s="17"/>
    </row>
    <row r="651" spans="2:16" ht="34" customHeight="1" x14ac:dyDescent="0.2">
      <c r="B651" s="3"/>
      <c r="C651" s="3"/>
      <c r="D651" s="6"/>
      <c r="E651" s="8"/>
      <c r="N651" s="12"/>
      <c r="P651" s="17"/>
    </row>
    <row r="652" spans="2:16" ht="34" customHeight="1" x14ac:dyDescent="0.2">
      <c r="B652" s="3"/>
      <c r="C652" s="3"/>
      <c r="D652" s="6"/>
      <c r="E652" s="8"/>
      <c r="N652" s="12"/>
      <c r="P652" s="17"/>
    </row>
    <row r="653" spans="2:16" ht="34" customHeight="1" x14ac:dyDescent="0.2">
      <c r="B653" s="3"/>
      <c r="C653" s="3"/>
      <c r="D653" s="6"/>
      <c r="E653" s="8"/>
      <c r="N653" s="12"/>
      <c r="P653" s="17"/>
    </row>
    <row r="654" spans="2:16" ht="34" customHeight="1" x14ac:dyDescent="0.2">
      <c r="B654" s="3"/>
      <c r="C654" s="3"/>
      <c r="D654" s="6"/>
      <c r="E654" s="8"/>
      <c r="N654" s="12"/>
      <c r="P654" s="17"/>
    </row>
    <row r="655" spans="2:16" ht="34" customHeight="1" x14ac:dyDescent="0.2">
      <c r="B655" s="3"/>
      <c r="C655" s="3"/>
      <c r="D655" s="6"/>
      <c r="E655" s="8"/>
      <c r="N655" s="12"/>
      <c r="P655" s="17"/>
    </row>
    <row r="656" spans="2:16" ht="34" customHeight="1" x14ac:dyDescent="0.2">
      <c r="B656" s="3"/>
      <c r="C656" s="3"/>
      <c r="D656" s="6"/>
      <c r="E656" s="8"/>
      <c r="N656" s="12"/>
      <c r="P656" s="17"/>
    </row>
    <row r="657" spans="2:16" ht="34" customHeight="1" x14ac:dyDescent="0.2">
      <c r="B657" s="3"/>
      <c r="C657" s="3"/>
      <c r="D657" s="6"/>
      <c r="E657" s="8"/>
      <c r="N657" s="12"/>
      <c r="P657" s="17"/>
    </row>
    <row r="658" spans="2:16" ht="34" customHeight="1" x14ac:dyDescent="0.2">
      <c r="B658" s="3"/>
      <c r="C658" s="3"/>
      <c r="D658" s="6"/>
      <c r="E658" s="8"/>
      <c r="N658" s="12"/>
      <c r="P658" s="17"/>
    </row>
    <row r="659" spans="2:16" ht="34" customHeight="1" x14ac:dyDescent="0.2">
      <c r="B659" s="3"/>
      <c r="C659" s="3"/>
      <c r="D659" s="6"/>
      <c r="E659" s="8"/>
      <c r="N659" s="12"/>
      <c r="P659" s="17"/>
    </row>
    <row r="660" spans="2:16" ht="34" customHeight="1" x14ac:dyDescent="0.2">
      <c r="B660" s="3"/>
      <c r="C660" s="3"/>
      <c r="D660" s="6"/>
      <c r="E660" s="8"/>
      <c r="N660" s="12"/>
      <c r="P660" s="17"/>
    </row>
    <row r="661" spans="2:16" ht="34" customHeight="1" x14ac:dyDescent="0.2">
      <c r="B661" s="3"/>
      <c r="C661" s="3"/>
      <c r="D661" s="6"/>
      <c r="E661" s="8"/>
      <c r="N661" s="12"/>
      <c r="P661" s="17"/>
    </row>
    <row r="662" spans="2:16" ht="34" customHeight="1" x14ac:dyDescent="0.2">
      <c r="B662" s="3"/>
      <c r="C662" s="3"/>
      <c r="D662" s="6"/>
      <c r="E662" s="8"/>
      <c r="N662" s="12"/>
      <c r="P662" s="17"/>
    </row>
    <row r="663" spans="2:16" ht="34" customHeight="1" x14ac:dyDescent="0.2">
      <c r="B663" s="3"/>
      <c r="C663" s="3"/>
      <c r="D663" s="6"/>
      <c r="E663" s="8"/>
      <c r="N663" s="12"/>
      <c r="P663" s="17"/>
    </row>
    <row r="664" spans="2:16" ht="34" customHeight="1" x14ac:dyDescent="0.2">
      <c r="B664" s="3"/>
      <c r="C664" s="3"/>
      <c r="D664" s="6"/>
      <c r="E664" s="8"/>
      <c r="N664" s="12"/>
      <c r="P664" s="17"/>
    </row>
    <row r="665" spans="2:16" ht="34" customHeight="1" x14ac:dyDescent="0.2">
      <c r="B665" s="3"/>
      <c r="C665" s="3"/>
      <c r="D665" s="6"/>
      <c r="E665" s="8"/>
      <c r="N665" s="12"/>
      <c r="P665" s="17"/>
    </row>
    <row r="666" spans="2:16" ht="34" customHeight="1" x14ac:dyDescent="0.2">
      <c r="B666" s="3"/>
      <c r="C666" s="3"/>
      <c r="D666" s="6"/>
      <c r="E666" s="8"/>
      <c r="N666" s="12"/>
      <c r="P666" s="17"/>
    </row>
    <row r="667" spans="2:16" ht="34" customHeight="1" x14ac:dyDescent="0.2">
      <c r="B667" s="3"/>
      <c r="C667" s="3"/>
      <c r="D667" s="6"/>
      <c r="E667" s="8"/>
      <c r="N667" s="12"/>
      <c r="P667" s="17"/>
    </row>
    <row r="668" spans="2:16" ht="34" customHeight="1" x14ac:dyDescent="0.2">
      <c r="B668" s="3"/>
      <c r="C668" s="3"/>
      <c r="D668" s="6"/>
      <c r="E668" s="8"/>
      <c r="N668" s="12"/>
      <c r="P668" s="17"/>
    </row>
    <row r="669" spans="2:16" ht="34" customHeight="1" x14ac:dyDescent="0.2">
      <c r="B669" s="3"/>
      <c r="C669" s="3"/>
      <c r="D669" s="6"/>
      <c r="E669" s="8"/>
      <c r="N669" s="12"/>
      <c r="P669" s="17"/>
    </row>
    <row r="670" spans="2:16" ht="34" customHeight="1" x14ac:dyDescent="0.2">
      <c r="B670" s="3"/>
      <c r="C670" s="3"/>
      <c r="D670" s="6"/>
      <c r="E670" s="8"/>
      <c r="N670" s="12"/>
      <c r="P670" s="17"/>
    </row>
    <row r="671" spans="2:16" ht="34" customHeight="1" x14ac:dyDescent="0.2">
      <c r="B671" s="3"/>
      <c r="C671" s="3"/>
      <c r="D671" s="6"/>
      <c r="E671" s="8"/>
      <c r="N671" s="12"/>
      <c r="P671" s="17"/>
    </row>
    <row r="672" spans="2:16" ht="34" customHeight="1" x14ac:dyDescent="0.2">
      <c r="B672" s="3"/>
      <c r="C672" s="3"/>
      <c r="D672" s="6"/>
      <c r="E672" s="8"/>
      <c r="N672" s="12"/>
      <c r="P672" s="17"/>
    </row>
    <row r="673" spans="2:16" ht="34" customHeight="1" x14ac:dyDescent="0.2">
      <c r="B673" s="3"/>
      <c r="C673" s="3"/>
      <c r="D673" s="6"/>
      <c r="E673" s="8"/>
      <c r="N673" s="12"/>
      <c r="P673" s="17"/>
    </row>
    <row r="674" spans="2:16" ht="34" customHeight="1" x14ac:dyDescent="0.2">
      <c r="B674" s="3"/>
      <c r="C674" s="3"/>
      <c r="D674" s="6"/>
      <c r="E674" s="8"/>
      <c r="N674" s="12"/>
      <c r="P674" s="17"/>
    </row>
    <row r="675" spans="2:16" ht="34" customHeight="1" x14ac:dyDescent="0.2">
      <c r="B675" s="3"/>
      <c r="C675" s="3"/>
      <c r="D675" s="6"/>
      <c r="E675" s="8"/>
      <c r="N675" s="12"/>
      <c r="P675" s="17"/>
    </row>
    <row r="676" spans="2:16" ht="34" customHeight="1" x14ac:dyDescent="0.2">
      <c r="B676" s="3"/>
      <c r="C676" s="3"/>
      <c r="D676" s="6"/>
      <c r="E676" s="8"/>
      <c r="N676" s="12"/>
      <c r="P676" s="17"/>
    </row>
    <row r="677" spans="2:16" ht="34" customHeight="1" x14ac:dyDescent="0.2">
      <c r="B677" s="3"/>
      <c r="C677" s="3"/>
      <c r="D677" s="6"/>
      <c r="E677" s="8"/>
      <c r="N677" s="12"/>
      <c r="P677" s="17"/>
    </row>
    <row r="678" spans="2:16" ht="34" customHeight="1" x14ac:dyDescent="0.2">
      <c r="B678" s="3"/>
      <c r="C678" s="3"/>
      <c r="D678" s="6"/>
      <c r="E678" s="8"/>
      <c r="N678" s="12"/>
      <c r="P678" s="17"/>
    </row>
    <row r="679" spans="2:16" ht="34" customHeight="1" x14ac:dyDescent="0.2">
      <c r="B679" s="3"/>
      <c r="C679" s="3"/>
      <c r="D679" s="6"/>
      <c r="E679" s="8"/>
      <c r="N679" s="12"/>
      <c r="P679" s="17"/>
    </row>
    <row r="680" spans="2:16" ht="34" customHeight="1" x14ac:dyDescent="0.2">
      <c r="B680" s="3"/>
      <c r="C680" s="3"/>
      <c r="D680" s="6"/>
      <c r="E680" s="8"/>
      <c r="N680" s="12"/>
      <c r="P680" s="17"/>
    </row>
    <row r="681" spans="2:16" ht="34" customHeight="1" x14ac:dyDescent="0.2">
      <c r="B681" s="3"/>
      <c r="C681" s="3"/>
      <c r="D681" s="6"/>
      <c r="E681" s="8"/>
      <c r="N681" s="12"/>
      <c r="P681" s="17"/>
    </row>
    <row r="682" spans="2:16" ht="34" customHeight="1" x14ac:dyDescent="0.2">
      <c r="B682" s="3"/>
      <c r="C682" s="3"/>
      <c r="D682" s="6"/>
      <c r="E682" s="8"/>
      <c r="N682" s="12"/>
      <c r="P682" s="17"/>
    </row>
    <row r="683" spans="2:16" ht="34" customHeight="1" x14ac:dyDescent="0.2">
      <c r="B683" s="3"/>
      <c r="C683" s="3"/>
      <c r="D683" s="6"/>
      <c r="E683" s="8"/>
      <c r="N683" s="12"/>
      <c r="P683" s="17"/>
    </row>
    <row r="684" spans="2:16" ht="34" customHeight="1" x14ac:dyDescent="0.2">
      <c r="B684" s="3"/>
      <c r="C684" s="3"/>
      <c r="D684" s="6"/>
      <c r="E684" s="8"/>
      <c r="N684" s="12"/>
      <c r="P684" s="17"/>
    </row>
    <row r="685" spans="2:16" ht="34" customHeight="1" x14ac:dyDescent="0.2">
      <c r="B685" s="3"/>
      <c r="C685" s="3"/>
      <c r="D685" s="6"/>
      <c r="E685" s="8"/>
      <c r="N685" s="12"/>
      <c r="P685" s="17"/>
    </row>
    <row r="686" spans="2:16" ht="34" customHeight="1" x14ac:dyDescent="0.2">
      <c r="B686" s="3"/>
      <c r="C686" s="3"/>
      <c r="D686" s="6"/>
      <c r="E686" s="8"/>
      <c r="N686" s="12"/>
      <c r="P686" s="17"/>
    </row>
    <row r="687" spans="2:16" ht="34" customHeight="1" x14ac:dyDescent="0.2">
      <c r="B687" s="3"/>
      <c r="C687" s="3"/>
      <c r="D687" s="6"/>
      <c r="E687" s="8"/>
      <c r="N687" s="12"/>
      <c r="P687" s="17"/>
    </row>
    <row r="688" spans="2:16" ht="34" customHeight="1" x14ac:dyDescent="0.2">
      <c r="B688" s="3"/>
      <c r="C688" s="3"/>
      <c r="D688" s="6"/>
      <c r="E688" s="8"/>
      <c r="N688" s="12"/>
      <c r="P688" s="17"/>
    </row>
    <row r="689" spans="2:16" ht="34" customHeight="1" x14ac:dyDescent="0.2">
      <c r="B689" s="3"/>
      <c r="C689" s="3"/>
      <c r="D689" s="6"/>
      <c r="E689" s="8"/>
      <c r="N689" s="12"/>
      <c r="P689" s="17"/>
    </row>
    <row r="690" spans="2:16" ht="34" customHeight="1" x14ac:dyDescent="0.2">
      <c r="B690" s="3"/>
      <c r="C690" s="3"/>
      <c r="D690" s="6"/>
      <c r="E690" s="8"/>
      <c r="N690" s="12"/>
      <c r="P690" s="17"/>
    </row>
    <row r="691" spans="2:16" ht="34" customHeight="1" x14ac:dyDescent="0.2">
      <c r="B691" s="3"/>
      <c r="C691" s="3"/>
      <c r="D691" s="6"/>
      <c r="E691" s="8"/>
      <c r="N691" s="12"/>
      <c r="P691" s="17"/>
    </row>
    <row r="692" spans="2:16" ht="34" customHeight="1" x14ac:dyDescent="0.2">
      <c r="B692" s="3"/>
      <c r="C692" s="3"/>
      <c r="D692" s="6"/>
      <c r="E692" s="8"/>
      <c r="N692" s="12"/>
      <c r="P692" s="17"/>
    </row>
    <row r="693" spans="2:16" ht="34" customHeight="1" x14ac:dyDescent="0.2">
      <c r="B693" s="3"/>
      <c r="C693" s="3"/>
      <c r="D693" s="6"/>
      <c r="E693" s="8"/>
      <c r="N693" s="12"/>
      <c r="P693" s="17"/>
    </row>
    <row r="694" spans="2:16" ht="34" customHeight="1" x14ac:dyDescent="0.2">
      <c r="B694" s="3"/>
      <c r="C694" s="3"/>
      <c r="D694" s="6"/>
      <c r="E694" s="8"/>
      <c r="N694" s="12"/>
      <c r="P694" s="17"/>
    </row>
    <row r="695" spans="2:16" ht="34" customHeight="1" x14ac:dyDescent="0.2">
      <c r="B695" s="3"/>
      <c r="C695" s="3"/>
      <c r="D695" s="6"/>
      <c r="E695" s="8"/>
      <c r="N695" s="12"/>
      <c r="P695" s="17"/>
    </row>
    <row r="696" spans="2:16" ht="34" customHeight="1" x14ac:dyDescent="0.2">
      <c r="B696" s="3"/>
      <c r="C696" s="3"/>
      <c r="D696" s="6"/>
      <c r="E696" s="8"/>
      <c r="N696" s="12"/>
      <c r="P696" s="17"/>
    </row>
    <row r="697" spans="2:16" ht="34" customHeight="1" x14ac:dyDescent="0.2">
      <c r="B697" s="3"/>
      <c r="C697" s="3"/>
      <c r="D697" s="6"/>
      <c r="E697" s="8"/>
      <c r="N697" s="12"/>
      <c r="P697" s="17"/>
    </row>
    <row r="698" spans="2:16" ht="34" customHeight="1" x14ac:dyDescent="0.2">
      <c r="B698" s="3"/>
      <c r="C698" s="3"/>
      <c r="D698" s="6"/>
      <c r="E698" s="8"/>
      <c r="N698" s="12"/>
      <c r="P698" s="17"/>
    </row>
    <row r="699" spans="2:16" ht="34" customHeight="1" x14ac:dyDescent="0.2">
      <c r="B699" s="3"/>
      <c r="C699" s="3"/>
      <c r="D699" s="6"/>
      <c r="E699" s="8"/>
      <c r="N699" s="12"/>
      <c r="P699" s="17"/>
    </row>
    <row r="700" spans="2:16" ht="34" customHeight="1" x14ac:dyDescent="0.2">
      <c r="B700" s="3"/>
      <c r="C700" s="3"/>
      <c r="D700" s="6"/>
      <c r="E700" s="8"/>
      <c r="N700" s="12"/>
      <c r="P700" s="17"/>
    </row>
    <row r="701" spans="2:16" ht="34" customHeight="1" x14ac:dyDescent="0.2">
      <c r="B701" s="3"/>
      <c r="C701" s="3"/>
      <c r="D701" s="6"/>
      <c r="E701" s="8"/>
      <c r="N701" s="12"/>
      <c r="P701" s="17"/>
    </row>
    <row r="702" spans="2:16" ht="34" customHeight="1" x14ac:dyDescent="0.2">
      <c r="B702" s="3"/>
      <c r="C702" s="3"/>
      <c r="D702" s="6"/>
      <c r="E702" s="8"/>
      <c r="N702" s="12"/>
      <c r="P702" s="17"/>
    </row>
    <row r="703" spans="2:16" ht="34" customHeight="1" x14ac:dyDescent="0.2">
      <c r="B703" s="3"/>
      <c r="C703" s="3"/>
      <c r="D703" s="6"/>
      <c r="E703" s="8"/>
      <c r="N703" s="12"/>
      <c r="P703" s="17"/>
    </row>
    <row r="704" spans="2:16" ht="34" customHeight="1" x14ac:dyDescent="0.2">
      <c r="B704" s="3"/>
      <c r="C704" s="3"/>
      <c r="D704" s="6"/>
      <c r="E704" s="8"/>
      <c r="N704" s="12"/>
      <c r="P704" s="17"/>
    </row>
    <row r="705" spans="2:16" ht="34" customHeight="1" x14ac:dyDescent="0.2">
      <c r="B705" s="3"/>
      <c r="C705" s="3"/>
      <c r="D705" s="6"/>
      <c r="E705" s="8"/>
      <c r="N705" s="12"/>
      <c r="P705" s="17"/>
    </row>
    <row r="706" spans="2:16" ht="34" customHeight="1" x14ac:dyDescent="0.2">
      <c r="B706" s="3"/>
      <c r="C706" s="3"/>
      <c r="D706" s="6"/>
      <c r="E706" s="8"/>
      <c r="N706" s="12"/>
      <c r="P706" s="17"/>
    </row>
    <row r="707" spans="2:16" ht="34" customHeight="1" x14ac:dyDescent="0.2">
      <c r="B707" s="3"/>
      <c r="C707" s="3"/>
      <c r="D707" s="6"/>
      <c r="E707" s="8"/>
      <c r="N707" s="12"/>
      <c r="P707" s="17"/>
    </row>
    <row r="708" spans="2:16" ht="34" customHeight="1" x14ac:dyDescent="0.2">
      <c r="B708" s="3"/>
      <c r="C708" s="3"/>
      <c r="D708" s="6"/>
      <c r="E708" s="8"/>
      <c r="N708" s="12"/>
      <c r="P708" s="17"/>
    </row>
    <row r="709" spans="2:16" ht="34" customHeight="1" x14ac:dyDescent="0.2">
      <c r="B709" s="3"/>
      <c r="C709" s="3"/>
      <c r="D709" s="6"/>
      <c r="E709" s="8"/>
      <c r="N709" s="12"/>
      <c r="P709" s="17"/>
    </row>
    <row r="710" spans="2:16" ht="34" customHeight="1" x14ac:dyDescent="0.2">
      <c r="B710" s="3"/>
      <c r="C710" s="3"/>
      <c r="D710" s="6"/>
      <c r="E710" s="8"/>
      <c r="N710" s="12"/>
      <c r="P710" s="17"/>
    </row>
    <row r="711" spans="2:16" ht="34" customHeight="1" x14ac:dyDescent="0.2">
      <c r="B711" s="3"/>
      <c r="C711" s="3"/>
      <c r="D711" s="6"/>
      <c r="E711" s="8"/>
      <c r="N711" s="12"/>
      <c r="P711" s="17"/>
    </row>
    <row r="712" spans="2:16" ht="34" customHeight="1" x14ac:dyDescent="0.2">
      <c r="B712" s="3"/>
      <c r="C712" s="3"/>
      <c r="D712" s="6"/>
      <c r="E712" s="8"/>
      <c r="N712" s="12"/>
      <c r="P712" s="17"/>
    </row>
    <row r="713" spans="2:16" ht="34" customHeight="1" x14ac:dyDescent="0.2">
      <c r="B713" s="3"/>
      <c r="C713" s="3"/>
      <c r="D713" s="6"/>
      <c r="E713" s="8"/>
      <c r="N713" s="12"/>
      <c r="P713" s="17"/>
    </row>
    <row r="714" spans="2:16" ht="34" customHeight="1" x14ac:dyDescent="0.2">
      <c r="B714" s="3"/>
      <c r="C714" s="3"/>
      <c r="D714" s="6"/>
      <c r="E714" s="8"/>
      <c r="N714" s="12"/>
      <c r="P714" s="17"/>
    </row>
    <row r="715" spans="2:16" ht="34" customHeight="1" x14ac:dyDescent="0.2">
      <c r="B715" s="3"/>
      <c r="C715" s="3"/>
      <c r="D715" s="6"/>
      <c r="E715" s="8"/>
      <c r="N715" s="12"/>
      <c r="P715" s="17"/>
    </row>
    <row r="716" spans="2:16" ht="34" customHeight="1" x14ac:dyDescent="0.2">
      <c r="B716" s="3"/>
      <c r="C716" s="3"/>
      <c r="D716" s="6"/>
      <c r="E716" s="8"/>
      <c r="N716" s="12"/>
      <c r="P716" s="17"/>
    </row>
    <row r="717" spans="2:16" ht="34" customHeight="1" x14ac:dyDescent="0.2">
      <c r="B717" s="3"/>
      <c r="C717" s="3"/>
      <c r="D717" s="6"/>
      <c r="E717" s="8"/>
      <c r="N717" s="12"/>
      <c r="P717" s="17"/>
    </row>
    <row r="718" spans="2:16" ht="34" customHeight="1" x14ac:dyDescent="0.2">
      <c r="B718" s="3"/>
      <c r="C718" s="3"/>
      <c r="D718" s="6"/>
      <c r="E718" s="8"/>
      <c r="N718" s="12"/>
      <c r="P718" s="17"/>
    </row>
    <row r="719" spans="2:16" ht="34" customHeight="1" x14ac:dyDescent="0.2">
      <c r="B719" s="3"/>
      <c r="C719" s="3"/>
      <c r="D719" s="6"/>
      <c r="E719" s="8"/>
      <c r="N719" s="12"/>
      <c r="P719" s="17"/>
    </row>
    <row r="720" spans="2:16" ht="34" customHeight="1" x14ac:dyDescent="0.2">
      <c r="B720" s="3"/>
      <c r="C720" s="3"/>
      <c r="D720" s="6"/>
      <c r="E720" s="8"/>
      <c r="N720" s="12"/>
      <c r="P720" s="17"/>
    </row>
    <row r="721" spans="2:16" ht="34" customHeight="1" x14ac:dyDescent="0.2">
      <c r="B721" s="3"/>
      <c r="C721" s="3"/>
      <c r="D721" s="6"/>
      <c r="E721" s="8"/>
      <c r="N721" s="12"/>
      <c r="P721" s="17"/>
    </row>
    <row r="722" spans="2:16" ht="34" customHeight="1" x14ac:dyDescent="0.2">
      <c r="B722" s="3"/>
      <c r="C722" s="3"/>
      <c r="D722" s="6"/>
      <c r="E722" s="8"/>
      <c r="N722" s="12"/>
      <c r="P722" s="17"/>
    </row>
    <row r="723" spans="2:16" ht="34" customHeight="1" x14ac:dyDescent="0.2">
      <c r="B723" s="3"/>
      <c r="C723" s="3"/>
      <c r="D723" s="6"/>
      <c r="E723" s="8"/>
      <c r="N723" s="12"/>
      <c r="P723" s="17"/>
    </row>
    <row r="724" spans="2:16" ht="34" customHeight="1" x14ac:dyDescent="0.2">
      <c r="B724" s="3"/>
      <c r="C724" s="3"/>
      <c r="D724" s="6"/>
      <c r="E724" s="8"/>
      <c r="N724" s="12"/>
      <c r="P724" s="17"/>
    </row>
    <row r="725" spans="2:16" ht="34" customHeight="1" x14ac:dyDescent="0.2">
      <c r="B725" s="3"/>
      <c r="C725" s="3"/>
      <c r="D725" s="6"/>
      <c r="E725" s="8"/>
      <c r="N725" s="12"/>
      <c r="P725" s="17"/>
    </row>
    <row r="726" spans="2:16" ht="34" customHeight="1" x14ac:dyDescent="0.2">
      <c r="B726" s="3"/>
      <c r="C726" s="3"/>
      <c r="D726" s="6"/>
      <c r="E726" s="8"/>
      <c r="N726" s="12"/>
      <c r="P726" s="17"/>
    </row>
    <row r="727" spans="2:16" ht="34" customHeight="1" x14ac:dyDescent="0.2">
      <c r="B727" s="3"/>
      <c r="C727" s="3"/>
      <c r="D727" s="6"/>
      <c r="E727" s="8"/>
      <c r="N727" s="12"/>
      <c r="P727" s="17"/>
    </row>
    <row r="728" spans="2:16" ht="34" customHeight="1" x14ac:dyDescent="0.2">
      <c r="B728" s="3"/>
      <c r="C728" s="3"/>
      <c r="D728" s="6"/>
      <c r="E728" s="8"/>
      <c r="N728" s="12"/>
      <c r="P728" s="17"/>
    </row>
    <row r="729" spans="2:16" ht="34" customHeight="1" x14ac:dyDescent="0.2">
      <c r="B729" s="3"/>
      <c r="C729" s="3"/>
      <c r="D729" s="6"/>
      <c r="E729" s="8"/>
      <c r="N729" s="12"/>
      <c r="P729" s="17"/>
    </row>
    <row r="730" spans="2:16" ht="34" customHeight="1" x14ac:dyDescent="0.2">
      <c r="B730" s="3"/>
      <c r="C730" s="3"/>
      <c r="D730" s="6"/>
      <c r="E730" s="8"/>
      <c r="N730" s="12"/>
      <c r="P730" s="17"/>
    </row>
    <row r="731" spans="2:16" ht="34" customHeight="1" x14ac:dyDescent="0.2">
      <c r="B731" s="3"/>
      <c r="C731" s="3"/>
      <c r="D731" s="6"/>
      <c r="E731" s="8"/>
      <c r="N731" s="12"/>
      <c r="P731" s="17"/>
    </row>
    <row r="732" spans="2:16" ht="34" customHeight="1" x14ac:dyDescent="0.2">
      <c r="B732" s="3"/>
      <c r="C732" s="3"/>
      <c r="D732" s="6"/>
      <c r="E732" s="8"/>
      <c r="N732" s="12"/>
      <c r="P732" s="17"/>
    </row>
    <row r="733" spans="2:16" ht="34" customHeight="1" x14ac:dyDescent="0.2">
      <c r="B733" s="3"/>
      <c r="C733" s="3"/>
      <c r="D733" s="6"/>
      <c r="E733" s="8"/>
      <c r="N733" s="12"/>
      <c r="P733" s="17"/>
    </row>
    <row r="734" spans="2:16" ht="34" customHeight="1" x14ac:dyDescent="0.2">
      <c r="B734" s="3"/>
      <c r="C734" s="3"/>
      <c r="D734" s="6"/>
      <c r="E734" s="8"/>
      <c r="N734" s="12"/>
      <c r="P734" s="17"/>
    </row>
    <row r="735" spans="2:16" ht="34" customHeight="1" x14ac:dyDescent="0.2">
      <c r="B735" s="3"/>
      <c r="C735" s="3"/>
      <c r="D735" s="6"/>
      <c r="E735" s="8"/>
      <c r="N735" s="12"/>
      <c r="P735" s="17"/>
    </row>
    <row r="736" spans="2:16" ht="34" customHeight="1" x14ac:dyDescent="0.2">
      <c r="B736" s="3"/>
      <c r="C736" s="3"/>
      <c r="D736" s="6"/>
      <c r="E736" s="8"/>
      <c r="N736" s="12"/>
      <c r="P736" s="17"/>
    </row>
    <row r="737" spans="2:16" ht="34" customHeight="1" x14ac:dyDescent="0.2">
      <c r="B737" s="3"/>
      <c r="C737" s="3"/>
      <c r="D737" s="6"/>
      <c r="E737" s="8"/>
      <c r="N737" s="12"/>
      <c r="P737" s="17"/>
    </row>
    <row r="738" spans="2:16" ht="34" customHeight="1" x14ac:dyDescent="0.2">
      <c r="B738" s="3"/>
      <c r="C738" s="3"/>
      <c r="D738" s="6"/>
      <c r="E738" s="8"/>
      <c r="N738" s="12"/>
      <c r="P738" s="17"/>
    </row>
    <row r="739" spans="2:16" ht="34" customHeight="1" x14ac:dyDescent="0.2">
      <c r="B739" s="3"/>
      <c r="C739" s="3"/>
      <c r="D739" s="6"/>
      <c r="E739" s="8"/>
      <c r="N739" s="12"/>
      <c r="P739" s="17"/>
    </row>
    <row r="740" spans="2:16" ht="34" customHeight="1" x14ac:dyDescent="0.2">
      <c r="B740" s="3"/>
      <c r="C740" s="3"/>
      <c r="D740" s="6"/>
      <c r="E740" s="8"/>
      <c r="N740" s="12"/>
      <c r="P740" s="17"/>
    </row>
    <row r="741" spans="2:16" ht="34" customHeight="1" x14ac:dyDescent="0.2">
      <c r="B741" s="3"/>
      <c r="C741" s="3"/>
      <c r="D741" s="6"/>
      <c r="E741" s="8"/>
      <c r="N741" s="12"/>
      <c r="P741" s="17"/>
    </row>
    <row r="742" spans="2:16" ht="34" customHeight="1" x14ac:dyDescent="0.2">
      <c r="B742" s="3"/>
      <c r="C742" s="3"/>
      <c r="D742" s="6"/>
      <c r="E742" s="8"/>
      <c r="N742" s="12"/>
      <c r="P742" s="17"/>
    </row>
    <row r="743" spans="2:16" ht="34" customHeight="1" x14ac:dyDescent="0.2">
      <c r="B743" s="3"/>
      <c r="C743" s="3"/>
      <c r="D743" s="6"/>
      <c r="E743" s="8"/>
      <c r="N743" s="12"/>
      <c r="P743" s="17"/>
    </row>
    <row r="744" spans="2:16" ht="34" customHeight="1" x14ac:dyDescent="0.2">
      <c r="B744" s="3"/>
      <c r="C744" s="3"/>
      <c r="D744" s="6"/>
      <c r="E744" s="8"/>
      <c r="N744" s="12"/>
      <c r="P744" s="17"/>
    </row>
    <row r="745" spans="2:16" ht="34" customHeight="1" x14ac:dyDescent="0.2">
      <c r="B745" s="3"/>
      <c r="C745" s="3"/>
      <c r="D745" s="6"/>
      <c r="E745" s="8"/>
      <c r="N745" s="12"/>
      <c r="P745" s="17"/>
    </row>
    <row r="746" spans="2:16" ht="34" customHeight="1" x14ac:dyDescent="0.2">
      <c r="B746" s="3"/>
      <c r="C746" s="3"/>
      <c r="D746" s="6"/>
      <c r="E746" s="8"/>
      <c r="N746" s="12"/>
      <c r="P746" s="17"/>
    </row>
    <row r="747" spans="2:16" ht="34" customHeight="1" x14ac:dyDescent="0.2">
      <c r="B747" s="3"/>
      <c r="C747" s="3"/>
      <c r="D747" s="6"/>
      <c r="E747" s="8"/>
      <c r="N747" s="12"/>
      <c r="P747" s="17"/>
    </row>
    <row r="748" spans="2:16" ht="34" customHeight="1" x14ac:dyDescent="0.2">
      <c r="B748" s="3"/>
      <c r="C748" s="3"/>
      <c r="D748" s="6"/>
      <c r="E748" s="8"/>
      <c r="N748" s="12"/>
      <c r="P748" s="17"/>
    </row>
    <row r="749" spans="2:16" ht="34" customHeight="1" x14ac:dyDescent="0.2">
      <c r="B749" s="3"/>
      <c r="C749" s="3"/>
      <c r="D749" s="6"/>
      <c r="E749" s="8"/>
      <c r="N749" s="12"/>
      <c r="P749" s="17"/>
    </row>
    <row r="750" spans="2:16" ht="34" customHeight="1" x14ac:dyDescent="0.2">
      <c r="B750" s="3"/>
      <c r="C750" s="3"/>
      <c r="D750" s="6"/>
      <c r="E750" s="8"/>
      <c r="N750" s="12"/>
      <c r="P750" s="17"/>
    </row>
    <row r="751" spans="2:16" ht="34" customHeight="1" x14ac:dyDescent="0.2">
      <c r="B751" s="3"/>
      <c r="C751" s="3"/>
      <c r="D751" s="6"/>
      <c r="E751" s="8"/>
      <c r="N751" s="12"/>
      <c r="P751" s="17"/>
    </row>
    <row r="752" spans="2:16" ht="34" customHeight="1" x14ac:dyDescent="0.2">
      <c r="B752" s="3"/>
      <c r="C752" s="3"/>
      <c r="D752" s="6"/>
      <c r="E752" s="8"/>
      <c r="N752" s="12"/>
      <c r="P752" s="17"/>
    </row>
    <row r="753" spans="2:16" ht="34" customHeight="1" x14ac:dyDescent="0.2">
      <c r="B753" s="3"/>
      <c r="C753" s="3"/>
      <c r="D753" s="6"/>
      <c r="E753" s="8"/>
      <c r="N753" s="12"/>
      <c r="P753" s="17"/>
    </row>
    <row r="754" spans="2:16" ht="34" customHeight="1" x14ac:dyDescent="0.2">
      <c r="B754" s="3"/>
      <c r="C754" s="3"/>
      <c r="D754" s="6"/>
      <c r="E754" s="8"/>
      <c r="N754" s="12"/>
      <c r="P754" s="17"/>
    </row>
    <row r="755" spans="2:16" ht="34" customHeight="1" x14ac:dyDescent="0.2">
      <c r="B755" s="3"/>
      <c r="C755" s="3"/>
      <c r="D755" s="6"/>
      <c r="E755" s="8"/>
      <c r="N755" s="12"/>
      <c r="P755" s="17"/>
    </row>
    <row r="756" spans="2:16" ht="34" customHeight="1" x14ac:dyDescent="0.2">
      <c r="B756" s="3"/>
      <c r="C756" s="3"/>
      <c r="D756" s="6"/>
      <c r="E756" s="8"/>
      <c r="N756" s="12"/>
      <c r="P756" s="17"/>
    </row>
    <row r="757" spans="2:16" ht="34" customHeight="1" x14ac:dyDescent="0.2">
      <c r="B757" s="3"/>
      <c r="C757" s="3"/>
      <c r="D757" s="6"/>
      <c r="E757" s="8"/>
      <c r="N757" s="12"/>
      <c r="P757" s="17"/>
    </row>
    <row r="758" spans="2:16" ht="34" customHeight="1" x14ac:dyDescent="0.2">
      <c r="B758" s="3"/>
      <c r="C758" s="3"/>
      <c r="D758" s="6"/>
      <c r="E758" s="8"/>
      <c r="N758" s="12"/>
      <c r="P758" s="17"/>
    </row>
    <row r="759" spans="2:16" ht="34" customHeight="1" x14ac:dyDescent="0.2">
      <c r="B759" s="3"/>
      <c r="C759" s="3"/>
      <c r="D759" s="6"/>
      <c r="E759" s="8"/>
      <c r="N759" s="12"/>
      <c r="P759" s="17"/>
    </row>
    <row r="760" spans="2:16" ht="34" customHeight="1" x14ac:dyDescent="0.2">
      <c r="B760" s="3"/>
      <c r="C760" s="3"/>
      <c r="D760" s="6"/>
      <c r="E760" s="8"/>
      <c r="N760" s="12"/>
      <c r="P760" s="17"/>
    </row>
    <row r="761" spans="2:16" ht="34" customHeight="1" x14ac:dyDescent="0.2">
      <c r="B761" s="3"/>
      <c r="C761" s="3"/>
      <c r="D761" s="6"/>
      <c r="E761" s="8"/>
      <c r="N761" s="12"/>
      <c r="P761" s="17"/>
    </row>
    <row r="762" spans="2:16" ht="34" customHeight="1" x14ac:dyDescent="0.2">
      <c r="B762" s="3"/>
      <c r="C762" s="3"/>
      <c r="D762" s="6"/>
      <c r="E762" s="8"/>
      <c r="N762" s="12"/>
      <c r="P762" s="17"/>
    </row>
    <row r="763" spans="2:16" ht="34" customHeight="1" x14ac:dyDescent="0.2">
      <c r="B763" s="3"/>
      <c r="C763" s="3"/>
      <c r="D763" s="6"/>
      <c r="E763" s="8"/>
      <c r="N763" s="12"/>
      <c r="P763" s="17"/>
    </row>
    <row r="764" spans="2:16" ht="34" customHeight="1" x14ac:dyDescent="0.2">
      <c r="B764" s="3"/>
      <c r="C764" s="3"/>
      <c r="D764" s="6"/>
      <c r="E764" s="8"/>
      <c r="N764" s="12"/>
      <c r="P764" s="17"/>
    </row>
    <row r="765" spans="2:16" ht="34" customHeight="1" x14ac:dyDescent="0.2">
      <c r="B765" s="3"/>
      <c r="C765" s="3"/>
      <c r="D765" s="6"/>
      <c r="E765" s="8"/>
      <c r="N765" s="12"/>
      <c r="P765" s="17"/>
    </row>
    <row r="766" spans="2:16" ht="34" customHeight="1" x14ac:dyDescent="0.2">
      <c r="B766" s="3"/>
      <c r="C766" s="3"/>
      <c r="D766" s="6"/>
      <c r="E766" s="8"/>
      <c r="N766" s="12"/>
      <c r="P766" s="17"/>
    </row>
    <row r="767" spans="2:16" ht="34" customHeight="1" x14ac:dyDescent="0.2">
      <c r="B767" s="3"/>
      <c r="C767" s="3"/>
      <c r="D767" s="6"/>
      <c r="E767" s="8"/>
      <c r="N767" s="12"/>
      <c r="P767" s="17"/>
    </row>
    <row r="768" spans="2:16" ht="34" customHeight="1" x14ac:dyDescent="0.2">
      <c r="B768" s="3"/>
      <c r="C768" s="3"/>
      <c r="D768" s="6"/>
      <c r="E768" s="8"/>
      <c r="N768" s="12"/>
      <c r="P768" s="17"/>
    </row>
    <row r="769" spans="2:16" ht="34" customHeight="1" x14ac:dyDescent="0.2">
      <c r="B769" s="3"/>
      <c r="C769" s="3"/>
      <c r="D769" s="6"/>
      <c r="E769" s="8"/>
      <c r="N769" s="12"/>
      <c r="P769" s="17"/>
    </row>
    <row r="770" spans="2:16" ht="34" customHeight="1" x14ac:dyDescent="0.2">
      <c r="B770" s="3"/>
      <c r="C770" s="3"/>
      <c r="D770" s="6"/>
      <c r="E770" s="8"/>
      <c r="N770" s="12"/>
      <c r="P770" s="17"/>
    </row>
    <row r="771" spans="2:16" ht="34" customHeight="1" x14ac:dyDescent="0.2">
      <c r="B771" s="3"/>
      <c r="C771" s="3"/>
      <c r="D771" s="6"/>
      <c r="E771" s="8"/>
      <c r="N771" s="12"/>
      <c r="P771" s="17"/>
    </row>
    <row r="772" spans="2:16" ht="34" customHeight="1" x14ac:dyDescent="0.2">
      <c r="B772" s="3"/>
      <c r="C772" s="3"/>
      <c r="D772" s="6"/>
      <c r="E772" s="8"/>
      <c r="N772" s="12"/>
      <c r="P772" s="17"/>
    </row>
    <row r="773" spans="2:16" ht="34" customHeight="1" x14ac:dyDescent="0.2">
      <c r="B773" s="3"/>
      <c r="C773" s="3"/>
      <c r="D773" s="6"/>
      <c r="E773" s="8"/>
      <c r="N773" s="12"/>
      <c r="P773" s="17"/>
    </row>
    <row r="774" spans="2:16" ht="34" customHeight="1" x14ac:dyDescent="0.2">
      <c r="B774" s="3"/>
      <c r="C774" s="3"/>
      <c r="D774" s="6"/>
      <c r="E774" s="8"/>
      <c r="N774" s="12"/>
      <c r="P774" s="17"/>
    </row>
    <row r="775" spans="2:16" ht="34" customHeight="1" x14ac:dyDescent="0.2">
      <c r="B775" s="3"/>
      <c r="C775" s="3"/>
      <c r="D775" s="6"/>
      <c r="E775" s="8"/>
      <c r="N775" s="12"/>
      <c r="P775" s="17"/>
    </row>
    <row r="776" spans="2:16" ht="34" customHeight="1" x14ac:dyDescent="0.2">
      <c r="B776" s="3"/>
      <c r="C776" s="3"/>
      <c r="D776" s="6"/>
      <c r="E776" s="8"/>
      <c r="N776" s="12"/>
      <c r="P776" s="17"/>
    </row>
    <row r="777" spans="2:16" ht="34" customHeight="1" x14ac:dyDescent="0.2">
      <c r="B777" s="3"/>
      <c r="C777" s="3"/>
      <c r="D777" s="6"/>
      <c r="E777" s="8"/>
      <c r="N777" s="12"/>
      <c r="P777" s="17"/>
    </row>
    <row r="778" spans="2:16" ht="34" customHeight="1" x14ac:dyDescent="0.2">
      <c r="B778" s="3"/>
      <c r="C778" s="3"/>
      <c r="D778" s="6"/>
      <c r="E778" s="8"/>
      <c r="N778" s="12"/>
      <c r="P778" s="17"/>
    </row>
    <row r="779" spans="2:16" ht="34" customHeight="1" x14ac:dyDescent="0.2">
      <c r="B779" s="3"/>
      <c r="C779" s="3"/>
      <c r="D779" s="6"/>
      <c r="E779" s="8"/>
      <c r="N779" s="12"/>
      <c r="P779" s="17"/>
    </row>
    <row r="780" spans="2:16" ht="34" customHeight="1" x14ac:dyDescent="0.2">
      <c r="B780" s="3"/>
      <c r="C780" s="3"/>
      <c r="D780" s="6"/>
      <c r="E780" s="8"/>
      <c r="N780" s="12"/>
      <c r="P780" s="17"/>
    </row>
    <row r="781" spans="2:16" ht="34" customHeight="1" x14ac:dyDescent="0.2">
      <c r="B781" s="3"/>
      <c r="C781" s="3"/>
      <c r="D781" s="6"/>
      <c r="E781" s="8"/>
      <c r="N781" s="12"/>
      <c r="P781" s="17"/>
    </row>
    <row r="782" spans="2:16" ht="34" customHeight="1" x14ac:dyDescent="0.2">
      <c r="B782" s="3"/>
      <c r="C782" s="3"/>
      <c r="D782" s="6"/>
      <c r="E782" s="8"/>
      <c r="N782" s="12"/>
      <c r="P782" s="17"/>
    </row>
    <row r="783" spans="2:16" ht="34" customHeight="1" x14ac:dyDescent="0.2">
      <c r="B783" s="3"/>
      <c r="C783" s="3"/>
      <c r="D783" s="6"/>
      <c r="E783" s="8"/>
      <c r="N783" s="12"/>
      <c r="P783" s="17"/>
    </row>
    <row r="784" spans="2:16" ht="34" customHeight="1" x14ac:dyDescent="0.2">
      <c r="B784" s="3"/>
      <c r="C784" s="3"/>
      <c r="D784" s="6"/>
      <c r="E784" s="8"/>
      <c r="N784" s="12"/>
      <c r="P784" s="17"/>
    </row>
    <row r="785" spans="2:16" ht="34" customHeight="1" x14ac:dyDescent="0.2">
      <c r="B785" s="3"/>
      <c r="C785" s="3"/>
      <c r="D785" s="6"/>
      <c r="E785" s="8"/>
      <c r="N785" s="12"/>
      <c r="P785" s="17"/>
    </row>
    <row r="786" spans="2:16" ht="34" customHeight="1" x14ac:dyDescent="0.2">
      <c r="B786" s="3"/>
      <c r="C786" s="3"/>
      <c r="D786" s="6"/>
      <c r="E786" s="8"/>
      <c r="N786" s="12"/>
      <c r="P786" s="17"/>
    </row>
    <row r="787" spans="2:16" ht="34" customHeight="1" x14ac:dyDescent="0.2">
      <c r="B787" s="3"/>
      <c r="C787" s="3"/>
      <c r="D787" s="6"/>
      <c r="E787" s="8"/>
      <c r="N787" s="12"/>
      <c r="P787" s="17"/>
    </row>
    <row r="788" spans="2:16" ht="34" customHeight="1" x14ac:dyDescent="0.2">
      <c r="B788" s="3"/>
      <c r="C788" s="3"/>
      <c r="D788" s="6"/>
      <c r="E788" s="8"/>
      <c r="N788" s="12"/>
      <c r="P788" s="17"/>
    </row>
    <row r="789" spans="2:16" ht="34" customHeight="1" x14ac:dyDescent="0.2">
      <c r="B789" s="3"/>
      <c r="C789" s="3"/>
      <c r="D789" s="6"/>
      <c r="E789" s="8"/>
      <c r="N789" s="12"/>
      <c r="P789" s="17"/>
    </row>
    <row r="790" spans="2:16" ht="34" customHeight="1" x14ac:dyDescent="0.2">
      <c r="B790" s="3"/>
      <c r="C790" s="3"/>
      <c r="D790" s="6"/>
      <c r="E790" s="8"/>
      <c r="N790" s="12"/>
      <c r="P790" s="17"/>
    </row>
    <row r="791" spans="2:16" ht="34" customHeight="1" x14ac:dyDescent="0.2">
      <c r="B791" s="3"/>
      <c r="C791" s="3"/>
      <c r="D791" s="6"/>
      <c r="E791" s="8"/>
      <c r="N791" s="12"/>
      <c r="P791" s="17"/>
    </row>
    <row r="792" spans="2:16" ht="34" customHeight="1" x14ac:dyDescent="0.2">
      <c r="B792" s="3"/>
      <c r="C792" s="3"/>
      <c r="D792" s="6"/>
      <c r="E792" s="8"/>
      <c r="N792" s="12"/>
      <c r="P792" s="17"/>
    </row>
    <row r="793" spans="2:16" ht="34" customHeight="1" x14ac:dyDescent="0.2">
      <c r="B793" s="3"/>
      <c r="C793" s="3"/>
      <c r="D793" s="6"/>
      <c r="E793" s="8"/>
      <c r="N793" s="12"/>
      <c r="P793" s="17"/>
    </row>
    <row r="794" spans="2:16" ht="34" customHeight="1" x14ac:dyDescent="0.2">
      <c r="B794" s="3"/>
      <c r="C794" s="3"/>
      <c r="D794" s="6"/>
      <c r="E794" s="8"/>
      <c r="N794" s="12"/>
      <c r="P794" s="17"/>
    </row>
    <row r="795" spans="2:16" ht="34" customHeight="1" x14ac:dyDescent="0.2">
      <c r="B795" s="3"/>
      <c r="C795" s="3"/>
      <c r="D795" s="6"/>
      <c r="E795" s="8"/>
      <c r="N795" s="12"/>
      <c r="P795" s="17"/>
    </row>
    <row r="796" spans="2:16" ht="34" customHeight="1" x14ac:dyDescent="0.2">
      <c r="B796" s="3"/>
      <c r="C796" s="3"/>
      <c r="D796" s="6"/>
      <c r="E796" s="8"/>
      <c r="N796" s="12"/>
      <c r="P796" s="17"/>
    </row>
    <row r="797" spans="2:16" ht="34" customHeight="1" x14ac:dyDescent="0.2">
      <c r="B797" s="3"/>
      <c r="C797" s="3"/>
      <c r="D797" s="6"/>
      <c r="E797" s="8"/>
      <c r="N797" s="12"/>
      <c r="P797" s="17"/>
    </row>
    <row r="798" spans="2:16" ht="34" customHeight="1" x14ac:dyDescent="0.2">
      <c r="B798" s="3"/>
      <c r="C798" s="3"/>
      <c r="D798" s="6"/>
      <c r="E798" s="8"/>
      <c r="N798" s="12"/>
      <c r="P798" s="17"/>
    </row>
    <row r="799" spans="2:16" ht="34" customHeight="1" x14ac:dyDescent="0.2">
      <c r="B799" s="3"/>
      <c r="C799" s="3"/>
      <c r="D799" s="6"/>
      <c r="E799" s="8"/>
      <c r="N799" s="12"/>
      <c r="P799" s="17"/>
    </row>
    <row r="800" spans="2:16" ht="34" customHeight="1" x14ac:dyDescent="0.2">
      <c r="B800" s="3"/>
      <c r="C800" s="3"/>
      <c r="D800" s="6"/>
      <c r="E800" s="8"/>
      <c r="N800" s="12"/>
      <c r="P800" s="17"/>
    </row>
    <row r="801" spans="2:16" ht="34" customHeight="1" x14ac:dyDescent="0.2">
      <c r="B801" s="3"/>
      <c r="C801" s="3"/>
      <c r="D801" s="6"/>
      <c r="E801" s="8"/>
      <c r="N801" s="12"/>
      <c r="P801" s="17"/>
    </row>
    <row r="802" spans="2:16" ht="34" customHeight="1" x14ac:dyDescent="0.2">
      <c r="B802" s="3"/>
      <c r="C802" s="3"/>
      <c r="D802" s="6"/>
      <c r="E802" s="8"/>
      <c r="N802" s="12"/>
      <c r="P802" s="17"/>
    </row>
    <row r="803" spans="2:16" ht="34" customHeight="1" x14ac:dyDescent="0.2">
      <c r="B803" s="3"/>
      <c r="C803" s="3"/>
      <c r="D803" s="6"/>
      <c r="E803" s="8"/>
      <c r="N803" s="12"/>
      <c r="P803" s="17"/>
    </row>
    <row r="804" spans="2:16" ht="34" customHeight="1" x14ac:dyDescent="0.2">
      <c r="B804" s="3"/>
      <c r="C804" s="3"/>
      <c r="D804" s="6"/>
      <c r="E804" s="8"/>
      <c r="N804" s="12"/>
      <c r="P804" s="17"/>
    </row>
    <row r="805" spans="2:16" ht="34" customHeight="1" x14ac:dyDescent="0.2">
      <c r="B805" s="3"/>
      <c r="C805" s="3"/>
      <c r="D805" s="6"/>
      <c r="E805" s="8"/>
      <c r="N805" s="12"/>
      <c r="P805" s="17"/>
    </row>
    <row r="806" spans="2:16" ht="34" customHeight="1" x14ac:dyDescent="0.2">
      <c r="B806" s="3"/>
      <c r="C806" s="3"/>
      <c r="D806" s="6"/>
      <c r="E806" s="8"/>
      <c r="N806" s="12"/>
      <c r="P806" s="17"/>
    </row>
    <row r="807" spans="2:16" ht="34" customHeight="1" x14ac:dyDescent="0.2">
      <c r="B807" s="3"/>
      <c r="C807" s="3"/>
      <c r="D807" s="6"/>
      <c r="E807" s="8"/>
      <c r="N807" s="12"/>
      <c r="P807" s="17"/>
    </row>
    <row r="808" spans="2:16" ht="34" customHeight="1" x14ac:dyDescent="0.2">
      <c r="B808" s="3"/>
      <c r="C808" s="3"/>
      <c r="D808" s="6"/>
      <c r="E808" s="8"/>
      <c r="N808" s="12"/>
      <c r="P808" s="17"/>
    </row>
    <row r="809" spans="2:16" ht="34" customHeight="1" x14ac:dyDescent="0.2">
      <c r="B809" s="3"/>
      <c r="C809" s="3"/>
      <c r="D809" s="6"/>
      <c r="E809" s="8"/>
      <c r="N809" s="12"/>
      <c r="P809" s="17"/>
    </row>
    <row r="810" spans="2:16" ht="34" customHeight="1" x14ac:dyDescent="0.2">
      <c r="B810" s="3"/>
      <c r="C810" s="3"/>
      <c r="D810" s="6"/>
      <c r="E810" s="8"/>
      <c r="N810" s="12"/>
      <c r="P810" s="17"/>
    </row>
    <row r="811" spans="2:16" ht="34" customHeight="1" x14ac:dyDescent="0.2">
      <c r="B811" s="3"/>
      <c r="C811" s="3"/>
      <c r="D811" s="6"/>
      <c r="E811" s="8"/>
      <c r="N811" s="12"/>
      <c r="P811" s="17"/>
    </row>
    <row r="812" spans="2:16" ht="34" customHeight="1" x14ac:dyDescent="0.2">
      <c r="B812" s="3"/>
      <c r="C812" s="3"/>
      <c r="D812" s="6"/>
      <c r="E812" s="8"/>
      <c r="N812" s="12"/>
      <c r="P812" s="17"/>
    </row>
    <row r="813" spans="2:16" ht="34" customHeight="1" x14ac:dyDescent="0.2">
      <c r="B813" s="3"/>
      <c r="C813" s="3"/>
      <c r="D813" s="6"/>
      <c r="E813" s="8"/>
      <c r="N813" s="12"/>
      <c r="P813" s="17"/>
    </row>
    <row r="814" spans="2:16" ht="34" customHeight="1" x14ac:dyDescent="0.2">
      <c r="B814" s="3"/>
      <c r="C814" s="3"/>
      <c r="D814" s="6"/>
      <c r="E814" s="8"/>
      <c r="N814" s="12"/>
      <c r="P814" s="17"/>
    </row>
    <row r="815" spans="2:16" ht="34" customHeight="1" x14ac:dyDescent="0.2">
      <c r="B815" s="3"/>
      <c r="C815" s="3"/>
      <c r="D815" s="6"/>
      <c r="E815" s="8"/>
      <c r="N815" s="12"/>
      <c r="P815" s="17"/>
    </row>
    <row r="816" spans="2:16" ht="34" customHeight="1" x14ac:dyDescent="0.2">
      <c r="B816" s="3"/>
      <c r="C816" s="3"/>
      <c r="D816" s="6"/>
      <c r="E816" s="8"/>
      <c r="N816" s="12"/>
      <c r="P816" s="17"/>
    </row>
    <row r="817" spans="2:16" ht="34" customHeight="1" x14ac:dyDescent="0.2">
      <c r="B817" s="3"/>
      <c r="C817" s="3"/>
      <c r="D817" s="6"/>
      <c r="E817" s="8"/>
      <c r="N817" s="12"/>
      <c r="P817" s="17"/>
    </row>
    <row r="818" spans="2:16" ht="34" customHeight="1" x14ac:dyDescent="0.2">
      <c r="B818" s="3"/>
      <c r="C818" s="3"/>
      <c r="D818" s="6"/>
      <c r="E818" s="8"/>
      <c r="N818" s="12"/>
      <c r="P818" s="17"/>
    </row>
    <row r="819" spans="2:16" ht="34" customHeight="1" x14ac:dyDescent="0.2">
      <c r="B819" s="3"/>
      <c r="C819" s="3"/>
      <c r="D819" s="6"/>
      <c r="E819" s="8"/>
      <c r="N819" s="12"/>
      <c r="P819" s="17"/>
    </row>
    <row r="820" spans="2:16" ht="34" customHeight="1" x14ac:dyDescent="0.2">
      <c r="B820" s="3"/>
      <c r="C820" s="3"/>
      <c r="D820" s="6"/>
      <c r="E820" s="8"/>
      <c r="N820" s="12"/>
      <c r="P820" s="17"/>
    </row>
    <row r="821" spans="2:16" ht="34" customHeight="1" x14ac:dyDescent="0.2">
      <c r="B821" s="3"/>
      <c r="C821" s="3"/>
      <c r="D821" s="6"/>
      <c r="E821" s="8"/>
      <c r="N821" s="12"/>
      <c r="P821" s="17"/>
    </row>
    <row r="822" spans="2:16" ht="34" customHeight="1" x14ac:dyDescent="0.2">
      <c r="B822" s="3"/>
      <c r="C822" s="3"/>
      <c r="D822" s="6"/>
      <c r="E822" s="8"/>
      <c r="N822" s="12"/>
      <c r="P822" s="17"/>
    </row>
    <row r="823" spans="2:16" ht="34" customHeight="1" x14ac:dyDescent="0.2">
      <c r="B823" s="3"/>
      <c r="C823" s="3"/>
      <c r="D823" s="6"/>
      <c r="E823" s="8"/>
      <c r="N823" s="12"/>
      <c r="P823" s="17"/>
    </row>
    <row r="824" spans="2:16" ht="34" customHeight="1" x14ac:dyDescent="0.2">
      <c r="B824" s="3"/>
      <c r="C824" s="3"/>
      <c r="D824" s="6"/>
      <c r="E824" s="8"/>
      <c r="N824" s="12"/>
      <c r="P824" s="17"/>
    </row>
    <row r="825" spans="2:16" ht="34" customHeight="1" x14ac:dyDescent="0.2">
      <c r="B825" s="3"/>
      <c r="C825" s="3"/>
      <c r="D825" s="6"/>
      <c r="E825" s="8"/>
      <c r="N825" s="12"/>
      <c r="P825" s="17"/>
    </row>
    <row r="826" spans="2:16" ht="34" customHeight="1" x14ac:dyDescent="0.2">
      <c r="B826" s="3"/>
      <c r="C826" s="3"/>
      <c r="D826" s="6"/>
      <c r="E826" s="8"/>
      <c r="N826" s="12"/>
      <c r="P826" s="17"/>
    </row>
    <row r="827" spans="2:16" ht="34" customHeight="1" x14ac:dyDescent="0.2">
      <c r="B827" s="3"/>
      <c r="C827" s="3"/>
      <c r="D827" s="6"/>
      <c r="E827" s="8"/>
      <c r="N827" s="12"/>
      <c r="P827" s="17"/>
    </row>
    <row r="828" spans="2:16" ht="34" customHeight="1" x14ac:dyDescent="0.2">
      <c r="B828" s="3"/>
      <c r="C828" s="3"/>
      <c r="D828" s="6"/>
      <c r="E828" s="8"/>
      <c r="N828" s="12"/>
      <c r="P828" s="17"/>
    </row>
    <row r="829" spans="2:16" ht="34" customHeight="1" x14ac:dyDescent="0.2">
      <c r="B829" s="3"/>
      <c r="C829" s="3"/>
      <c r="D829" s="6"/>
      <c r="E829" s="8"/>
      <c r="N829" s="12"/>
      <c r="P829" s="17"/>
    </row>
    <row r="830" spans="2:16" ht="34" customHeight="1" x14ac:dyDescent="0.2">
      <c r="B830" s="3"/>
      <c r="C830" s="3"/>
      <c r="D830" s="6"/>
      <c r="E830" s="8"/>
      <c r="N830" s="12"/>
      <c r="P830" s="17"/>
    </row>
    <row r="831" spans="2:16" ht="34" customHeight="1" x14ac:dyDescent="0.2">
      <c r="B831" s="3"/>
      <c r="C831" s="3"/>
      <c r="D831" s="6"/>
      <c r="E831" s="8"/>
      <c r="N831" s="12"/>
      <c r="P831" s="17"/>
    </row>
    <row r="832" spans="2:16" ht="34" customHeight="1" x14ac:dyDescent="0.2">
      <c r="B832" s="3"/>
      <c r="C832" s="3"/>
      <c r="D832" s="6"/>
      <c r="E832" s="8"/>
      <c r="N832" s="12"/>
      <c r="P832" s="17"/>
    </row>
    <row r="833" spans="2:16" ht="34" customHeight="1" x14ac:dyDescent="0.2">
      <c r="B833" s="3"/>
      <c r="C833" s="3"/>
      <c r="D833" s="6"/>
      <c r="E833" s="8"/>
      <c r="N833" s="12"/>
      <c r="P833" s="17"/>
    </row>
    <row r="834" spans="2:16" ht="34" customHeight="1" x14ac:dyDescent="0.2">
      <c r="B834" s="3"/>
      <c r="C834" s="3"/>
      <c r="D834" s="6"/>
      <c r="E834" s="8"/>
      <c r="N834" s="12"/>
      <c r="P834" s="17"/>
    </row>
    <row r="835" spans="2:16" ht="34" customHeight="1" x14ac:dyDescent="0.2">
      <c r="B835" s="3"/>
      <c r="C835" s="3"/>
      <c r="D835" s="6"/>
      <c r="E835" s="8"/>
      <c r="N835" s="12"/>
      <c r="P835" s="17"/>
    </row>
    <row r="836" spans="2:16" ht="34" customHeight="1" x14ac:dyDescent="0.2">
      <c r="B836" s="3"/>
      <c r="C836" s="3"/>
      <c r="D836" s="6"/>
      <c r="E836" s="8"/>
      <c r="N836" s="12"/>
      <c r="P836" s="17"/>
    </row>
    <row r="837" spans="2:16" ht="34" customHeight="1" x14ac:dyDescent="0.2">
      <c r="B837" s="3"/>
      <c r="C837" s="3"/>
      <c r="D837" s="6"/>
      <c r="E837" s="8"/>
      <c r="N837" s="12"/>
      <c r="P837" s="17"/>
    </row>
    <row r="838" spans="2:16" ht="34" customHeight="1" x14ac:dyDescent="0.2">
      <c r="B838" s="3"/>
      <c r="C838" s="3"/>
      <c r="D838" s="6"/>
      <c r="E838" s="8"/>
      <c r="N838" s="12"/>
      <c r="P838" s="17"/>
    </row>
    <row r="839" spans="2:16" ht="34" customHeight="1" x14ac:dyDescent="0.2">
      <c r="B839" s="3"/>
      <c r="C839" s="3"/>
      <c r="D839" s="6"/>
      <c r="E839" s="8"/>
      <c r="N839" s="12"/>
      <c r="P839" s="17"/>
    </row>
    <row r="840" spans="2:16" ht="34" customHeight="1" x14ac:dyDescent="0.2">
      <c r="B840" s="3"/>
      <c r="C840" s="3"/>
      <c r="D840" s="6"/>
      <c r="E840" s="8"/>
      <c r="N840" s="12"/>
      <c r="P840" s="17"/>
    </row>
    <row r="841" spans="2:16" ht="34" customHeight="1" x14ac:dyDescent="0.2">
      <c r="B841" s="3"/>
      <c r="C841" s="3"/>
      <c r="D841" s="6"/>
      <c r="E841" s="8"/>
      <c r="N841" s="12"/>
      <c r="P841" s="17"/>
    </row>
    <row r="842" spans="2:16" ht="34" customHeight="1" x14ac:dyDescent="0.2">
      <c r="B842" s="3"/>
      <c r="C842" s="3"/>
      <c r="D842" s="6"/>
      <c r="E842" s="8"/>
      <c r="N842" s="12"/>
      <c r="P842" s="17"/>
    </row>
    <row r="843" spans="2:16" ht="34" customHeight="1" x14ac:dyDescent="0.2">
      <c r="B843" s="3"/>
      <c r="C843" s="3"/>
      <c r="D843" s="6"/>
      <c r="E843" s="8"/>
      <c r="N843" s="12"/>
      <c r="P843" s="17"/>
    </row>
    <row r="844" spans="2:16" ht="34" customHeight="1" x14ac:dyDescent="0.2">
      <c r="B844" s="3"/>
      <c r="C844" s="3"/>
      <c r="D844" s="6"/>
      <c r="E844" s="8"/>
      <c r="N844" s="12"/>
      <c r="P844" s="17"/>
    </row>
    <row r="845" spans="2:16" ht="34" customHeight="1" x14ac:dyDescent="0.2">
      <c r="B845" s="3"/>
      <c r="C845" s="3"/>
      <c r="D845" s="6"/>
      <c r="E845" s="8"/>
      <c r="N845" s="12"/>
      <c r="P845" s="17"/>
    </row>
    <row r="846" spans="2:16" ht="34" customHeight="1" x14ac:dyDescent="0.2">
      <c r="B846" s="3"/>
      <c r="C846" s="3"/>
      <c r="D846" s="6"/>
      <c r="E846" s="8"/>
      <c r="N846" s="12"/>
      <c r="P846" s="17"/>
    </row>
    <row r="847" spans="2:16" ht="34" customHeight="1" x14ac:dyDescent="0.2">
      <c r="B847" s="3"/>
      <c r="C847" s="3"/>
      <c r="D847" s="6"/>
      <c r="E847" s="8"/>
      <c r="N847" s="12"/>
      <c r="P847" s="17"/>
    </row>
    <row r="848" spans="2:16" ht="34" customHeight="1" x14ac:dyDescent="0.2">
      <c r="B848" s="3"/>
      <c r="C848" s="3"/>
      <c r="D848" s="6"/>
      <c r="E848" s="8"/>
      <c r="N848" s="12"/>
      <c r="P848" s="17"/>
    </row>
    <row r="849" spans="2:16" ht="34" customHeight="1" x14ac:dyDescent="0.2">
      <c r="B849" s="3"/>
      <c r="C849" s="3"/>
      <c r="D849" s="6"/>
      <c r="E849" s="8"/>
      <c r="N849" s="12"/>
      <c r="P849" s="17"/>
    </row>
    <row r="850" spans="2:16" ht="34" customHeight="1" x14ac:dyDescent="0.2">
      <c r="B850" s="3"/>
      <c r="C850" s="3"/>
      <c r="D850" s="6"/>
      <c r="E850" s="8"/>
      <c r="N850" s="12"/>
      <c r="P850" s="17"/>
    </row>
    <row r="851" spans="2:16" ht="34" customHeight="1" x14ac:dyDescent="0.2">
      <c r="B851" s="3"/>
      <c r="C851" s="3"/>
      <c r="D851" s="6"/>
      <c r="E851" s="8"/>
      <c r="N851" s="12"/>
      <c r="P851" s="17"/>
    </row>
    <row r="852" spans="2:16" ht="34" customHeight="1" x14ac:dyDescent="0.2">
      <c r="B852" s="3"/>
      <c r="C852" s="3"/>
      <c r="D852" s="6"/>
      <c r="E852" s="8"/>
      <c r="N852" s="12"/>
      <c r="P852" s="17"/>
    </row>
    <row r="853" spans="2:16" ht="34" customHeight="1" x14ac:dyDescent="0.2">
      <c r="B853" s="3"/>
      <c r="C853" s="3"/>
      <c r="D853" s="6"/>
      <c r="E853" s="8"/>
      <c r="N853" s="12"/>
      <c r="P853" s="17"/>
    </row>
    <row r="854" spans="2:16" ht="34" customHeight="1" x14ac:dyDescent="0.2">
      <c r="B854" s="3"/>
      <c r="C854" s="3"/>
      <c r="D854" s="6"/>
      <c r="E854" s="8"/>
      <c r="N854" s="12"/>
      <c r="P854" s="17"/>
    </row>
    <row r="855" spans="2:16" ht="34" customHeight="1" x14ac:dyDescent="0.2">
      <c r="B855" s="3"/>
      <c r="C855" s="3"/>
      <c r="D855" s="6"/>
      <c r="E855" s="8"/>
      <c r="N855" s="12"/>
      <c r="P855" s="17"/>
    </row>
    <row r="856" spans="2:16" ht="34" customHeight="1" x14ac:dyDescent="0.2">
      <c r="B856" s="3"/>
      <c r="C856" s="3"/>
      <c r="D856" s="6"/>
      <c r="E856" s="8"/>
      <c r="N856" s="12"/>
      <c r="P856" s="17"/>
    </row>
    <row r="857" spans="2:16" ht="34" customHeight="1" x14ac:dyDescent="0.2">
      <c r="B857" s="3"/>
      <c r="C857" s="3"/>
      <c r="D857" s="6"/>
      <c r="E857" s="8"/>
      <c r="N857" s="12"/>
      <c r="P857" s="17"/>
    </row>
    <row r="858" spans="2:16" ht="34" customHeight="1" x14ac:dyDescent="0.2">
      <c r="B858" s="3"/>
      <c r="C858" s="3"/>
      <c r="D858" s="6"/>
      <c r="E858" s="8"/>
      <c r="N858" s="12"/>
      <c r="P858" s="17"/>
    </row>
    <row r="859" spans="2:16" ht="34" customHeight="1" x14ac:dyDescent="0.2">
      <c r="B859" s="3"/>
      <c r="C859" s="3"/>
      <c r="D859" s="6"/>
      <c r="E859" s="8"/>
      <c r="N859" s="12"/>
      <c r="P859" s="17"/>
    </row>
    <row r="860" spans="2:16" ht="34" customHeight="1" x14ac:dyDescent="0.2">
      <c r="B860" s="3"/>
      <c r="C860" s="3"/>
      <c r="D860" s="6"/>
      <c r="E860" s="8"/>
      <c r="N860" s="12"/>
      <c r="P860" s="17"/>
    </row>
    <row r="861" spans="2:16" ht="34" customHeight="1" x14ac:dyDescent="0.2">
      <c r="B861" s="3"/>
      <c r="C861" s="3"/>
      <c r="D861" s="6"/>
      <c r="E861" s="8"/>
      <c r="N861" s="12"/>
      <c r="P861" s="17"/>
    </row>
    <row r="862" spans="2:16" ht="34" customHeight="1" x14ac:dyDescent="0.2">
      <c r="B862" s="3"/>
      <c r="C862" s="3"/>
      <c r="D862" s="6"/>
      <c r="E862" s="8"/>
      <c r="N862" s="12"/>
      <c r="P862" s="17"/>
    </row>
    <row r="863" spans="2:16" ht="34" customHeight="1" x14ac:dyDescent="0.2">
      <c r="B863" s="3"/>
      <c r="C863" s="3"/>
      <c r="D863" s="6"/>
      <c r="E863" s="8"/>
      <c r="N863" s="12"/>
      <c r="P863" s="17"/>
    </row>
    <row r="864" spans="2:16" ht="34" customHeight="1" x14ac:dyDescent="0.2">
      <c r="B864" s="3"/>
      <c r="C864" s="3"/>
      <c r="D864" s="6"/>
      <c r="E864" s="8"/>
      <c r="N864" s="12"/>
      <c r="P864" s="17"/>
    </row>
    <row r="865" spans="2:16" ht="34" customHeight="1" x14ac:dyDescent="0.2">
      <c r="B865" s="3"/>
      <c r="C865" s="3"/>
      <c r="D865" s="6"/>
      <c r="E865" s="8"/>
      <c r="N865" s="12"/>
      <c r="P865" s="17"/>
    </row>
    <row r="866" spans="2:16" ht="34" customHeight="1" x14ac:dyDescent="0.2">
      <c r="B866" s="3"/>
      <c r="C866" s="3"/>
      <c r="D866" s="6"/>
      <c r="E866" s="8"/>
      <c r="N866" s="12"/>
      <c r="P866" s="17"/>
    </row>
    <row r="867" spans="2:16" ht="34" customHeight="1" x14ac:dyDescent="0.2">
      <c r="B867" s="3"/>
      <c r="C867" s="3"/>
      <c r="D867" s="6"/>
      <c r="E867" s="8"/>
      <c r="N867" s="12"/>
      <c r="P867" s="17"/>
    </row>
    <row r="868" spans="2:16" ht="34" customHeight="1" x14ac:dyDescent="0.2">
      <c r="B868" s="3"/>
      <c r="C868" s="3"/>
      <c r="D868" s="6"/>
      <c r="E868" s="8"/>
      <c r="N868" s="12"/>
      <c r="P868" s="17"/>
    </row>
    <row r="869" spans="2:16" ht="34" customHeight="1" x14ac:dyDescent="0.2">
      <c r="B869" s="3"/>
      <c r="C869" s="3"/>
      <c r="D869" s="6"/>
      <c r="E869" s="8"/>
      <c r="N869" s="12"/>
      <c r="P869" s="17"/>
    </row>
    <row r="870" spans="2:16" ht="34" customHeight="1" x14ac:dyDescent="0.2">
      <c r="B870" s="3"/>
      <c r="C870" s="3"/>
      <c r="D870" s="6"/>
      <c r="E870" s="8"/>
      <c r="N870" s="12"/>
      <c r="P870" s="17"/>
    </row>
    <row r="871" spans="2:16" ht="34" customHeight="1" x14ac:dyDescent="0.2">
      <c r="B871" s="3"/>
      <c r="C871" s="3"/>
      <c r="D871" s="6"/>
      <c r="E871" s="8"/>
      <c r="N871" s="12"/>
      <c r="P871" s="17"/>
    </row>
    <row r="872" spans="2:16" ht="34" customHeight="1" x14ac:dyDescent="0.2">
      <c r="B872" s="3"/>
      <c r="C872" s="3"/>
      <c r="D872" s="6"/>
      <c r="E872" s="8"/>
      <c r="N872" s="12"/>
      <c r="P872" s="17"/>
    </row>
    <row r="873" spans="2:16" ht="34" customHeight="1" x14ac:dyDescent="0.2">
      <c r="B873" s="3"/>
      <c r="C873" s="3"/>
      <c r="D873" s="6"/>
      <c r="E873" s="8"/>
      <c r="N873" s="12"/>
      <c r="P873" s="17"/>
    </row>
    <row r="874" spans="2:16" ht="34" customHeight="1" x14ac:dyDescent="0.2">
      <c r="B874" s="3"/>
      <c r="C874" s="3"/>
      <c r="D874" s="6"/>
      <c r="E874" s="8"/>
      <c r="N874" s="12"/>
      <c r="P874" s="17"/>
    </row>
    <row r="875" spans="2:16" ht="34" customHeight="1" x14ac:dyDescent="0.2">
      <c r="B875" s="3"/>
      <c r="C875" s="3"/>
      <c r="D875" s="6"/>
      <c r="E875" s="8"/>
      <c r="N875" s="12"/>
      <c r="P875" s="17"/>
    </row>
    <row r="876" spans="2:16" ht="34" customHeight="1" x14ac:dyDescent="0.2">
      <c r="B876" s="3"/>
      <c r="C876" s="3"/>
      <c r="D876" s="6"/>
      <c r="E876" s="8"/>
      <c r="N876" s="12"/>
      <c r="P876" s="17"/>
    </row>
    <row r="877" spans="2:16" ht="34" customHeight="1" x14ac:dyDescent="0.2">
      <c r="B877" s="3"/>
      <c r="C877" s="3"/>
      <c r="D877" s="6"/>
      <c r="E877" s="8"/>
      <c r="N877" s="12"/>
      <c r="P877" s="17"/>
    </row>
    <row r="878" spans="2:16" ht="34" customHeight="1" x14ac:dyDescent="0.2">
      <c r="B878" s="3"/>
      <c r="C878" s="3"/>
      <c r="D878" s="6"/>
      <c r="E878" s="8"/>
      <c r="N878" s="12"/>
      <c r="P878" s="17"/>
    </row>
    <row r="879" spans="2:16" ht="34" customHeight="1" x14ac:dyDescent="0.2">
      <c r="B879" s="3"/>
      <c r="C879" s="3"/>
      <c r="D879" s="6"/>
      <c r="E879" s="8"/>
      <c r="N879" s="12"/>
      <c r="P879" s="17"/>
    </row>
    <row r="880" spans="2:16" ht="34" customHeight="1" x14ac:dyDescent="0.2">
      <c r="B880" s="3"/>
      <c r="C880" s="3"/>
      <c r="D880" s="6"/>
      <c r="E880" s="8"/>
      <c r="N880" s="12"/>
      <c r="P880" s="17"/>
    </row>
    <row r="881" spans="2:16" ht="34" customHeight="1" x14ac:dyDescent="0.2">
      <c r="B881" s="3"/>
      <c r="C881" s="3"/>
      <c r="D881" s="6"/>
      <c r="E881" s="8"/>
      <c r="N881" s="12"/>
      <c r="P881" s="17"/>
    </row>
    <row r="882" spans="2:16" ht="34" customHeight="1" x14ac:dyDescent="0.2">
      <c r="B882" s="3"/>
      <c r="C882" s="3"/>
      <c r="D882" s="6"/>
      <c r="E882" s="8"/>
      <c r="N882" s="12"/>
      <c r="P882" s="17"/>
    </row>
    <row r="883" spans="2:16" ht="34" customHeight="1" x14ac:dyDescent="0.2">
      <c r="B883" s="3"/>
      <c r="C883" s="3"/>
      <c r="D883" s="6"/>
      <c r="E883" s="8"/>
      <c r="N883" s="12"/>
      <c r="P883" s="17"/>
    </row>
    <row r="884" spans="2:16" ht="34" customHeight="1" x14ac:dyDescent="0.2">
      <c r="B884" s="3"/>
      <c r="C884" s="3"/>
      <c r="D884" s="6"/>
      <c r="E884" s="8"/>
      <c r="N884" s="12"/>
      <c r="P884" s="17"/>
    </row>
    <row r="885" spans="2:16" ht="34" customHeight="1" x14ac:dyDescent="0.2">
      <c r="B885" s="3"/>
      <c r="C885" s="3"/>
      <c r="D885" s="6"/>
      <c r="E885" s="8"/>
      <c r="N885" s="12"/>
      <c r="P885" s="17"/>
    </row>
    <row r="886" spans="2:16" ht="34" customHeight="1" x14ac:dyDescent="0.2">
      <c r="B886" s="3"/>
      <c r="C886" s="3"/>
      <c r="D886" s="6"/>
      <c r="E886" s="8"/>
      <c r="N886" s="12"/>
      <c r="P886" s="17"/>
    </row>
    <row r="887" spans="2:16" ht="34" customHeight="1" x14ac:dyDescent="0.2">
      <c r="B887" s="3"/>
      <c r="C887" s="3"/>
      <c r="D887" s="6"/>
      <c r="E887" s="8"/>
      <c r="N887" s="12"/>
      <c r="P887" s="17"/>
    </row>
    <row r="888" spans="2:16" ht="34" customHeight="1" x14ac:dyDescent="0.2">
      <c r="B888" s="3"/>
      <c r="C888" s="3"/>
      <c r="D888" s="6"/>
      <c r="E888" s="8"/>
      <c r="N888" s="12"/>
      <c r="P888" s="17"/>
    </row>
    <row r="889" spans="2:16" ht="34" customHeight="1" x14ac:dyDescent="0.2">
      <c r="B889" s="3"/>
      <c r="C889" s="3"/>
      <c r="D889" s="6"/>
      <c r="E889" s="8"/>
      <c r="N889" s="12"/>
      <c r="P889" s="17"/>
    </row>
    <row r="890" spans="2:16" ht="34" customHeight="1" x14ac:dyDescent="0.2">
      <c r="B890" s="3"/>
      <c r="C890" s="3"/>
      <c r="D890" s="6"/>
      <c r="E890" s="8"/>
      <c r="N890" s="12"/>
      <c r="P890" s="17"/>
    </row>
    <row r="891" spans="2:16" ht="34" customHeight="1" x14ac:dyDescent="0.2">
      <c r="B891" s="3"/>
      <c r="C891" s="3"/>
      <c r="D891" s="6"/>
      <c r="E891" s="8"/>
      <c r="N891" s="12"/>
      <c r="P891" s="17"/>
    </row>
    <row r="892" spans="2:16" ht="34" customHeight="1" x14ac:dyDescent="0.2">
      <c r="B892" s="3"/>
      <c r="C892" s="3"/>
      <c r="D892" s="6"/>
      <c r="E892" s="8"/>
      <c r="N892" s="12"/>
      <c r="P892" s="17"/>
    </row>
    <row r="893" spans="2:16" ht="34" customHeight="1" x14ac:dyDescent="0.2">
      <c r="B893" s="3"/>
      <c r="C893" s="3"/>
      <c r="D893" s="6"/>
      <c r="E893" s="8"/>
      <c r="N893" s="12"/>
      <c r="P893" s="17"/>
    </row>
    <row r="894" spans="2:16" ht="34" customHeight="1" x14ac:dyDescent="0.2">
      <c r="B894" s="3"/>
      <c r="C894" s="3"/>
      <c r="D894" s="6"/>
      <c r="E894" s="8"/>
      <c r="N894" s="12"/>
      <c r="P894" s="17"/>
    </row>
    <row r="895" spans="2:16" ht="34" customHeight="1" x14ac:dyDescent="0.2">
      <c r="B895" s="3"/>
      <c r="C895" s="3"/>
      <c r="D895" s="6"/>
      <c r="E895" s="8"/>
      <c r="N895" s="12"/>
      <c r="P895" s="17"/>
    </row>
    <row r="896" spans="2:16" ht="34" customHeight="1" x14ac:dyDescent="0.2">
      <c r="B896" s="3"/>
      <c r="C896" s="3"/>
      <c r="D896" s="6"/>
      <c r="E896" s="8"/>
      <c r="N896" s="12"/>
      <c r="P896" s="17"/>
    </row>
    <row r="897" spans="2:16" ht="34" customHeight="1" x14ac:dyDescent="0.2">
      <c r="B897" s="3"/>
      <c r="C897" s="3"/>
      <c r="D897" s="6"/>
      <c r="E897" s="8"/>
      <c r="N897" s="12"/>
      <c r="P897" s="17"/>
    </row>
    <row r="898" spans="2:16" ht="34" customHeight="1" x14ac:dyDescent="0.2">
      <c r="B898" s="3"/>
      <c r="C898" s="3"/>
      <c r="D898" s="6"/>
      <c r="E898" s="8"/>
      <c r="N898" s="12"/>
      <c r="P898" s="17"/>
    </row>
    <row r="899" spans="2:16" ht="34" customHeight="1" x14ac:dyDescent="0.2">
      <c r="B899" s="3"/>
      <c r="C899" s="3"/>
      <c r="D899" s="6"/>
      <c r="E899" s="8"/>
      <c r="N899" s="12"/>
      <c r="P899" s="17"/>
    </row>
    <row r="900" spans="2:16" ht="34" customHeight="1" x14ac:dyDescent="0.2">
      <c r="B900" s="3"/>
      <c r="C900" s="3"/>
      <c r="D900" s="6"/>
      <c r="E900" s="8"/>
      <c r="N900" s="12"/>
      <c r="P900" s="17"/>
    </row>
    <row r="901" spans="2:16" ht="34" customHeight="1" x14ac:dyDescent="0.2">
      <c r="B901" s="3"/>
      <c r="C901" s="3"/>
      <c r="D901" s="6"/>
      <c r="E901" s="8"/>
      <c r="N901" s="12"/>
      <c r="P901" s="17"/>
    </row>
    <row r="902" spans="2:16" ht="34" customHeight="1" x14ac:dyDescent="0.2">
      <c r="B902" s="3"/>
      <c r="C902" s="3"/>
      <c r="D902" s="6"/>
      <c r="E902" s="8"/>
      <c r="N902" s="12"/>
      <c r="P902" s="17"/>
    </row>
    <row r="903" spans="2:16" ht="34" customHeight="1" x14ac:dyDescent="0.2">
      <c r="B903" s="3"/>
      <c r="C903" s="3"/>
      <c r="D903" s="6"/>
      <c r="E903" s="8"/>
      <c r="N903" s="12"/>
      <c r="P903" s="17"/>
    </row>
    <row r="904" spans="2:16" ht="34" customHeight="1" x14ac:dyDescent="0.2">
      <c r="B904" s="3"/>
      <c r="C904" s="3"/>
      <c r="D904" s="6"/>
      <c r="E904" s="8"/>
      <c r="N904" s="12"/>
      <c r="P904" s="17"/>
    </row>
    <row r="905" spans="2:16" ht="34" customHeight="1" x14ac:dyDescent="0.2">
      <c r="B905" s="3"/>
      <c r="C905" s="3"/>
      <c r="D905" s="6"/>
      <c r="E905" s="8"/>
      <c r="N905" s="12"/>
      <c r="P905" s="17"/>
    </row>
    <row r="906" spans="2:16" ht="34" customHeight="1" x14ac:dyDescent="0.2">
      <c r="B906" s="3"/>
      <c r="C906" s="3"/>
      <c r="D906" s="6"/>
      <c r="E906" s="8"/>
      <c r="N906" s="12"/>
      <c r="P906" s="17"/>
    </row>
    <row r="907" spans="2:16" ht="34" customHeight="1" x14ac:dyDescent="0.2">
      <c r="B907" s="3"/>
      <c r="C907" s="3"/>
      <c r="D907" s="6"/>
      <c r="E907" s="8"/>
      <c r="N907" s="12"/>
      <c r="P907" s="17"/>
    </row>
    <row r="908" spans="2:16" ht="34" customHeight="1" x14ac:dyDescent="0.2">
      <c r="B908" s="3"/>
      <c r="C908" s="3"/>
      <c r="D908" s="6"/>
      <c r="E908" s="8"/>
      <c r="N908" s="12"/>
      <c r="P908" s="17"/>
    </row>
    <row r="909" spans="2:16" ht="34" customHeight="1" x14ac:dyDescent="0.2">
      <c r="B909" s="3"/>
      <c r="C909" s="3"/>
      <c r="D909" s="6"/>
      <c r="E909" s="8"/>
      <c r="N909" s="12"/>
      <c r="P909" s="17"/>
    </row>
    <row r="910" spans="2:16" ht="34" customHeight="1" x14ac:dyDescent="0.2">
      <c r="B910" s="3"/>
      <c r="C910" s="3"/>
      <c r="D910" s="6"/>
      <c r="E910" s="8"/>
      <c r="N910" s="12"/>
      <c r="P910" s="17"/>
    </row>
    <row r="911" spans="2:16" ht="34" customHeight="1" x14ac:dyDescent="0.2">
      <c r="B911" s="3"/>
      <c r="C911" s="3"/>
      <c r="D911" s="6"/>
      <c r="E911" s="8"/>
      <c r="N911" s="12"/>
      <c r="P911" s="17"/>
    </row>
    <row r="912" spans="2:16" ht="34" customHeight="1" x14ac:dyDescent="0.2">
      <c r="B912" s="3"/>
      <c r="C912" s="3"/>
      <c r="D912" s="6"/>
      <c r="E912" s="8"/>
      <c r="N912" s="12"/>
      <c r="P912" s="17"/>
    </row>
    <row r="913" spans="2:16" ht="34" customHeight="1" x14ac:dyDescent="0.2">
      <c r="B913" s="3"/>
      <c r="C913" s="3"/>
      <c r="D913" s="6"/>
      <c r="E913" s="8"/>
      <c r="N913" s="12"/>
      <c r="P913" s="17"/>
    </row>
    <row r="914" spans="2:16" ht="34" customHeight="1" x14ac:dyDescent="0.2">
      <c r="B914" s="3"/>
      <c r="C914" s="3"/>
      <c r="D914" s="6"/>
      <c r="E914" s="8"/>
      <c r="N914" s="12"/>
      <c r="P914" s="17"/>
    </row>
    <row r="915" spans="2:16" ht="34" customHeight="1" x14ac:dyDescent="0.2">
      <c r="B915" s="3"/>
      <c r="C915" s="3"/>
      <c r="D915" s="6"/>
      <c r="E915" s="8"/>
      <c r="N915" s="12"/>
      <c r="P915" s="17"/>
    </row>
    <row r="916" spans="2:16" ht="34" customHeight="1" x14ac:dyDescent="0.2">
      <c r="B916" s="3"/>
      <c r="C916" s="3"/>
      <c r="D916" s="6"/>
      <c r="E916" s="8"/>
      <c r="N916" s="12"/>
      <c r="P916" s="17"/>
    </row>
    <row r="917" spans="2:16" ht="34" customHeight="1" x14ac:dyDescent="0.2">
      <c r="B917" s="3"/>
      <c r="C917" s="3"/>
      <c r="D917" s="6"/>
      <c r="E917" s="8"/>
      <c r="N917" s="12"/>
      <c r="P917" s="17"/>
    </row>
    <row r="918" spans="2:16" ht="34" customHeight="1" x14ac:dyDescent="0.2">
      <c r="B918" s="3"/>
      <c r="C918" s="3"/>
      <c r="D918" s="6"/>
      <c r="E918" s="8"/>
      <c r="N918" s="12"/>
      <c r="P918" s="17"/>
    </row>
    <row r="919" spans="2:16" ht="34" customHeight="1" x14ac:dyDescent="0.2">
      <c r="B919" s="3"/>
      <c r="C919" s="3"/>
      <c r="D919" s="6"/>
      <c r="E919" s="8"/>
      <c r="N919" s="12"/>
      <c r="P919" s="17"/>
    </row>
    <row r="920" spans="2:16" ht="34" customHeight="1" x14ac:dyDescent="0.2">
      <c r="B920" s="3"/>
      <c r="C920" s="3"/>
      <c r="D920" s="6"/>
      <c r="E920" s="8"/>
      <c r="N920" s="12"/>
      <c r="P920" s="17"/>
    </row>
    <row r="921" spans="2:16" ht="34" customHeight="1" x14ac:dyDescent="0.2">
      <c r="B921" s="3"/>
      <c r="C921" s="3"/>
      <c r="D921" s="6"/>
      <c r="E921" s="8"/>
      <c r="N921" s="12"/>
      <c r="P921" s="17"/>
    </row>
    <row r="922" spans="2:16" ht="34" customHeight="1" x14ac:dyDescent="0.2">
      <c r="B922" s="3"/>
      <c r="C922" s="3"/>
      <c r="D922" s="6"/>
      <c r="E922" s="8"/>
      <c r="N922" s="12"/>
      <c r="P922" s="17"/>
    </row>
    <row r="923" spans="2:16" ht="34" customHeight="1" x14ac:dyDescent="0.2">
      <c r="B923" s="3"/>
      <c r="C923" s="3"/>
      <c r="D923" s="6"/>
      <c r="E923" s="8"/>
      <c r="N923" s="12"/>
      <c r="P923" s="17"/>
    </row>
    <row r="924" spans="2:16" ht="34" customHeight="1" x14ac:dyDescent="0.2">
      <c r="B924" s="3"/>
      <c r="C924" s="3"/>
      <c r="D924" s="6"/>
      <c r="E924" s="8"/>
      <c r="N924" s="12"/>
      <c r="P924" s="17"/>
    </row>
    <row r="925" spans="2:16" ht="34" customHeight="1" x14ac:dyDescent="0.2">
      <c r="B925" s="3"/>
      <c r="C925" s="3"/>
      <c r="D925" s="6"/>
      <c r="E925" s="8"/>
      <c r="N925" s="12"/>
      <c r="P925" s="17"/>
    </row>
    <row r="926" spans="2:16" ht="34" customHeight="1" x14ac:dyDescent="0.2">
      <c r="B926" s="3"/>
      <c r="C926" s="3"/>
      <c r="D926" s="6"/>
      <c r="E926" s="8"/>
      <c r="N926" s="12"/>
      <c r="P926" s="17"/>
    </row>
    <row r="927" spans="2:16" ht="34" customHeight="1" x14ac:dyDescent="0.2">
      <c r="B927" s="3"/>
      <c r="C927" s="3"/>
      <c r="D927" s="6"/>
      <c r="E927" s="8"/>
      <c r="N927" s="12"/>
      <c r="P927" s="17"/>
    </row>
    <row r="928" spans="2:16" ht="34" customHeight="1" x14ac:dyDescent="0.2">
      <c r="B928" s="3"/>
      <c r="C928" s="3"/>
      <c r="D928" s="6"/>
      <c r="E928" s="8"/>
      <c r="N928" s="12"/>
      <c r="P928" s="17"/>
    </row>
    <row r="929" spans="2:16" ht="34" customHeight="1" x14ac:dyDescent="0.2">
      <c r="B929" s="3"/>
      <c r="C929" s="3"/>
      <c r="D929" s="6"/>
      <c r="E929" s="8"/>
      <c r="N929" s="12"/>
      <c r="P929" s="17"/>
    </row>
    <row r="930" spans="2:16" ht="34" customHeight="1" x14ac:dyDescent="0.2">
      <c r="B930" s="3"/>
      <c r="C930" s="3"/>
      <c r="D930" s="6"/>
      <c r="E930" s="8"/>
      <c r="N930" s="12"/>
      <c r="P930" s="17"/>
    </row>
    <row r="931" spans="2:16" ht="34" customHeight="1" x14ac:dyDescent="0.2">
      <c r="B931" s="3"/>
      <c r="C931" s="3"/>
      <c r="D931" s="6"/>
      <c r="E931" s="8"/>
      <c r="N931" s="12"/>
      <c r="P931" s="17"/>
    </row>
    <row r="932" spans="2:16" ht="34" customHeight="1" x14ac:dyDescent="0.2">
      <c r="B932" s="3"/>
      <c r="C932" s="3"/>
      <c r="D932" s="6"/>
      <c r="E932" s="8"/>
      <c r="N932" s="12"/>
      <c r="P932" s="17"/>
    </row>
    <row r="933" spans="2:16" ht="34" customHeight="1" x14ac:dyDescent="0.2">
      <c r="B933" s="3"/>
      <c r="C933" s="3"/>
      <c r="D933" s="6"/>
      <c r="E933" s="8"/>
      <c r="N933" s="12"/>
      <c r="P933" s="17"/>
    </row>
    <row r="934" spans="2:16" ht="34" customHeight="1" x14ac:dyDescent="0.2">
      <c r="B934" s="3"/>
      <c r="C934" s="3"/>
      <c r="D934" s="6"/>
      <c r="E934" s="8"/>
      <c r="N934" s="12"/>
      <c r="P934" s="17"/>
    </row>
    <row r="935" spans="2:16" ht="34" customHeight="1" x14ac:dyDescent="0.2">
      <c r="B935" s="3"/>
      <c r="C935" s="3"/>
      <c r="D935" s="6"/>
      <c r="E935" s="8"/>
      <c r="N935" s="12"/>
      <c r="P935" s="17"/>
    </row>
    <row r="936" spans="2:16" ht="34" customHeight="1" x14ac:dyDescent="0.2">
      <c r="B936" s="3"/>
      <c r="C936" s="3"/>
      <c r="D936" s="6"/>
      <c r="E936" s="8"/>
      <c r="N936" s="12"/>
      <c r="P936" s="17"/>
    </row>
    <row r="937" spans="2:16" ht="34" customHeight="1" x14ac:dyDescent="0.2">
      <c r="B937" s="3"/>
      <c r="C937" s="3"/>
      <c r="D937" s="6"/>
      <c r="E937" s="8"/>
      <c r="N937" s="12"/>
      <c r="P937" s="17"/>
    </row>
    <row r="938" spans="2:16" ht="34" customHeight="1" x14ac:dyDescent="0.2">
      <c r="B938" s="3"/>
      <c r="C938" s="3"/>
      <c r="D938" s="6"/>
      <c r="E938" s="8"/>
      <c r="N938" s="12"/>
      <c r="P938" s="17"/>
    </row>
    <row r="939" spans="2:16" ht="34" customHeight="1" x14ac:dyDescent="0.2">
      <c r="B939" s="3"/>
      <c r="C939" s="3"/>
      <c r="D939" s="6"/>
      <c r="E939" s="8"/>
      <c r="N939" s="12"/>
      <c r="P939" s="17"/>
    </row>
    <row r="940" spans="2:16" ht="34" customHeight="1" x14ac:dyDescent="0.2">
      <c r="B940" s="3"/>
      <c r="C940" s="3"/>
      <c r="D940" s="6"/>
      <c r="E940" s="8"/>
      <c r="N940" s="12"/>
      <c r="P940" s="17"/>
    </row>
    <row r="941" spans="2:16" ht="34" customHeight="1" x14ac:dyDescent="0.2">
      <c r="B941" s="3"/>
      <c r="C941" s="3"/>
      <c r="D941" s="6"/>
      <c r="E941" s="8"/>
      <c r="N941" s="12"/>
      <c r="P941" s="17"/>
    </row>
    <row r="942" spans="2:16" ht="34" customHeight="1" x14ac:dyDescent="0.2">
      <c r="B942" s="3"/>
      <c r="C942" s="3"/>
      <c r="D942" s="6"/>
      <c r="E942" s="8"/>
      <c r="N942" s="12"/>
      <c r="P942" s="17"/>
    </row>
    <row r="943" spans="2:16" ht="34" customHeight="1" x14ac:dyDescent="0.2">
      <c r="B943" s="3"/>
      <c r="C943" s="3"/>
      <c r="D943" s="6"/>
      <c r="E943" s="8"/>
      <c r="N943" s="12"/>
      <c r="P943" s="17"/>
    </row>
    <row r="944" spans="2:16" ht="34" customHeight="1" x14ac:dyDescent="0.2">
      <c r="B944" s="3"/>
      <c r="C944" s="3"/>
      <c r="D944" s="6"/>
      <c r="E944" s="8"/>
      <c r="N944" s="12"/>
      <c r="P944" s="17"/>
    </row>
    <row r="945" spans="2:16" ht="34" customHeight="1" x14ac:dyDescent="0.2">
      <c r="B945" s="3"/>
      <c r="C945" s="3"/>
      <c r="D945" s="6"/>
      <c r="E945" s="8"/>
      <c r="N945" s="12"/>
      <c r="P945" s="17"/>
    </row>
    <row r="946" spans="2:16" ht="34" customHeight="1" x14ac:dyDescent="0.2">
      <c r="B946" s="3"/>
      <c r="C946" s="3"/>
      <c r="D946" s="6"/>
      <c r="E946" s="8"/>
      <c r="N946" s="12"/>
      <c r="P946" s="17"/>
    </row>
    <row r="947" spans="2:16" ht="34" customHeight="1" x14ac:dyDescent="0.2">
      <c r="B947" s="3"/>
      <c r="C947" s="3"/>
      <c r="D947" s="6"/>
      <c r="E947" s="8"/>
      <c r="N947" s="12"/>
      <c r="P947" s="17"/>
    </row>
    <row r="948" spans="2:16" ht="34" customHeight="1" x14ac:dyDescent="0.2">
      <c r="B948" s="3"/>
      <c r="C948" s="3"/>
      <c r="D948" s="6"/>
      <c r="E948" s="8"/>
      <c r="N948" s="12"/>
      <c r="P948" s="17"/>
    </row>
    <row r="949" spans="2:16" ht="34" customHeight="1" x14ac:dyDescent="0.2">
      <c r="B949" s="3"/>
      <c r="C949" s="3"/>
      <c r="D949" s="6"/>
      <c r="E949" s="8"/>
      <c r="N949" s="12"/>
      <c r="P949" s="17"/>
    </row>
    <row r="950" spans="2:16" ht="34" customHeight="1" x14ac:dyDescent="0.2">
      <c r="B950" s="3"/>
      <c r="C950" s="3"/>
      <c r="D950" s="6"/>
      <c r="E950" s="8"/>
      <c r="N950" s="12"/>
      <c r="P950" s="17"/>
    </row>
    <row r="951" spans="2:16" ht="34" customHeight="1" x14ac:dyDescent="0.2">
      <c r="B951" s="3"/>
      <c r="C951" s="3"/>
      <c r="D951" s="6"/>
      <c r="E951" s="8"/>
      <c r="N951" s="12"/>
      <c r="P951" s="17"/>
    </row>
    <row r="952" spans="2:16" ht="34" customHeight="1" x14ac:dyDescent="0.2">
      <c r="B952" s="3"/>
      <c r="C952" s="3"/>
      <c r="D952" s="6"/>
      <c r="E952" s="8"/>
      <c r="N952" s="12"/>
      <c r="P952" s="17"/>
    </row>
    <row r="953" spans="2:16" ht="34" customHeight="1" x14ac:dyDescent="0.2">
      <c r="B953" s="3"/>
      <c r="C953" s="3"/>
      <c r="D953" s="6"/>
      <c r="E953" s="8"/>
      <c r="N953" s="12"/>
      <c r="P953" s="17"/>
    </row>
    <row r="954" spans="2:16" ht="34" customHeight="1" x14ac:dyDescent="0.2">
      <c r="B954" s="3"/>
      <c r="C954" s="3"/>
      <c r="D954" s="6"/>
      <c r="E954" s="8"/>
      <c r="N954" s="12"/>
      <c r="P954" s="17"/>
    </row>
    <row r="955" spans="2:16" ht="34" customHeight="1" x14ac:dyDescent="0.2">
      <c r="B955" s="3"/>
      <c r="C955" s="3"/>
      <c r="D955" s="6"/>
      <c r="E955" s="8"/>
      <c r="N955" s="12"/>
      <c r="P955" s="17"/>
    </row>
    <row r="956" spans="2:16" ht="34" customHeight="1" x14ac:dyDescent="0.2">
      <c r="B956" s="3"/>
      <c r="C956" s="3"/>
      <c r="D956" s="6"/>
      <c r="E956" s="8"/>
      <c r="N956" s="12"/>
      <c r="P956" s="17"/>
    </row>
    <row r="957" spans="2:16" ht="34" customHeight="1" x14ac:dyDescent="0.2">
      <c r="B957" s="3"/>
      <c r="C957" s="3"/>
      <c r="D957" s="6"/>
      <c r="E957" s="8"/>
      <c r="N957" s="12"/>
      <c r="P957" s="17"/>
    </row>
    <row r="958" spans="2:16" ht="34" customHeight="1" x14ac:dyDescent="0.2">
      <c r="B958" s="3"/>
      <c r="C958" s="3"/>
      <c r="D958" s="6"/>
      <c r="E958" s="8"/>
      <c r="N958" s="12"/>
      <c r="P958" s="17"/>
    </row>
    <row r="959" spans="2:16" ht="34" customHeight="1" x14ac:dyDescent="0.2">
      <c r="B959" s="3"/>
      <c r="C959" s="3"/>
      <c r="D959" s="6"/>
      <c r="E959" s="8"/>
      <c r="N959" s="12"/>
      <c r="P959" s="17"/>
    </row>
    <row r="960" spans="2:16" ht="34" customHeight="1" x14ac:dyDescent="0.2">
      <c r="B960" s="3"/>
      <c r="C960" s="3"/>
      <c r="D960" s="6"/>
      <c r="E960" s="8"/>
      <c r="N960" s="12"/>
      <c r="P960" s="17"/>
    </row>
    <row r="961" spans="2:16" ht="34" customHeight="1" x14ac:dyDescent="0.2">
      <c r="B961" s="3"/>
      <c r="C961" s="3"/>
      <c r="D961" s="6"/>
      <c r="E961" s="8"/>
      <c r="N961" s="12"/>
      <c r="P961" s="17"/>
    </row>
    <row r="962" spans="2:16" ht="34" customHeight="1" x14ac:dyDescent="0.2">
      <c r="B962" s="3"/>
      <c r="C962" s="3"/>
      <c r="D962" s="6"/>
      <c r="E962" s="8"/>
      <c r="N962" s="12"/>
      <c r="P962" s="17"/>
    </row>
    <row r="963" spans="2:16" ht="34" customHeight="1" x14ac:dyDescent="0.2">
      <c r="B963" s="3"/>
      <c r="C963" s="3"/>
      <c r="D963" s="6"/>
      <c r="E963" s="8"/>
      <c r="N963" s="12"/>
      <c r="P963" s="17"/>
    </row>
    <row r="964" spans="2:16" ht="34" customHeight="1" x14ac:dyDescent="0.2">
      <c r="B964" s="3"/>
      <c r="C964" s="3"/>
      <c r="D964" s="6"/>
      <c r="E964" s="8"/>
      <c r="N964" s="12"/>
      <c r="P964" s="17"/>
    </row>
    <row r="965" spans="2:16" ht="34" customHeight="1" x14ac:dyDescent="0.2">
      <c r="B965" s="3"/>
      <c r="C965" s="3"/>
      <c r="D965" s="6"/>
      <c r="E965" s="8"/>
      <c r="N965" s="12"/>
      <c r="P965" s="17"/>
    </row>
    <row r="966" spans="2:16" ht="34" customHeight="1" x14ac:dyDescent="0.2">
      <c r="B966" s="3"/>
      <c r="C966" s="3"/>
      <c r="D966" s="6"/>
      <c r="E966" s="8"/>
      <c r="N966" s="12"/>
      <c r="P966" s="17"/>
    </row>
    <row r="967" spans="2:16" ht="34" customHeight="1" x14ac:dyDescent="0.2">
      <c r="B967" s="3"/>
      <c r="C967" s="3"/>
      <c r="D967" s="6"/>
      <c r="E967" s="8"/>
      <c r="N967" s="12"/>
      <c r="P967" s="17"/>
    </row>
    <row r="968" spans="2:16" ht="34" customHeight="1" x14ac:dyDescent="0.2">
      <c r="B968" s="3"/>
      <c r="C968" s="3"/>
      <c r="D968" s="6"/>
      <c r="E968" s="8"/>
      <c r="N968" s="12"/>
      <c r="P968" s="17"/>
    </row>
    <row r="969" spans="2:16" ht="34" customHeight="1" x14ac:dyDescent="0.2">
      <c r="B969" s="3"/>
      <c r="C969" s="3"/>
      <c r="D969" s="6"/>
      <c r="E969" s="8"/>
      <c r="N969" s="12"/>
      <c r="P969" s="17"/>
    </row>
    <row r="970" spans="2:16" ht="34" customHeight="1" x14ac:dyDescent="0.2">
      <c r="B970" s="3"/>
      <c r="C970" s="3"/>
      <c r="D970" s="6"/>
      <c r="E970" s="8"/>
      <c r="N970" s="12"/>
      <c r="P970" s="17"/>
    </row>
    <row r="971" spans="2:16" ht="34" customHeight="1" x14ac:dyDescent="0.2">
      <c r="B971" s="3"/>
      <c r="C971" s="3"/>
      <c r="D971" s="6"/>
      <c r="E971" s="8"/>
      <c r="N971" s="12"/>
      <c r="P971" s="17"/>
    </row>
    <row r="972" spans="2:16" ht="34" customHeight="1" x14ac:dyDescent="0.2">
      <c r="B972" s="3"/>
      <c r="C972" s="3"/>
      <c r="D972" s="6"/>
      <c r="E972" s="8"/>
      <c r="N972" s="12"/>
      <c r="P972" s="17"/>
    </row>
    <row r="973" spans="2:16" ht="34" customHeight="1" x14ac:dyDescent="0.2">
      <c r="B973" s="3"/>
      <c r="C973" s="3"/>
      <c r="D973" s="6"/>
      <c r="E973" s="8"/>
      <c r="N973" s="12"/>
      <c r="P973" s="17"/>
    </row>
    <row r="974" spans="2:16" ht="34" customHeight="1" x14ac:dyDescent="0.2">
      <c r="B974" s="3"/>
      <c r="C974" s="3"/>
      <c r="D974" s="6"/>
      <c r="E974" s="8"/>
      <c r="N974" s="12"/>
      <c r="P974" s="17"/>
    </row>
    <row r="975" spans="2:16" ht="34" customHeight="1" x14ac:dyDescent="0.2">
      <c r="B975" s="3"/>
      <c r="C975" s="3"/>
      <c r="D975" s="6"/>
      <c r="E975" s="8"/>
      <c r="N975" s="12"/>
      <c r="P975" s="17"/>
    </row>
    <row r="976" spans="2:16" ht="34" customHeight="1" x14ac:dyDescent="0.2">
      <c r="B976" s="3"/>
      <c r="C976" s="3"/>
      <c r="D976" s="6"/>
      <c r="E976" s="8"/>
      <c r="N976" s="12"/>
      <c r="P976" s="17"/>
    </row>
    <row r="977" spans="2:16" ht="34" customHeight="1" x14ac:dyDescent="0.2">
      <c r="B977" s="3"/>
      <c r="C977" s="3"/>
      <c r="D977" s="6"/>
      <c r="E977" s="8"/>
      <c r="N977" s="12"/>
      <c r="P977" s="17"/>
    </row>
    <row r="978" spans="2:16" ht="34" customHeight="1" x14ac:dyDescent="0.2">
      <c r="B978" s="3"/>
      <c r="C978" s="3"/>
      <c r="D978" s="6"/>
      <c r="E978" s="8"/>
      <c r="N978" s="12"/>
      <c r="P978" s="17"/>
    </row>
    <row r="979" spans="2:16" ht="34" customHeight="1" x14ac:dyDescent="0.2">
      <c r="B979" s="3"/>
      <c r="C979" s="3"/>
      <c r="D979" s="6"/>
      <c r="E979" s="8"/>
      <c r="N979" s="12"/>
      <c r="P979" s="17"/>
    </row>
    <row r="980" spans="2:16" ht="34" customHeight="1" x14ac:dyDescent="0.2">
      <c r="B980" s="3"/>
      <c r="C980" s="3"/>
      <c r="D980" s="6"/>
      <c r="E980" s="8"/>
      <c r="N980" s="12"/>
      <c r="P980" s="17"/>
    </row>
    <row r="981" spans="2:16" ht="34" customHeight="1" x14ac:dyDescent="0.2">
      <c r="B981" s="3"/>
      <c r="C981" s="3"/>
      <c r="D981" s="6"/>
      <c r="E981" s="8"/>
      <c r="N981" s="12"/>
      <c r="P981" s="17"/>
    </row>
    <row r="982" spans="2:16" ht="34" customHeight="1" x14ac:dyDescent="0.2">
      <c r="B982" s="3"/>
      <c r="C982" s="3"/>
      <c r="D982" s="6"/>
      <c r="E982" s="8"/>
      <c r="N982" s="12"/>
      <c r="P982" s="17"/>
    </row>
    <row r="983" spans="2:16" ht="34" customHeight="1" x14ac:dyDescent="0.2">
      <c r="B983" s="3"/>
      <c r="C983" s="3"/>
      <c r="D983" s="6"/>
      <c r="E983" s="8"/>
      <c r="N983" s="12"/>
      <c r="P983" s="17"/>
    </row>
    <row r="984" spans="2:16" ht="34" customHeight="1" x14ac:dyDescent="0.2">
      <c r="B984" s="3"/>
      <c r="C984" s="3"/>
      <c r="D984" s="6"/>
      <c r="E984" s="8"/>
      <c r="N984" s="12"/>
      <c r="P984" s="17"/>
    </row>
    <row r="985" spans="2:16" ht="34" customHeight="1" x14ac:dyDescent="0.2">
      <c r="B985" s="3"/>
      <c r="C985" s="3"/>
      <c r="D985" s="6"/>
      <c r="E985" s="8"/>
      <c r="N985" s="12"/>
      <c r="P985" s="17"/>
    </row>
    <row r="986" spans="2:16" ht="34" customHeight="1" x14ac:dyDescent="0.2">
      <c r="B986" s="3"/>
      <c r="C986" s="3"/>
      <c r="D986" s="6"/>
      <c r="E986" s="8"/>
      <c r="N986" s="12"/>
      <c r="P986" s="17"/>
    </row>
    <row r="987" spans="2:16" ht="34" customHeight="1" x14ac:dyDescent="0.2">
      <c r="B987" s="3"/>
      <c r="C987" s="3"/>
      <c r="D987" s="6"/>
      <c r="E987" s="8"/>
      <c r="N987" s="12"/>
      <c r="P987" s="17"/>
    </row>
    <row r="988" spans="2:16" ht="34" customHeight="1" x14ac:dyDescent="0.2">
      <c r="B988" s="3"/>
      <c r="C988" s="3"/>
      <c r="D988" s="6"/>
      <c r="E988" s="8"/>
      <c r="N988" s="12"/>
      <c r="P988" s="17"/>
    </row>
    <row r="989" spans="2:16" ht="34" customHeight="1" x14ac:dyDescent="0.2">
      <c r="B989" s="3"/>
      <c r="C989" s="3"/>
      <c r="D989" s="6"/>
      <c r="E989" s="8"/>
      <c r="N989" s="12"/>
      <c r="P989" s="17"/>
    </row>
    <row r="990" spans="2:16" ht="34" customHeight="1" x14ac:dyDescent="0.2">
      <c r="B990" s="3"/>
      <c r="C990" s="3"/>
      <c r="D990" s="6"/>
      <c r="E990" s="8"/>
      <c r="N990" s="12"/>
      <c r="P990" s="17"/>
    </row>
    <row r="991" spans="2:16" ht="34" customHeight="1" x14ac:dyDescent="0.2">
      <c r="B991" s="3"/>
      <c r="C991" s="3"/>
      <c r="D991" s="6"/>
      <c r="E991" s="8"/>
      <c r="N991" s="12"/>
      <c r="P991" s="17"/>
    </row>
    <row r="992" spans="2:16" ht="34" customHeight="1" x14ac:dyDescent="0.2">
      <c r="B992" s="3"/>
      <c r="C992" s="3"/>
      <c r="D992" s="6"/>
      <c r="E992" s="8"/>
      <c r="N992" s="12"/>
      <c r="P992" s="17"/>
    </row>
    <row r="993" spans="2:16" ht="34" customHeight="1" x14ac:dyDescent="0.2">
      <c r="B993" s="3"/>
      <c r="C993" s="3"/>
      <c r="D993" s="6"/>
      <c r="E993" s="8"/>
      <c r="N993" s="12"/>
      <c r="P993" s="17"/>
    </row>
    <row r="994" spans="2:16" ht="34" customHeight="1" x14ac:dyDescent="0.2">
      <c r="B994" s="3"/>
      <c r="C994" s="3"/>
      <c r="D994" s="6"/>
      <c r="E994" s="8"/>
      <c r="N994" s="12"/>
      <c r="P994" s="17"/>
    </row>
    <row r="995" spans="2:16" ht="34" customHeight="1" x14ac:dyDescent="0.2">
      <c r="B995" s="3"/>
      <c r="C995" s="3"/>
      <c r="D995" s="6"/>
      <c r="E995" s="8"/>
      <c r="N995" s="12"/>
      <c r="P995" s="17"/>
    </row>
    <row r="996" spans="2:16" ht="34" customHeight="1" x14ac:dyDescent="0.2">
      <c r="B996" s="3"/>
      <c r="C996" s="3"/>
      <c r="D996" s="6"/>
      <c r="E996" s="8"/>
      <c r="N996" s="12"/>
      <c r="P996" s="17"/>
    </row>
    <row r="997" spans="2:16" ht="34" customHeight="1" x14ac:dyDescent="0.2">
      <c r="B997" s="3"/>
      <c r="C997" s="3"/>
      <c r="D997" s="6"/>
      <c r="E997" s="8"/>
      <c r="N997" s="12"/>
      <c r="P997" s="17"/>
    </row>
    <row r="998" spans="2:16" ht="34" customHeight="1" x14ac:dyDescent="0.2">
      <c r="B998" s="3"/>
      <c r="C998" s="3"/>
      <c r="D998" s="6"/>
      <c r="E998" s="8"/>
      <c r="N998" s="12"/>
      <c r="P998" s="17"/>
    </row>
    <row r="999" spans="2:16" ht="34" customHeight="1" x14ac:dyDescent="0.2">
      <c r="B999" s="3"/>
      <c r="C999" s="3"/>
      <c r="D999" s="6"/>
      <c r="E999" s="8"/>
      <c r="N999" s="12"/>
      <c r="P999" s="17"/>
    </row>
    <row r="1000" spans="2:16" ht="34" customHeight="1" x14ac:dyDescent="0.2">
      <c r="B1000" s="3"/>
      <c r="C1000" s="3"/>
      <c r="D1000" s="6"/>
      <c r="E1000" s="8"/>
      <c r="N1000" s="12"/>
      <c r="P1000" s="17"/>
    </row>
    <row r="1001" spans="2:16" ht="34" customHeight="1" x14ac:dyDescent="0.2">
      <c r="B1001" s="3"/>
      <c r="C1001" s="3"/>
      <c r="D1001" s="6"/>
      <c r="E1001" s="8"/>
      <c r="N1001" s="12"/>
      <c r="P1001" s="17"/>
    </row>
    <row r="1002" spans="2:16" ht="34" customHeight="1" x14ac:dyDescent="0.2">
      <c r="B1002" s="3"/>
      <c r="C1002" s="3"/>
      <c r="D1002" s="6"/>
      <c r="E1002" s="8"/>
      <c r="N1002" s="12"/>
      <c r="P1002" s="17"/>
    </row>
    <row r="1003" spans="2:16" ht="34" customHeight="1" x14ac:dyDescent="0.2">
      <c r="B1003" s="3"/>
      <c r="C1003" s="3"/>
      <c r="D1003" s="6"/>
      <c r="E1003" s="8"/>
      <c r="N1003" s="12"/>
      <c r="P1003" s="17"/>
    </row>
    <row r="1004" spans="2:16" ht="34" customHeight="1" x14ac:dyDescent="0.2">
      <c r="B1004" s="3"/>
      <c r="C1004" s="3"/>
      <c r="D1004" s="6"/>
      <c r="E1004" s="8"/>
      <c r="N1004" s="12"/>
      <c r="P1004" s="17"/>
    </row>
    <row r="1005" spans="2:16" ht="34" customHeight="1" x14ac:dyDescent="0.2">
      <c r="B1005" s="3"/>
      <c r="C1005" s="3"/>
      <c r="D1005" s="6"/>
      <c r="E1005" s="8"/>
      <c r="N1005" s="12"/>
      <c r="P1005" s="17"/>
    </row>
    <row r="1006" spans="2:16" ht="34" customHeight="1" x14ac:dyDescent="0.2">
      <c r="B1006" s="3"/>
      <c r="C1006" s="3"/>
      <c r="D1006" s="6"/>
      <c r="E1006" s="8"/>
      <c r="N1006" s="12"/>
      <c r="P1006" s="17"/>
    </row>
    <row r="1007" spans="2:16" ht="34" customHeight="1" x14ac:dyDescent="0.2">
      <c r="B1007" s="3"/>
      <c r="C1007" s="3"/>
      <c r="D1007" s="6"/>
      <c r="E1007" s="8"/>
      <c r="N1007" s="12"/>
      <c r="P1007" s="17"/>
    </row>
    <row r="1008" spans="2:16" ht="34" customHeight="1" x14ac:dyDescent="0.2">
      <c r="B1008" s="3"/>
      <c r="C1008" s="3"/>
      <c r="D1008" s="6"/>
      <c r="E1008" s="8"/>
      <c r="N1008" s="12"/>
      <c r="P1008" s="17"/>
    </row>
    <row r="1009" spans="2:16" ht="34" customHeight="1" x14ac:dyDescent="0.2">
      <c r="B1009" s="3"/>
      <c r="C1009" s="3"/>
      <c r="D1009" s="6"/>
      <c r="E1009" s="8"/>
      <c r="N1009" s="12"/>
      <c r="P1009" s="17"/>
    </row>
    <row r="1010" spans="2:16" ht="34" customHeight="1" x14ac:dyDescent="0.2">
      <c r="B1010" s="3"/>
      <c r="C1010" s="3"/>
      <c r="D1010" s="6"/>
      <c r="E1010" s="8"/>
      <c r="N1010" s="12"/>
      <c r="P1010" s="17"/>
    </row>
    <row r="1011" spans="2:16" ht="34" customHeight="1" x14ac:dyDescent="0.2">
      <c r="B1011" s="3"/>
      <c r="C1011" s="3"/>
      <c r="D1011" s="6"/>
      <c r="E1011" s="8"/>
      <c r="N1011" s="12"/>
      <c r="P1011" s="17"/>
    </row>
    <row r="1012" spans="2:16" ht="34" customHeight="1" x14ac:dyDescent="0.2">
      <c r="B1012" s="3"/>
      <c r="C1012" s="3"/>
      <c r="D1012" s="6"/>
      <c r="E1012" s="8"/>
      <c r="N1012" s="12"/>
      <c r="P1012" s="17"/>
    </row>
    <row r="1013" spans="2:16" ht="34" customHeight="1" x14ac:dyDescent="0.2">
      <c r="B1013" s="3"/>
      <c r="C1013" s="3"/>
      <c r="D1013" s="6"/>
      <c r="E1013" s="8"/>
      <c r="N1013" s="12"/>
      <c r="P1013" s="17"/>
    </row>
    <row r="1014" spans="2:16" ht="34" customHeight="1" x14ac:dyDescent="0.2">
      <c r="B1014" s="3"/>
      <c r="C1014" s="3"/>
      <c r="D1014" s="6"/>
      <c r="E1014" s="8"/>
      <c r="N1014" s="12"/>
      <c r="P1014" s="17"/>
    </row>
    <row r="1015" spans="2:16" ht="34" customHeight="1" x14ac:dyDescent="0.2">
      <c r="B1015" s="3"/>
      <c r="C1015" s="3"/>
      <c r="D1015" s="6"/>
      <c r="E1015" s="8"/>
      <c r="N1015" s="12"/>
      <c r="P1015" s="17"/>
    </row>
    <row r="1016" spans="2:16" ht="34" customHeight="1" x14ac:dyDescent="0.2">
      <c r="B1016" s="3"/>
      <c r="C1016" s="3"/>
      <c r="D1016" s="6"/>
      <c r="E1016" s="8"/>
      <c r="N1016" s="12"/>
      <c r="P1016" s="17"/>
    </row>
    <row r="1017" spans="2:16" ht="34" customHeight="1" x14ac:dyDescent="0.2">
      <c r="B1017" s="3"/>
      <c r="C1017" s="3"/>
      <c r="D1017" s="6"/>
      <c r="E1017" s="8"/>
      <c r="N1017" s="12"/>
      <c r="P1017" s="17"/>
    </row>
    <row r="1018" spans="2:16" ht="34" customHeight="1" x14ac:dyDescent="0.2">
      <c r="B1018" s="3"/>
      <c r="C1018" s="3"/>
      <c r="D1018" s="6"/>
      <c r="E1018" s="8"/>
      <c r="N1018" s="12"/>
      <c r="P1018" s="17"/>
    </row>
    <row r="1019" spans="2:16" ht="34" customHeight="1" x14ac:dyDescent="0.2">
      <c r="B1019" s="3"/>
      <c r="C1019" s="3"/>
      <c r="D1019" s="6"/>
      <c r="E1019" s="8"/>
      <c r="N1019" s="12"/>
      <c r="P1019" s="17"/>
    </row>
    <row r="1020" spans="2:16" ht="34" customHeight="1" x14ac:dyDescent="0.2">
      <c r="B1020" s="3"/>
      <c r="C1020" s="3"/>
      <c r="D1020" s="6"/>
      <c r="E1020" s="8"/>
      <c r="N1020" s="12"/>
      <c r="P1020" s="17"/>
    </row>
    <row r="1021" spans="2:16" ht="34" customHeight="1" x14ac:dyDescent="0.2">
      <c r="B1021" s="3"/>
      <c r="C1021" s="3"/>
      <c r="D1021" s="6"/>
      <c r="E1021" s="8"/>
      <c r="N1021" s="12"/>
      <c r="P1021" s="17"/>
    </row>
    <row r="1022" spans="2:16" ht="34" customHeight="1" x14ac:dyDescent="0.2">
      <c r="B1022" s="3"/>
      <c r="C1022" s="3"/>
      <c r="D1022" s="6"/>
      <c r="E1022" s="8"/>
      <c r="N1022" s="12"/>
      <c r="P1022" s="17"/>
    </row>
    <row r="1023" spans="2:16" ht="34" customHeight="1" x14ac:dyDescent="0.2">
      <c r="B1023" s="3"/>
      <c r="C1023" s="3"/>
      <c r="D1023" s="6"/>
      <c r="E1023" s="8"/>
      <c r="N1023" s="12"/>
      <c r="P1023" s="17"/>
    </row>
    <row r="1024" spans="2:16" ht="34" customHeight="1" x14ac:dyDescent="0.2">
      <c r="B1024" s="3"/>
      <c r="C1024" s="3"/>
      <c r="D1024" s="6"/>
      <c r="E1024" s="8"/>
      <c r="N1024" s="12"/>
      <c r="P1024" s="17"/>
    </row>
    <row r="1025" spans="2:16" ht="34" customHeight="1" x14ac:dyDescent="0.2">
      <c r="B1025" s="3"/>
      <c r="C1025" s="3"/>
      <c r="D1025" s="6"/>
      <c r="E1025" s="8"/>
      <c r="N1025" s="12"/>
      <c r="P1025" s="17"/>
    </row>
    <row r="1026" spans="2:16" ht="34" customHeight="1" x14ac:dyDescent="0.2">
      <c r="B1026" s="3"/>
      <c r="C1026" s="3"/>
      <c r="D1026" s="6"/>
      <c r="E1026" s="8"/>
      <c r="N1026" s="12"/>
      <c r="P1026" s="17"/>
    </row>
    <row r="1027" spans="2:16" ht="34" customHeight="1" x14ac:dyDescent="0.2">
      <c r="B1027" s="3"/>
      <c r="C1027" s="3"/>
      <c r="D1027" s="6"/>
      <c r="E1027" s="8"/>
      <c r="N1027" s="12"/>
      <c r="P1027" s="17"/>
    </row>
    <row r="1028" spans="2:16" ht="34" customHeight="1" x14ac:dyDescent="0.2">
      <c r="B1028" s="3"/>
      <c r="C1028" s="3"/>
      <c r="D1028" s="6"/>
      <c r="E1028" s="8"/>
      <c r="N1028" s="12"/>
      <c r="P1028" s="17"/>
    </row>
    <row r="1029" spans="2:16" ht="34" customHeight="1" x14ac:dyDescent="0.2">
      <c r="B1029" s="3"/>
      <c r="C1029" s="3"/>
      <c r="D1029" s="6"/>
      <c r="E1029" s="8"/>
      <c r="N1029" s="12"/>
      <c r="P1029" s="17"/>
    </row>
    <row r="1030" spans="2:16" ht="34" customHeight="1" x14ac:dyDescent="0.2">
      <c r="B1030" s="3"/>
      <c r="C1030" s="3"/>
      <c r="D1030" s="6"/>
      <c r="E1030" s="8"/>
      <c r="N1030" s="12"/>
      <c r="P1030" s="17"/>
    </row>
    <row r="1031" spans="2:16" ht="34" customHeight="1" x14ac:dyDescent="0.2">
      <c r="B1031" s="3"/>
      <c r="C1031" s="3"/>
      <c r="D1031" s="6"/>
      <c r="E1031" s="8"/>
      <c r="N1031" s="12"/>
      <c r="P1031" s="17"/>
    </row>
    <row r="1032" spans="2:16" ht="34" customHeight="1" x14ac:dyDescent="0.2">
      <c r="B1032" s="3"/>
      <c r="C1032" s="3"/>
      <c r="D1032" s="6"/>
      <c r="E1032" s="8"/>
      <c r="N1032" s="12"/>
      <c r="P1032" s="17"/>
    </row>
    <row r="1033" spans="2:16" ht="34" customHeight="1" x14ac:dyDescent="0.2">
      <c r="B1033" s="3"/>
      <c r="C1033" s="3"/>
      <c r="D1033" s="6"/>
      <c r="E1033" s="8"/>
      <c r="N1033" s="12"/>
      <c r="P1033" s="17"/>
    </row>
    <row r="1034" spans="2:16" ht="34" customHeight="1" x14ac:dyDescent="0.2">
      <c r="B1034" s="3"/>
      <c r="C1034" s="3"/>
      <c r="D1034" s="6"/>
      <c r="E1034" s="8"/>
      <c r="N1034" s="12"/>
      <c r="P1034" s="17"/>
    </row>
    <row r="1035" spans="2:16" ht="34" customHeight="1" x14ac:dyDescent="0.2">
      <c r="B1035" s="3"/>
      <c r="C1035" s="3"/>
      <c r="D1035" s="6"/>
      <c r="E1035" s="8"/>
      <c r="N1035" s="12"/>
      <c r="P1035" s="17"/>
    </row>
    <row r="1036" spans="2:16" ht="34" customHeight="1" x14ac:dyDescent="0.2">
      <c r="B1036" s="3"/>
      <c r="C1036" s="3"/>
      <c r="D1036" s="6"/>
      <c r="E1036" s="8"/>
      <c r="N1036" s="12"/>
      <c r="P1036" s="17"/>
    </row>
    <row r="1037" spans="2:16" ht="34" customHeight="1" x14ac:dyDescent="0.2">
      <c r="B1037" s="3"/>
      <c r="C1037" s="3"/>
      <c r="D1037" s="6"/>
      <c r="E1037" s="8"/>
      <c r="N1037" s="12"/>
      <c r="P1037" s="17"/>
    </row>
    <row r="1038" spans="2:16" ht="34" customHeight="1" x14ac:dyDescent="0.2">
      <c r="B1038" s="3"/>
      <c r="C1038" s="3"/>
      <c r="D1038" s="6"/>
      <c r="E1038" s="8"/>
      <c r="N1038" s="12"/>
      <c r="P1038" s="17"/>
    </row>
    <row r="1039" spans="2:16" ht="34" customHeight="1" x14ac:dyDescent="0.2">
      <c r="B1039" s="3"/>
      <c r="C1039" s="3"/>
      <c r="D1039" s="6"/>
      <c r="E1039" s="8"/>
      <c r="N1039" s="12"/>
      <c r="P1039" s="17"/>
    </row>
    <row r="1040" spans="2:16" ht="34" customHeight="1" x14ac:dyDescent="0.2">
      <c r="B1040" s="3"/>
      <c r="C1040" s="3"/>
      <c r="D1040" s="6"/>
      <c r="E1040" s="8"/>
      <c r="N1040" s="12"/>
      <c r="P1040" s="17"/>
    </row>
    <row r="1041" spans="2:16" ht="34" customHeight="1" x14ac:dyDescent="0.2">
      <c r="B1041" s="3"/>
      <c r="C1041" s="3"/>
      <c r="D1041" s="6"/>
      <c r="E1041" s="8"/>
      <c r="N1041" s="12"/>
      <c r="P1041" s="17"/>
    </row>
    <row r="1042" spans="2:16" ht="34" customHeight="1" x14ac:dyDescent="0.2">
      <c r="B1042" s="3"/>
      <c r="C1042" s="3"/>
      <c r="D1042" s="6"/>
      <c r="E1042" s="8"/>
      <c r="N1042" s="12"/>
      <c r="P1042" s="17"/>
    </row>
    <row r="1043" spans="2:16" ht="34" customHeight="1" x14ac:dyDescent="0.2">
      <c r="B1043" s="3"/>
      <c r="C1043" s="3"/>
      <c r="D1043" s="6"/>
      <c r="E1043" s="8"/>
      <c r="N1043" s="12"/>
      <c r="P1043" s="17"/>
    </row>
    <row r="1044" spans="2:16" ht="34" customHeight="1" x14ac:dyDescent="0.2">
      <c r="B1044" s="3"/>
      <c r="C1044" s="3"/>
      <c r="D1044" s="6"/>
      <c r="E1044" s="8"/>
      <c r="N1044" s="12"/>
      <c r="P1044" s="17"/>
    </row>
    <row r="1045" spans="2:16" ht="34" customHeight="1" x14ac:dyDescent="0.2">
      <c r="B1045" s="3"/>
      <c r="C1045" s="3"/>
      <c r="D1045" s="6"/>
      <c r="E1045" s="8"/>
      <c r="N1045" s="12"/>
      <c r="P1045" s="17"/>
    </row>
    <row r="1046" spans="2:16" ht="34" customHeight="1" x14ac:dyDescent="0.2">
      <c r="B1046" s="3"/>
      <c r="C1046" s="3"/>
      <c r="D1046" s="6"/>
      <c r="E1046" s="8"/>
      <c r="N1046" s="12"/>
      <c r="P1046" s="17"/>
    </row>
    <row r="1047" spans="2:16" ht="34" customHeight="1" x14ac:dyDescent="0.2">
      <c r="B1047" s="3"/>
      <c r="C1047" s="3"/>
      <c r="D1047" s="6"/>
      <c r="E1047" s="8"/>
      <c r="N1047" s="12"/>
      <c r="P1047" s="17"/>
    </row>
    <row r="1048" spans="2:16" ht="34" customHeight="1" x14ac:dyDescent="0.2">
      <c r="B1048" s="3"/>
      <c r="C1048" s="3"/>
      <c r="D1048" s="6"/>
      <c r="E1048" s="8"/>
      <c r="N1048" s="12"/>
      <c r="P1048" s="17"/>
    </row>
    <row r="1049" spans="2:16" ht="34" customHeight="1" x14ac:dyDescent="0.2">
      <c r="B1049" s="3"/>
      <c r="C1049" s="3"/>
      <c r="D1049" s="6"/>
      <c r="E1049" s="8"/>
      <c r="N1049" s="12"/>
      <c r="P1049" s="17"/>
    </row>
    <row r="1050" spans="2:16" ht="34" customHeight="1" x14ac:dyDescent="0.2">
      <c r="B1050" s="3"/>
      <c r="C1050" s="3"/>
      <c r="D1050" s="6"/>
      <c r="E1050" s="8"/>
      <c r="N1050" s="12"/>
      <c r="P1050" s="17"/>
    </row>
    <row r="1051" spans="2:16" ht="34" customHeight="1" x14ac:dyDescent="0.2">
      <c r="B1051" s="3"/>
      <c r="C1051" s="3"/>
      <c r="D1051" s="6"/>
      <c r="E1051" s="8"/>
      <c r="N1051" s="12"/>
      <c r="P1051" s="17"/>
    </row>
    <row r="1052" spans="2:16" ht="34" customHeight="1" x14ac:dyDescent="0.2">
      <c r="B1052" s="3"/>
      <c r="C1052" s="3"/>
      <c r="D1052" s="6"/>
      <c r="E1052" s="8"/>
      <c r="N1052" s="12"/>
      <c r="P1052" s="17"/>
    </row>
    <row r="1053" spans="2:16" ht="34" customHeight="1" x14ac:dyDescent="0.2">
      <c r="B1053" s="3"/>
      <c r="C1053" s="3"/>
      <c r="D1053" s="6"/>
      <c r="E1053" s="8"/>
      <c r="N1053" s="12"/>
      <c r="P1053" s="17"/>
    </row>
    <row r="1054" spans="2:16" ht="34" customHeight="1" x14ac:dyDescent="0.2">
      <c r="B1054" s="3"/>
      <c r="C1054" s="3"/>
      <c r="D1054" s="6"/>
      <c r="E1054" s="8"/>
      <c r="N1054" s="12"/>
      <c r="P1054" s="17"/>
    </row>
    <row r="1055" spans="2:16" ht="34" customHeight="1" x14ac:dyDescent="0.2">
      <c r="B1055" s="3"/>
      <c r="C1055" s="3"/>
      <c r="D1055" s="6"/>
      <c r="E1055" s="8"/>
      <c r="N1055" s="12"/>
      <c r="P1055" s="17"/>
    </row>
    <row r="1056" spans="2:16" ht="34" customHeight="1" x14ac:dyDescent="0.2">
      <c r="B1056" s="3"/>
      <c r="C1056" s="3"/>
      <c r="D1056" s="6"/>
      <c r="E1056" s="8"/>
      <c r="N1056" s="12"/>
      <c r="P1056" s="17"/>
    </row>
    <row r="1057" spans="2:16" ht="34" customHeight="1" x14ac:dyDescent="0.2">
      <c r="B1057" s="3"/>
      <c r="C1057" s="3"/>
      <c r="D1057" s="6"/>
      <c r="E1057" s="8"/>
      <c r="N1057" s="12"/>
      <c r="P1057" s="17"/>
    </row>
    <row r="1058" spans="2:16" ht="34" customHeight="1" x14ac:dyDescent="0.2">
      <c r="B1058" s="3"/>
      <c r="C1058" s="3"/>
      <c r="D1058" s="6"/>
      <c r="E1058" s="8"/>
      <c r="N1058" s="12"/>
      <c r="P1058" s="17"/>
    </row>
    <row r="1059" spans="2:16" ht="34" customHeight="1" x14ac:dyDescent="0.2">
      <c r="B1059" s="3"/>
      <c r="C1059" s="3"/>
      <c r="D1059" s="6"/>
      <c r="E1059" s="8"/>
      <c r="N1059" s="12"/>
      <c r="P1059" s="17"/>
    </row>
    <row r="1060" spans="2:16" ht="34" customHeight="1" x14ac:dyDescent="0.2">
      <c r="B1060" s="3"/>
      <c r="C1060" s="3"/>
      <c r="D1060" s="6"/>
      <c r="E1060" s="8"/>
      <c r="N1060" s="12"/>
      <c r="P1060" s="17"/>
    </row>
    <row r="1061" spans="2:16" ht="34" customHeight="1" x14ac:dyDescent="0.2">
      <c r="B1061" s="3"/>
      <c r="C1061" s="3"/>
      <c r="D1061" s="6"/>
      <c r="E1061" s="8"/>
      <c r="N1061" s="12"/>
      <c r="P1061" s="17"/>
    </row>
    <row r="1062" spans="2:16" ht="34" customHeight="1" x14ac:dyDescent="0.2">
      <c r="B1062" s="3"/>
      <c r="C1062" s="3"/>
      <c r="D1062" s="6"/>
      <c r="E1062" s="8"/>
      <c r="N1062" s="12"/>
      <c r="P1062" s="17"/>
    </row>
    <row r="1063" spans="2:16" ht="34" customHeight="1" x14ac:dyDescent="0.2">
      <c r="B1063" s="3"/>
      <c r="C1063" s="3"/>
      <c r="D1063" s="6"/>
      <c r="E1063" s="8"/>
      <c r="N1063" s="12"/>
      <c r="P1063" s="17"/>
    </row>
    <row r="1064" spans="2:16" ht="34" customHeight="1" x14ac:dyDescent="0.2">
      <c r="B1064" s="3"/>
      <c r="C1064" s="3"/>
      <c r="D1064" s="6"/>
      <c r="E1064" s="8"/>
      <c r="N1064" s="12"/>
      <c r="P1064" s="17"/>
    </row>
    <row r="1065" spans="2:16" ht="34" customHeight="1" x14ac:dyDescent="0.2">
      <c r="B1065" s="3"/>
      <c r="C1065" s="3"/>
      <c r="D1065" s="6"/>
      <c r="E1065" s="8"/>
      <c r="N1065" s="12"/>
      <c r="P1065" s="17"/>
    </row>
    <row r="1066" spans="2:16" ht="34" customHeight="1" x14ac:dyDescent="0.2">
      <c r="B1066" s="3"/>
      <c r="C1066" s="3"/>
      <c r="D1066" s="6"/>
      <c r="E1066" s="8"/>
      <c r="N1066" s="12"/>
      <c r="P1066" s="17"/>
    </row>
    <row r="1067" spans="2:16" ht="34" customHeight="1" x14ac:dyDescent="0.2">
      <c r="B1067" s="3"/>
      <c r="C1067" s="3"/>
      <c r="D1067" s="6"/>
      <c r="E1067" s="8"/>
      <c r="N1067" s="12"/>
      <c r="P1067" s="17"/>
    </row>
    <row r="1068" spans="2:16" ht="34" customHeight="1" x14ac:dyDescent="0.2">
      <c r="B1068" s="3"/>
      <c r="C1068" s="3"/>
      <c r="D1068" s="6"/>
      <c r="E1068" s="8"/>
      <c r="N1068" s="12"/>
      <c r="P1068" s="17"/>
    </row>
    <row r="1069" spans="2:16" ht="34" customHeight="1" x14ac:dyDescent="0.2">
      <c r="B1069" s="3"/>
      <c r="C1069" s="3"/>
      <c r="D1069" s="6"/>
      <c r="E1069" s="8"/>
      <c r="N1069" s="12"/>
      <c r="P1069" s="17"/>
    </row>
    <row r="1070" spans="2:16" ht="34" customHeight="1" x14ac:dyDescent="0.2">
      <c r="B1070" s="3"/>
      <c r="C1070" s="3"/>
      <c r="D1070" s="6"/>
      <c r="E1070" s="8"/>
      <c r="N1070" s="12"/>
      <c r="P1070" s="17"/>
    </row>
    <row r="1071" spans="2:16" ht="34" customHeight="1" x14ac:dyDescent="0.2">
      <c r="B1071" s="3"/>
      <c r="C1071" s="3"/>
      <c r="D1071" s="6"/>
      <c r="E1071" s="8"/>
      <c r="N1071" s="12"/>
      <c r="P1071" s="17"/>
    </row>
    <row r="1072" spans="2:16" ht="34" customHeight="1" x14ac:dyDescent="0.2">
      <c r="B1072" s="3"/>
      <c r="C1072" s="3"/>
      <c r="D1072" s="6"/>
      <c r="E1072" s="8"/>
      <c r="N1072" s="12"/>
      <c r="P1072" s="17"/>
    </row>
    <row r="1073" spans="2:16" ht="34" customHeight="1" x14ac:dyDescent="0.2">
      <c r="B1073" s="3"/>
      <c r="C1073" s="3"/>
      <c r="D1073" s="6"/>
      <c r="E1073" s="8"/>
      <c r="N1073" s="12"/>
      <c r="P1073" s="17"/>
    </row>
    <row r="1074" spans="2:16" ht="34" customHeight="1" x14ac:dyDescent="0.2">
      <c r="B1074" s="3"/>
      <c r="C1074" s="3"/>
      <c r="D1074" s="6"/>
      <c r="E1074" s="8"/>
      <c r="N1074" s="12"/>
      <c r="P1074" s="17"/>
    </row>
    <row r="1075" spans="2:16" ht="34" customHeight="1" x14ac:dyDescent="0.2">
      <c r="B1075" s="3"/>
      <c r="C1075" s="3"/>
      <c r="D1075" s="6"/>
      <c r="E1075" s="8"/>
      <c r="N1075" s="12"/>
      <c r="P1075" s="17"/>
    </row>
    <row r="1076" spans="2:16" ht="34" customHeight="1" x14ac:dyDescent="0.2">
      <c r="B1076" s="3"/>
      <c r="C1076" s="3"/>
      <c r="D1076" s="6"/>
      <c r="E1076" s="8"/>
      <c r="N1076" s="12"/>
      <c r="P1076" s="17"/>
    </row>
    <row r="1077" spans="2:16" ht="34" customHeight="1" x14ac:dyDescent="0.2">
      <c r="B1077" s="3"/>
      <c r="C1077" s="3"/>
      <c r="D1077" s="6"/>
      <c r="E1077" s="8"/>
      <c r="N1077" s="12"/>
      <c r="P1077" s="17"/>
    </row>
    <row r="1078" spans="2:16" ht="34" customHeight="1" x14ac:dyDescent="0.2">
      <c r="B1078" s="3"/>
      <c r="C1078" s="3"/>
      <c r="D1078" s="6"/>
      <c r="E1078" s="8"/>
      <c r="N1078" s="12"/>
      <c r="P1078" s="17"/>
    </row>
    <row r="1079" spans="2:16" ht="34" customHeight="1" x14ac:dyDescent="0.2">
      <c r="B1079" s="3"/>
      <c r="C1079" s="3"/>
      <c r="D1079" s="6"/>
      <c r="E1079" s="8"/>
      <c r="N1079" s="12"/>
      <c r="P1079" s="17"/>
    </row>
    <row r="1080" spans="2:16" ht="34" customHeight="1" x14ac:dyDescent="0.2">
      <c r="B1080" s="3"/>
      <c r="C1080" s="3"/>
      <c r="D1080" s="6"/>
      <c r="E1080" s="8"/>
      <c r="N1080" s="12"/>
      <c r="P1080" s="17"/>
    </row>
    <row r="1081" spans="2:16" ht="34" customHeight="1" x14ac:dyDescent="0.2">
      <c r="B1081" s="3"/>
      <c r="C1081" s="3"/>
      <c r="D1081" s="6"/>
      <c r="E1081" s="8"/>
      <c r="N1081" s="12"/>
      <c r="P1081" s="17"/>
    </row>
    <row r="1082" spans="2:16" ht="34" customHeight="1" x14ac:dyDescent="0.2">
      <c r="B1082" s="3"/>
      <c r="C1082" s="3"/>
      <c r="D1082" s="6"/>
      <c r="E1082" s="8"/>
      <c r="N1082" s="12"/>
      <c r="P1082" s="17"/>
    </row>
    <row r="1083" spans="2:16" ht="34" customHeight="1" x14ac:dyDescent="0.2">
      <c r="B1083" s="3"/>
      <c r="C1083" s="3"/>
      <c r="D1083" s="6"/>
      <c r="E1083" s="8"/>
      <c r="N1083" s="12"/>
      <c r="P1083" s="17"/>
    </row>
    <row r="1084" spans="2:16" ht="34" customHeight="1" x14ac:dyDescent="0.2">
      <c r="B1084" s="3"/>
      <c r="C1084" s="3"/>
      <c r="D1084" s="6"/>
      <c r="E1084" s="8"/>
      <c r="N1084" s="12"/>
      <c r="P1084" s="17"/>
    </row>
    <row r="1085" spans="2:16" ht="34" customHeight="1" x14ac:dyDescent="0.2">
      <c r="B1085" s="3"/>
      <c r="C1085" s="3"/>
      <c r="D1085" s="6"/>
      <c r="E1085" s="8"/>
      <c r="N1085" s="12"/>
      <c r="P1085" s="17"/>
    </row>
    <row r="1086" spans="2:16" ht="34" customHeight="1" x14ac:dyDescent="0.2">
      <c r="B1086" s="3"/>
      <c r="C1086" s="3"/>
      <c r="D1086" s="6"/>
      <c r="E1086" s="8"/>
      <c r="N1086" s="12"/>
      <c r="P1086" s="17"/>
    </row>
    <row r="1087" spans="2:16" ht="34" customHeight="1" x14ac:dyDescent="0.2">
      <c r="B1087" s="3"/>
      <c r="C1087" s="3"/>
      <c r="D1087" s="6"/>
      <c r="E1087" s="8"/>
      <c r="N1087" s="12"/>
      <c r="P1087" s="17"/>
    </row>
    <row r="1088" spans="2:16" ht="34" customHeight="1" x14ac:dyDescent="0.2">
      <c r="B1088" s="3"/>
      <c r="C1088" s="3"/>
      <c r="D1088" s="6"/>
      <c r="E1088" s="8"/>
      <c r="N1088" s="12"/>
      <c r="P1088" s="17"/>
    </row>
    <row r="1089" spans="2:16" ht="34" customHeight="1" x14ac:dyDescent="0.2">
      <c r="B1089" s="3"/>
      <c r="C1089" s="3"/>
      <c r="D1089" s="6"/>
      <c r="E1089" s="8"/>
      <c r="N1089" s="12"/>
      <c r="P1089" s="17"/>
    </row>
    <row r="1090" spans="2:16" ht="34" customHeight="1" x14ac:dyDescent="0.2">
      <c r="B1090" s="3"/>
      <c r="C1090" s="3"/>
      <c r="D1090" s="6"/>
      <c r="E1090" s="8"/>
      <c r="N1090" s="12"/>
      <c r="P1090" s="17"/>
    </row>
    <row r="1091" spans="2:16" ht="34" customHeight="1" x14ac:dyDescent="0.2">
      <c r="B1091" s="3"/>
      <c r="C1091" s="3"/>
      <c r="D1091" s="6"/>
      <c r="E1091" s="8"/>
      <c r="N1091" s="12"/>
      <c r="P1091" s="17"/>
    </row>
    <row r="1092" spans="2:16" ht="34" customHeight="1" x14ac:dyDescent="0.2">
      <c r="B1092" s="3"/>
      <c r="C1092" s="3"/>
      <c r="D1092" s="6"/>
      <c r="E1092" s="8"/>
      <c r="N1092" s="12"/>
      <c r="P1092" s="17"/>
    </row>
    <row r="1093" spans="2:16" ht="34" customHeight="1" x14ac:dyDescent="0.2">
      <c r="B1093" s="3"/>
      <c r="C1093" s="3"/>
      <c r="D1093" s="6"/>
      <c r="E1093" s="8"/>
      <c r="N1093" s="12"/>
      <c r="P1093" s="17"/>
    </row>
    <row r="1094" spans="2:16" ht="34" customHeight="1" x14ac:dyDescent="0.2">
      <c r="B1094" s="3"/>
      <c r="C1094" s="3"/>
      <c r="D1094" s="6"/>
      <c r="E1094" s="8"/>
      <c r="N1094" s="12"/>
      <c r="P1094" s="17"/>
    </row>
    <row r="1095" spans="2:16" ht="34" customHeight="1" x14ac:dyDescent="0.2">
      <c r="B1095" s="3"/>
      <c r="C1095" s="3"/>
      <c r="D1095" s="6"/>
      <c r="E1095" s="8"/>
      <c r="N1095" s="12"/>
      <c r="P1095" s="17"/>
    </row>
    <row r="1096" spans="2:16" ht="34" customHeight="1" x14ac:dyDescent="0.2">
      <c r="B1096" s="3"/>
      <c r="C1096" s="3"/>
      <c r="D1096" s="6"/>
      <c r="E1096" s="8"/>
      <c r="N1096" s="12"/>
      <c r="P1096" s="17"/>
    </row>
    <row r="1097" spans="2:16" ht="34" customHeight="1" x14ac:dyDescent="0.2">
      <c r="B1097" s="3"/>
      <c r="C1097" s="3"/>
      <c r="D1097" s="6"/>
      <c r="E1097" s="8"/>
      <c r="N1097" s="12"/>
      <c r="P1097" s="17"/>
    </row>
    <row r="1098" spans="2:16" ht="34" customHeight="1" x14ac:dyDescent="0.2">
      <c r="B1098" s="3"/>
      <c r="C1098" s="3"/>
      <c r="D1098" s="6"/>
      <c r="E1098" s="8"/>
      <c r="N1098" s="12"/>
      <c r="P1098" s="17"/>
    </row>
    <row r="1099" spans="2:16" ht="34" customHeight="1" x14ac:dyDescent="0.2">
      <c r="B1099" s="3"/>
      <c r="C1099" s="3"/>
      <c r="D1099" s="6"/>
      <c r="E1099" s="8"/>
      <c r="N1099" s="12"/>
      <c r="P1099" s="17"/>
    </row>
    <row r="1100" spans="2:16" ht="34" customHeight="1" x14ac:dyDescent="0.2">
      <c r="B1100" s="3"/>
      <c r="C1100" s="3"/>
      <c r="D1100" s="6"/>
      <c r="E1100" s="8"/>
      <c r="N1100" s="12"/>
      <c r="P1100" s="17"/>
    </row>
    <row r="1101" spans="2:16" ht="34" customHeight="1" x14ac:dyDescent="0.2">
      <c r="B1101" s="3"/>
      <c r="C1101" s="3"/>
      <c r="D1101" s="6"/>
      <c r="E1101" s="8"/>
      <c r="N1101" s="12"/>
      <c r="P1101" s="17"/>
    </row>
    <row r="1102" spans="2:16" ht="34" customHeight="1" x14ac:dyDescent="0.2">
      <c r="B1102" s="3"/>
      <c r="C1102" s="3"/>
      <c r="D1102" s="6"/>
      <c r="E1102" s="8"/>
      <c r="N1102" s="12"/>
      <c r="P1102" s="17"/>
    </row>
    <row r="1103" spans="2:16" ht="34" customHeight="1" x14ac:dyDescent="0.2">
      <c r="B1103" s="3"/>
      <c r="C1103" s="3"/>
      <c r="D1103" s="6"/>
      <c r="E1103" s="8"/>
      <c r="N1103" s="12"/>
      <c r="P1103" s="17"/>
    </row>
    <row r="1104" spans="2:16" ht="34" customHeight="1" x14ac:dyDescent="0.2">
      <c r="B1104" s="3"/>
      <c r="C1104" s="3"/>
      <c r="D1104" s="6"/>
      <c r="E1104" s="8"/>
      <c r="N1104" s="12"/>
      <c r="P1104" s="17"/>
    </row>
    <row r="1105" spans="2:16" ht="34" customHeight="1" x14ac:dyDescent="0.2">
      <c r="B1105" s="3"/>
      <c r="C1105" s="3"/>
      <c r="D1105" s="6"/>
      <c r="E1105" s="8"/>
      <c r="N1105" s="12"/>
      <c r="P1105" s="17"/>
    </row>
    <row r="1106" spans="2:16" ht="34" customHeight="1" x14ac:dyDescent="0.2">
      <c r="B1106" s="3"/>
      <c r="C1106" s="3"/>
      <c r="D1106" s="6"/>
      <c r="E1106" s="8"/>
      <c r="N1106" s="12"/>
      <c r="P1106" s="17"/>
    </row>
    <row r="1107" spans="2:16" ht="34" customHeight="1" x14ac:dyDescent="0.2">
      <c r="B1107" s="3"/>
      <c r="C1107" s="3"/>
      <c r="D1107" s="6"/>
      <c r="E1107" s="8"/>
      <c r="N1107" s="12"/>
      <c r="P1107" s="17"/>
    </row>
    <row r="1108" spans="2:16" ht="34" customHeight="1" x14ac:dyDescent="0.2">
      <c r="B1108" s="3"/>
      <c r="C1108" s="3"/>
      <c r="D1108" s="6"/>
      <c r="E1108" s="8"/>
      <c r="N1108" s="12"/>
      <c r="P1108" s="17"/>
    </row>
    <row r="1109" spans="2:16" ht="34" customHeight="1" x14ac:dyDescent="0.2">
      <c r="B1109" s="3"/>
      <c r="C1109" s="3"/>
      <c r="D1109" s="6"/>
      <c r="E1109" s="8"/>
      <c r="N1109" s="12"/>
      <c r="P1109" s="17"/>
    </row>
    <row r="1110" spans="2:16" ht="34" customHeight="1" x14ac:dyDescent="0.2">
      <c r="B1110" s="3"/>
      <c r="C1110" s="3"/>
      <c r="D1110" s="6"/>
      <c r="E1110" s="8"/>
      <c r="N1110" s="12"/>
      <c r="P1110" s="17"/>
    </row>
    <row r="1111" spans="2:16" ht="34" customHeight="1" x14ac:dyDescent="0.2">
      <c r="B1111" s="3"/>
      <c r="C1111" s="3"/>
      <c r="D1111" s="6"/>
      <c r="E1111" s="8"/>
      <c r="N1111" s="12"/>
      <c r="P1111" s="17"/>
    </row>
    <row r="1112" spans="2:16" ht="34" customHeight="1" x14ac:dyDescent="0.2">
      <c r="B1112" s="3"/>
      <c r="C1112" s="3"/>
      <c r="D1112" s="6"/>
      <c r="E1112" s="8"/>
      <c r="N1112" s="12"/>
      <c r="P1112" s="17"/>
    </row>
    <row r="1113" spans="2:16" ht="34" customHeight="1" x14ac:dyDescent="0.2">
      <c r="B1113" s="3"/>
      <c r="C1113" s="3"/>
      <c r="D1113" s="6"/>
      <c r="E1113" s="8"/>
      <c r="N1113" s="12"/>
      <c r="P1113" s="17"/>
    </row>
    <row r="1114" spans="2:16" ht="34" customHeight="1" x14ac:dyDescent="0.2">
      <c r="B1114" s="3"/>
      <c r="C1114" s="3"/>
      <c r="D1114" s="6"/>
      <c r="E1114" s="8"/>
      <c r="N1114" s="12"/>
      <c r="P1114" s="17"/>
    </row>
    <row r="1115" spans="2:16" ht="34" customHeight="1" x14ac:dyDescent="0.2">
      <c r="B1115" s="3"/>
      <c r="C1115" s="3"/>
      <c r="D1115" s="6"/>
      <c r="E1115" s="8"/>
      <c r="N1115" s="12"/>
      <c r="P1115" s="17"/>
    </row>
    <row r="1116" spans="2:16" ht="34" customHeight="1" x14ac:dyDescent="0.2">
      <c r="B1116" s="3"/>
      <c r="C1116" s="3"/>
      <c r="D1116" s="6"/>
      <c r="E1116" s="8"/>
      <c r="N1116" s="12"/>
      <c r="P1116" s="17"/>
    </row>
    <row r="1117" spans="2:16" ht="34" customHeight="1" x14ac:dyDescent="0.2">
      <c r="B1117" s="3"/>
      <c r="C1117" s="3"/>
      <c r="D1117" s="6"/>
      <c r="E1117" s="8"/>
      <c r="N1117" s="12"/>
      <c r="P1117" s="17"/>
    </row>
    <row r="1118" spans="2:16" ht="34" customHeight="1" x14ac:dyDescent="0.2">
      <c r="B1118" s="3"/>
      <c r="C1118" s="3"/>
      <c r="D1118" s="6"/>
      <c r="E1118" s="8"/>
      <c r="N1118" s="12"/>
      <c r="P1118" s="17"/>
    </row>
    <row r="1119" spans="2:16" ht="34" customHeight="1" x14ac:dyDescent="0.2">
      <c r="B1119" s="3"/>
      <c r="C1119" s="3"/>
      <c r="D1119" s="6"/>
      <c r="E1119" s="8"/>
      <c r="N1119" s="12"/>
      <c r="P1119" s="17"/>
    </row>
    <row r="1120" spans="2:16" ht="34" customHeight="1" x14ac:dyDescent="0.2">
      <c r="B1120" s="3"/>
      <c r="C1120" s="3"/>
      <c r="D1120" s="6"/>
      <c r="E1120" s="8"/>
      <c r="N1120" s="12"/>
      <c r="P1120" s="17"/>
    </row>
    <row r="1121" spans="2:16" ht="34" customHeight="1" x14ac:dyDescent="0.2">
      <c r="B1121" s="3"/>
      <c r="C1121" s="3"/>
      <c r="D1121" s="6"/>
      <c r="E1121" s="8"/>
      <c r="N1121" s="12"/>
      <c r="P1121" s="17"/>
    </row>
    <row r="1122" spans="2:16" ht="34" customHeight="1" x14ac:dyDescent="0.2">
      <c r="B1122" s="3"/>
      <c r="C1122" s="3"/>
      <c r="D1122" s="6"/>
      <c r="E1122" s="8"/>
      <c r="N1122" s="12"/>
      <c r="P1122" s="17"/>
    </row>
    <row r="1123" spans="2:16" ht="34" customHeight="1" x14ac:dyDescent="0.2">
      <c r="B1123" s="3"/>
      <c r="C1123" s="3"/>
      <c r="D1123" s="6"/>
      <c r="E1123" s="8"/>
      <c r="N1123" s="12"/>
      <c r="P1123" s="17"/>
    </row>
    <row r="1124" spans="2:16" ht="34" customHeight="1" x14ac:dyDescent="0.2">
      <c r="B1124" s="3"/>
      <c r="C1124" s="3"/>
      <c r="D1124" s="6"/>
      <c r="E1124" s="8"/>
      <c r="N1124" s="12"/>
      <c r="P1124" s="17"/>
    </row>
    <row r="1125" spans="2:16" ht="34" customHeight="1" x14ac:dyDescent="0.2">
      <c r="B1125" s="3"/>
      <c r="C1125" s="3"/>
      <c r="D1125" s="6"/>
      <c r="E1125" s="8"/>
      <c r="N1125" s="12"/>
      <c r="P1125" s="17"/>
    </row>
    <row r="1126" spans="2:16" ht="34" customHeight="1" x14ac:dyDescent="0.2">
      <c r="B1126" s="3"/>
      <c r="C1126" s="3"/>
      <c r="D1126" s="6"/>
      <c r="E1126" s="8"/>
      <c r="N1126" s="12"/>
      <c r="P1126" s="17"/>
    </row>
    <row r="1127" spans="2:16" ht="34" customHeight="1" x14ac:dyDescent="0.2">
      <c r="B1127" s="3"/>
      <c r="C1127" s="3"/>
      <c r="D1127" s="6"/>
      <c r="E1127" s="8"/>
      <c r="N1127" s="12"/>
      <c r="P1127" s="17"/>
    </row>
    <row r="1128" spans="2:16" ht="34" customHeight="1" x14ac:dyDescent="0.2">
      <c r="B1128" s="3"/>
      <c r="C1128" s="3"/>
      <c r="D1128" s="6"/>
      <c r="E1128" s="8"/>
      <c r="N1128" s="12"/>
      <c r="P1128" s="17"/>
    </row>
    <row r="1129" spans="2:16" ht="34" customHeight="1" x14ac:dyDescent="0.2">
      <c r="B1129" s="3"/>
      <c r="C1129" s="3"/>
      <c r="D1129" s="6"/>
      <c r="E1129" s="8"/>
      <c r="N1129" s="12"/>
      <c r="P1129" s="17"/>
    </row>
    <row r="1130" spans="2:16" ht="34" customHeight="1" x14ac:dyDescent="0.2">
      <c r="B1130" s="3"/>
      <c r="C1130" s="3"/>
      <c r="D1130" s="6"/>
      <c r="E1130" s="8"/>
      <c r="N1130" s="12"/>
      <c r="P1130" s="17"/>
    </row>
    <row r="1131" spans="2:16" ht="34" customHeight="1" x14ac:dyDescent="0.2">
      <c r="B1131" s="3"/>
      <c r="C1131" s="3"/>
      <c r="D1131" s="6"/>
      <c r="E1131" s="8"/>
      <c r="N1131" s="12"/>
      <c r="P1131" s="17"/>
    </row>
    <row r="1132" spans="2:16" ht="34" customHeight="1" x14ac:dyDescent="0.2">
      <c r="B1132" s="3"/>
      <c r="C1132" s="3"/>
      <c r="D1132" s="6"/>
      <c r="E1132" s="8"/>
      <c r="N1132" s="12"/>
      <c r="P1132" s="17"/>
    </row>
    <row r="1133" spans="2:16" ht="34" customHeight="1" x14ac:dyDescent="0.2">
      <c r="B1133" s="3"/>
      <c r="C1133" s="3"/>
      <c r="D1133" s="6"/>
      <c r="E1133" s="8"/>
      <c r="N1133" s="12"/>
      <c r="P1133" s="17"/>
    </row>
    <row r="1134" spans="2:16" ht="34" customHeight="1" x14ac:dyDescent="0.2">
      <c r="B1134" s="3"/>
      <c r="C1134" s="3"/>
      <c r="D1134" s="6"/>
      <c r="E1134" s="8"/>
      <c r="N1134" s="12"/>
      <c r="P1134" s="17"/>
    </row>
    <row r="1135" spans="2:16" ht="34" customHeight="1" x14ac:dyDescent="0.2">
      <c r="B1135" s="3"/>
      <c r="C1135" s="3"/>
      <c r="D1135" s="6"/>
      <c r="E1135" s="8"/>
      <c r="N1135" s="12"/>
      <c r="P1135" s="17"/>
    </row>
    <row r="1136" spans="2:16" ht="34" customHeight="1" x14ac:dyDescent="0.2">
      <c r="B1136" s="3"/>
      <c r="C1136" s="3"/>
      <c r="D1136" s="6"/>
      <c r="E1136" s="8"/>
      <c r="N1136" s="12"/>
      <c r="P1136" s="17"/>
    </row>
    <row r="1137" spans="2:16" ht="34" customHeight="1" x14ac:dyDescent="0.2">
      <c r="B1137" s="3"/>
      <c r="C1137" s="3"/>
      <c r="D1137" s="6"/>
      <c r="E1137" s="8"/>
      <c r="N1137" s="12"/>
      <c r="P1137" s="17"/>
    </row>
    <row r="1138" spans="2:16" ht="34" customHeight="1" x14ac:dyDescent="0.2">
      <c r="B1138" s="3"/>
      <c r="C1138" s="3"/>
      <c r="D1138" s="6"/>
      <c r="E1138" s="8"/>
      <c r="N1138" s="12"/>
      <c r="P1138" s="17"/>
    </row>
    <row r="1139" spans="2:16" ht="34" customHeight="1" x14ac:dyDescent="0.2">
      <c r="B1139" s="3"/>
      <c r="C1139" s="3"/>
      <c r="D1139" s="6"/>
      <c r="E1139" s="8"/>
      <c r="N1139" s="12"/>
      <c r="P1139" s="17"/>
    </row>
    <row r="1140" spans="2:16" ht="34" customHeight="1" x14ac:dyDescent="0.2">
      <c r="B1140" s="3"/>
      <c r="C1140" s="3"/>
      <c r="D1140" s="6"/>
      <c r="E1140" s="8"/>
      <c r="N1140" s="12"/>
      <c r="P1140" s="17"/>
    </row>
    <row r="1141" spans="2:16" ht="34" customHeight="1" x14ac:dyDescent="0.2">
      <c r="B1141" s="3"/>
      <c r="C1141" s="3"/>
      <c r="D1141" s="6"/>
      <c r="E1141" s="8"/>
      <c r="N1141" s="12"/>
      <c r="P1141" s="17"/>
    </row>
    <row r="1142" spans="2:16" ht="34" customHeight="1" x14ac:dyDescent="0.2">
      <c r="B1142" s="3"/>
      <c r="C1142" s="3"/>
      <c r="D1142" s="6"/>
      <c r="E1142" s="8"/>
      <c r="N1142" s="12"/>
      <c r="P1142" s="17"/>
    </row>
    <row r="1143" spans="2:16" ht="34" customHeight="1" x14ac:dyDescent="0.2">
      <c r="B1143" s="3"/>
      <c r="C1143" s="3"/>
      <c r="D1143" s="6"/>
      <c r="E1143" s="8"/>
      <c r="N1143" s="12"/>
      <c r="P1143" s="17"/>
    </row>
    <row r="1144" spans="2:16" ht="34" customHeight="1" x14ac:dyDescent="0.2">
      <c r="B1144" s="3"/>
      <c r="C1144" s="3"/>
      <c r="D1144" s="6"/>
      <c r="E1144" s="8"/>
      <c r="N1144" s="12"/>
      <c r="P1144" s="17"/>
    </row>
    <row r="1145" spans="2:16" ht="34" customHeight="1" x14ac:dyDescent="0.2">
      <c r="B1145" s="3"/>
      <c r="C1145" s="3"/>
      <c r="D1145" s="6"/>
      <c r="E1145" s="8"/>
      <c r="N1145" s="12"/>
      <c r="P1145" s="17"/>
    </row>
    <row r="1146" spans="2:16" ht="34" customHeight="1" x14ac:dyDescent="0.2">
      <c r="B1146" s="3"/>
      <c r="C1146" s="3"/>
      <c r="D1146" s="6"/>
      <c r="E1146" s="8"/>
      <c r="N1146" s="12"/>
      <c r="P1146" s="17"/>
    </row>
    <row r="1147" spans="2:16" ht="34" customHeight="1" x14ac:dyDescent="0.2">
      <c r="B1147" s="3"/>
      <c r="C1147" s="3"/>
      <c r="D1147" s="6"/>
      <c r="E1147" s="8"/>
      <c r="N1147" s="12"/>
      <c r="P1147" s="17"/>
    </row>
    <row r="1148" spans="2:16" ht="34" customHeight="1" x14ac:dyDescent="0.2">
      <c r="B1148" s="3"/>
      <c r="C1148" s="3"/>
      <c r="D1148" s="6"/>
      <c r="E1148" s="8"/>
      <c r="N1148" s="12"/>
      <c r="P1148" s="17"/>
    </row>
    <row r="1149" spans="2:16" ht="34" customHeight="1" x14ac:dyDescent="0.2">
      <c r="B1149" s="3"/>
      <c r="C1149" s="3"/>
      <c r="D1149" s="6"/>
      <c r="E1149" s="8"/>
      <c r="N1149" s="12"/>
      <c r="P1149" s="17"/>
    </row>
    <row r="1150" spans="2:16" ht="34" customHeight="1" x14ac:dyDescent="0.2">
      <c r="B1150" s="3"/>
      <c r="C1150" s="3"/>
      <c r="D1150" s="6"/>
      <c r="E1150" s="8"/>
      <c r="N1150" s="12"/>
      <c r="P1150" s="17"/>
    </row>
    <row r="1151" spans="2:16" ht="34" customHeight="1" x14ac:dyDescent="0.2">
      <c r="B1151" s="3"/>
      <c r="C1151" s="3"/>
      <c r="D1151" s="6"/>
      <c r="E1151" s="8"/>
      <c r="N1151" s="12"/>
      <c r="P1151" s="17"/>
    </row>
    <row r="1152" spans="2:16" ht="34" customHeight="1" x14ac:dyDescent="0.2">
      <c r="B1152" s="3"/>
      <c r="C1152" s="3"/>
      <c r="D1152" s="6"/>
      <c r="E1152" s="8"/>
      <c r="N1152" s="12"/>
      <c r="P1152" s="17"/>
    </row>
    <row r="1153" spans="2:16" ht="34" customHeight="1" x14ac:dyDescent="0.2">
      <c r="B1153" s="3"/>
      <c r="C1153" s="3"/>
      <c r="D1153" s="6"/>
      <c r="E1153" s="8"/>
      <c r="N1153" s="12"/>
      <c r="P1153" s="17"/>
    </row>
    <row r="1154" spans="2:16" ht="34" customHeight="1" x14ac:dyDescent="0.2">
      <c r="B1154" s="3"/>
      <c r="C1154" s="3"/>
      <c r="D1154" s="6"/>
      <c r="E1154" s="8"/>
      <c r="N1154" s="12"/>
      <c r="P1154" s="17"/>
    </row>
    <row r="1155" spans="2:16" ht="34" customHeight="1" x14ac:dyDescent="0.2">
      <c r="B1155" s="3"/>
      <c r="C1155" s="3"/>
      <c r="D1155" s="6"/>
      <c r="E1155" s="8"/>
      <c r="N1155" s="12"/>
      <c r="P1155" s="17"/>
    </row>
    <row r="1156" spans="2:16" ht="34" customHeight="1" x14ac:dyDescent="0.2">
      <c r="B1156" s="3"/>
      <c r="C1156" s="3"/>
      <c r="D1156" s="6"/>
      <c r="E1156" s="8"/>
      <c r="N1156" s="12"/>
      <c r="P1156" s="17"/>
    </row>
    <row r="1157" spans="2:16" ht="34" customHeight="1" x14ac:dyDescent="0.2">
      <c r="B1157" s="3"/>
      <c r="C1157" s="3"/>
      <c r="D1157" s="6"/>
      <c r="E1157" s="8"/>
      <c r="N1157" s="12"/>
      <c r="P1157" s="17"/>
    </row>
    <row r="1158" spans="2:16" ht="34" customHeight="1" x14ac:dyDescent="0.2">
      <c r="B1158" s="3"/>
      <c r="C1158" s="3"/>
      <c r="D1158" s="6"/>
      <c r="E1158" s="8"/>
      <c r="N1158" s="12"/>
      <c r="P1158" s="17"/>
    </row>
    <row r="1159" spans="2:16" ht="34" customHeight="1" x14ac:dyDescent="0.2">
      <c r="B1159" s="3"/>
      <c r="C1159" s="3"/>
      <c r="D1159" s="6"/>
      <c r="E1159" s="8"/>
      <c r="N1159" s="12"/>
      <c r="P1159" s="17"/>
    </row>
    <row r="1160" spans="2:16" ht="34" customHeight="1" x14ac:dyDescent="0.2">
      <c r="B1160" s="3"/>
      <c r="C1160" s="3"/>
      <c r="D1160" s="6"/>
      <c r="E1160" s="8"/>
      <c r="N1160" s="12"/>
      <c r="P1160" s="17"/>
    </row>
    <row r="1161" spans="2:16" ht="34" customHeight="1" x14ac:dyDescent="0.2">
      <c r="B1161" s="3"/>
      <c r="C1161" s="3"/>
      <c r="D1161" s="6"/>
      <c r="E1161" s="8"/>
      <c r="N1161" s="12"/>
      <c r="P1161" s="17"/>
    </row>
    <row r="1162" spans="2:16" ht="34" customHeight="1" x14ac:dyDescent="0.2">
      <c r="B1162" s="3"/>
      <c r="C1162" s="3"/>
      <c r="D1162" s="6"/>
      <c r="E1162" s="8"/>
      <c r="N1162" s="12"/>
      <c r="P1162" s="17"/>
    </row>
    <row r="1163" spans="2:16" ht="34" customHeight="1" x14ac:dyDescent="0.2">
      <c r="B1163" s="3"/>
      <c r="C1163" s="3"/>
      <c r="D1163" s="6"/>
      <c r="E1163" s="8"/>
      <c r="N1163" s="12"/>
      <c r="P1163" s="17"/>
    </row>
    <row r="1164" spans="2:16" ht="34" customHeight="1" x14ac:dyDescent="0.2">
      <c r="B1164" s="3"/>
      <c r="C1164" s="3"/>
      <c r="D1164" s="6"/>
      <c r="E1164" s="8"/>
      <c r="N1164" s="12"/>
      <c r="P1164" s="17"/>
    </row>
    <row r="1165" spans="2:16" ht="34" customHeight="1" x14ac:dyDescent="0.2">
      <c r="B1165" s="3"/>
      <c r="C1165" s="3"/>
      <c r="D1165" s="6"/>
      <c r="E1165" s="8"/>
      <c r="N1165" s="12"/>
      <c r="P1165" s="17"/>
    </row>
    <row r="1166" spans="2:16" ht="34" customHeight="1" x14ac:dyDescent="0.2">
      <c r="B1166" s="3"/>
      <c r="C1166" s="3"/>
      <c r="D1166" s="6"/>
      <c r="E1166" s="8"/>
      <c r="N1166" s="12"/>
      <c r="P1166" s="17"/>
    </row>
    <row r="1167" spans="2:16" ht="34" customHeight="1" x14ac:dyDescent="0.2">
      <c r="B1167" s="3"/>
      <c r="C1167" s="3"/>
      <c r="D1167" s="6"/>
      <c r="E1167" s="8"/>
      <c r="N1167" s="12"/>
      <c r="P1167" s="17"/>
    </row>
    <row r="1168" spans="2:16" ht="34" customHeight="1" x14ac:dyDescent="0.2">
      <c r="B1168" s="3"/>
      <c r="C1168" s="3"/>
      <c r="D1168" s="6"/>
      <c r="E1168" s="8"/>
      <c r="N1168" s="12"/>
      <c r="P1168" s="17"/>
    </row>
    <row r="1169" spans="2:16" ht="34" customHeight="1" x14ac:dyDescent="0.2">
      <c r="B1169" s="3"/>
      <c r="C1169" s="3"/>
      <c r="D1169" s="6"/>
      <c r="E1169" s="8"/>
      <c r="N1169" s="12"/>
      <c r="P1169" s="17"/>
    </row>
    <row r="1170" spans="2:16" ht="34" customHeight="1" x14ac:dyDescent="0.2">
      <c r="B1170" s="3"/>
      <c r="C1170" s="3"/>
      <c r="D1170" s="6"/>
      <c r="E1170" s="8"/>
      <c r="N1170" s="12"/>
      <c r="P1170" s="17"/>
    </row>
    <row r="1171" spans="2:16" ht="34" customHeight="1" x14ac:dyDescent="0.2">
      <c r="B1171" s="3"/>
      <c r="C1171" s="3"/>
      <c r="D1171" s="6"/>
      <c r="E1171" s="8"/>
      <c r="N1171" s="12"/>
      <c r="P1171" s="17"/>
    </row>
    <row r="1172" spans="2:16" ht="34" customHeight="1" x14ac:dyDescent="0.2">
      <c r="B1172" s="3"/>
      <c r="C1172" s="3"/>
      <c r="D1172" s="6"/>
      <c r="E1172" s="8"/>
      <c r="N1172" s="12"/>
      <c r="P1172" s="17"/>
    </row>
    <row r="1173" spans="2:16" ht="34" customHeight="1" x14ac:dyDescent="0.2">
      <c r="B1173" s="3"/>
      <c r="C1173" s="3"/>
      <c r="D1173" s="6"/>
      <c r="E1173" s="8"/>
      <c r="N1173" s="12"/>
      <c r="P1173" s="17"/>
    </row>
    <row r="1174" spans="2:16" ht="34" customHeight="1" x14ac:dyDescent="0.2">
      <c r="B1174" s="3"/>
      <c r="C1174" s="3"/>
      <c r="D1174" s="6"/>
      <c r="E1174" s="8"/>
      <c r="N1174" s="12"/>
      <c r="P1174" s="17"/>
    </row>
    <row r="1175" spans="2:16" ht="34" customHeight="1" x14ac:dyDescent="0.2">
      <c r="B1175" s="3"/>
      <c r="C1175" s="3"/>
      <c r="D1175" s="6"/>
      <c r="E1175" s="8"/>
      <c r="N1175" s="12"/>
      <c r="P1175" s="17"/>
    </row>
    <row r="1176" spans="2:16" ht="34" customHeight="1" x14ac:dyDescent="0.2">
      <c r="B1176" s="3"/>
      <c r="C1176" s="3"/>
      <c r="D1176" s="6"/>
      <c r="E1176" s="8"/>
      <c r="N1176" s="12"/>
      <c r="P1176" s="17"/>
    </row>
    <row r="1177" spans="2:16" ht="34" customHeight="1" x14ac:dyDescent="0.2">
      <c r="B1177" s="3"/>
      <c r="C1177" s="3"/>
      <c r="D1177" s="6"/>
      <c r="E1177" s="8"/>
      <c r="N1177" s="12"/>
      <c r="P1177" s="17"/>
    </row>
    <row r="1178" spans="2:16" ht="34" customHeight="1" x14ac:dyDescent="0.2">
      <c r="B1178" s="3"/>
      <c r="C1178" s="3"/>
      <c r="D1178" s="6"/>
      <c r="E1178" s="8"/>
      <c r="N1178" s="12"/>
      <c r="P1178" s="17"/>
    </row>
    <row r="1179" spans="2:16" ht="34" customHeight="1" x14ac:dyDescent="0.2">
      <c r="B1179" s="3"/>
      <c r="C1179" s="3"/>
      <c r="D1179" s="6"/>
      <c r="E1179" s="8"/>
      <c r="N1179" s="12"/>
      <c r="P1179" s="17"/>
    </row>
    <row r="1180" spans="2:16" ht="34" customHeight="1" x14ac:dyDescent="0.2">
      <c r="B1180" s="3"/>
      <c r="C1180" s="3"/>
      <c r="D1180" s="6"/>
      <c r="E1180" s="8"/>
      <c r="N1180" s="12"/>
      <c r="P1180" s="17"/>
    </row>
    <row r="1181" spans="2:16" ht="34" customHeight="1" x14ac:dyDescent="0.2">
      <c r="B1181" s="3"/>
      <c r="C1181" s="3"/>
      <c r="D1181" s="6"/>
      <c r="E1181" s="8"/>
      <c r="N1181" s="12"/>
      <c r="P1181" s="17"/>
    </row>
    <row r="1182" spans="2:16" ht="34" customHeight="1" x14ac:dyDescent="0.2">
      <c r="B1182" s="3"/>
      <c r="C1182" s="3"/>
      <c r="D1182" s="6"/>
      <c r="E1182" s="8"/>
      <c r="N1182" s="12"/>
      <c r="P1182" s="17"/>
    </row>
    <row r="1183" spans="2:16" ht="34" customHeight="1" x14ac:dyDescent="0.2">
      <c r="B1183" s="3"/>
      <c r="C1183" s="3"/>
      <c r="D1183" s="6"/>
      <c r="E1183" s="8"/>
      <c r="N1183" s="12"/>
      <c r="P1183" s="17"/>
    </row>
    <row r="1184" spans="2:16" ht="34" customHeight="1" x14ac:dyDescent="0.2">
      <c r="B1184" s="3"/>
      <c r="C1184" s="3"/>
      <c r="D1184" s="6"/>
      <c r="E1184" s="8"/>
      <c r="N1184" s="12"/>
      <c r="P1184" s="17"/>
    </row>
    <row r="1185" spans="2:16" ht="34" customHeight="1" x14ac:dyDescent="0.2">
      <c r="B1185" s="3"/>
      <c r="C1185" s="3"/>
      <c r="D1185" s="6"/>
      <c r="E1185" s="8"/>
      <c r="N1185" s="12"/>
      <c r="P1185" s="17"/>
    </row>
    <row r="1186" spans="2:16" ht="34" customHeight="1" x14ac:dyDescent="0.2">
      <c r="B1186" s="3"/>
      <c r="C1186" s="3"/>
      <c r="D1186" s="6"/>
      <c r="E1186" s="8"/>
      <c r="N1186" s="12"/>
      <c r="P1186" s="17"/>
    </row>
    <row r="1187" spans="2:16" ht="34" customHeight="1" x14ac:dyDescent="0.2">
      <c r="B1187" s="3"/>
      <c r="C1187" s="3"/>
      <c r="D1187" s="6"/>
      <c r="E1187" s="8"/>
      <c r="N1187" s="12"/>
      <c r="P1187" s="17"/>
    </row>
    <row r="1188" spans="2:16" ht="34" customHeight="1" x14ac:dyDescent="0.2">
      <c r="B1188" s="3"/>
      <c r="C1188" s="3"/>
      <c r="D1188" s="6"/>
      <c r="E1188" s="8"/>
      <c r="N1188" s="12"/>
      <c r="P1188" s="17"/>
    </row>
    <row r="1189" spans="2:16" ht="34" customHeight="1" x14ac:dyDescent="0.2">
      <c r="B1189" s="3"/>
      <c r="C1189" s="3"/>
      <c r="D1189" s="6"/>
      <c r="E1189" s="8"/>
      <c r="N1189" s="12"/>
      <c r="P1189" s="17"/>
    </row>
    <row r="1190" spans="2:16" ht="34" customHeight="1" x14ac:dyDescent="0.2">
      <c r="B1190" s="3"/>
      <c r="C1190" s="3"/>
      <c r="D1190" s="6"/>
      <c r="E1190" s="8"/>
      <c r="N1190" s="12"/>
      <c r="P1190" s="17"/>
    </row>
    <row r="1191" spans="2:16" ht="34" customHeight="1" x14ac:dyDescent="0.2">
      <c r="B1191" s="3"/>
      <c r="C1191" s="3"/>
      <c r="D1191" s="6"/>
      <c r="E1191" s="8"/>
      <c r="N1191" s="12"/>
      <c r="P1191" s="17"/>
    </row>
    <row r="1192" spans="2:16" ht="34" customHeight="1" x14ac:dyDescent="0.2">
      <c r="B1192" s="3"/>
      <c r="C1192" s="3"/>
      <c r="D1192" s="6"/>
      <c r="E1192" s="8"/>
      <c r="N1192" s="12"/>
      <c r="P1192" s="17"/>
    </row>
    <row r="1193" spans="2:16" ht="34" customHeight="1" x14ac:dyDescent="0.2">
      <c r="B1193" s="3"/>
      <c r="C1193" s="3"/>
      <c r="D1193" s="6"/>
      <c r="E1193" s="8"/>
      <c r="N1193" s="12"/>
      <c r="P1193" s="17"/>
    </row>
    <row r="1194" spans="2:16" ht="34" customHeight="1" x14ac:dyDescent="0.2">
      <c r="B1194" s="3"/>
      <c r="C1194" s="3"/>
      <c r="D1194" s="6"/>
      <c r="E1194" s="8"/>
      <c r="N1194" s="12"/>
      <c r="P1194" s="17"/>
    </row>
    <row r="1195" spans="2:16" ht="34" customHeight="1" x14ac:dyDescent="0.2">
      <c r="B1195" s="3"/>
      <c r="C1195" s="3"/>
      <c r="D1195" s="6"/>
      <c r="E1195" s="8"/>
      <c r="N1195" s="12"/>
      <c r="P1195" s="17"/>
    </row>
    <row r="1196" spans="2:16" ht="34" customHeight="1" x14ac:dyDescent="0.2">
      <c r="B1196" s="3"/>
      <c r="C1196" s="3"/>
      <c r="D1196" s="6"/>
      <c r="E1196" s="8"/>
      <c r="N1196" s="12"/>
      <c r="P1196" s="17"/>
    </row>
    <row r="1197" spans="2:16" ht="34" customHeight="1" x14ac:dyDescent="0.2">
      <c r="B1197" s="3"/>
      <c r="C1197" s="3"/>
      <c r="D1197" s="6"/>
      <c r="E1197" s="8"/>
      <c r="N1197" s="12"/>
      <c r="P1197" s="17"/>
    </row>
    <row r="1198" spans="2:16" ht="34" customHeight="1" x14ac:dyDescent="0.2">
      <c r="B1198" s="3"/>
      <c r="C1198" s="3"/>
      <c r="D1198" s="6"/>
      <c r="E1198" s="8"/>
      <c r="N1198" s="12"/>
      <c r="P1198" s="17"/>
    </row>
    <row r="1199" spans="2:16" ht="34" customHeight="1" x14ac:dyDescent="0.2">
      <c r="B1199" s="3"/>
      <c r="C1199" s="3"/>
      <c r="D1199" s="6"/>
      <c r="E1199" s="8"/>
      <c r="N1199" s="12"/>
      <c r="P1199" s="17"/>
    </row>
    <row r="1200" spans="2:16" ht="34" customHeight="1" x14ac:dyDescent="0.2">
      <c r="B1200" s="3"/>
      <c r="C1200" s="3"/>
      <c r="D1200" s="6"/>
      <c r="E1200" s="8"/>
      <c r="N1200" s="12"/>
      <c r="P1200" s="17"/>
    </row>
    <row r="1201" spans="2:16" ht="34" customHeight="1" x14ac:dyDescent="0.2">
      <c r="B1201" s="3"/>
      <c r="C1201" s="3"/>
      <c r="D1201" s="6"/>
      <c r="E1201" s="8"/>
      <c r="N1201" s="12"/>
      <c r="P1201" s="17"/>
    </row>
    <row r="1202" spans="2:16" ht="34" customHeight="1" x14ac:dyDescent="0.2">
      <c r="B1202" s="3"/>
      <c r="C1202" s="3"/>
      <c r="D1202" s="6"/>
      <c r="E1202" s="8"/>
      <c r="N1202" s="12"/>
      <c r="P1202" s="17"/>
    </row>
    <row r="1203" spans="2:16" ht="34" customHeight="1" x14ac:dyDescent="0.2">
      <c r="B1203" s="3"/>
      <c r="C1203" s="3"/>
      <c r="D1203" s="6"/>
      <c r="E1203" s="8"/>
      <c r="N1203" s="12"/>
      <c r="P1203" s="17"/>
    </row>
    <row r="1204" spans="2:16" ht="34" customHeight="1" x14ac:dyDescent="0.2">
      <c r="B1204" s="3"/>
      <c r="C1204" s="3"/>
      <c r="D1204" s="6"/>
      <c r="E1204" s="8"/>
      <c r="N1204" s="12"/>
      <c r="P1204" s="17"/>
    </row>
    <row r="1205" spans="2:16" ht="34" customHeight="1" x14ac:dyDescent="0.2">
      <c r="B1205" s="3"/>
      <c r="C1205" s="3"/>
      <c r="D1205" s="6"/>
      <c r="E1205" s="8"/>
      <c r="N1205" s="12"/>
      <c r="P1205" s="17"/>
    </row>
    <row r="1206" spans="2:16" ht="34" customHeight="1" x14ac:dyDescent="0.2">
      <c r="B1206" s="3"/>
      <c r="C1206" s="3"/>
      <c r="D1206" s="6"/>
      <c r="E1206" s="8"/>
      <c r="N1206" s="12"/>
      <c r="P1206" s="17"/>
    </row>
    <row r="1207" spans="2:16" ht="34" customHeight="1" x14ac:dyDescent="0.2">
      <c r="B1207" s="3"/>
      <c r="C1207" s="3"/>
      <c r="D1207" s="6"/>
      <c r="E1207" s="8"/>
      <c r="N1207" s="12"/>
      <c r="P1207" s="17"/>
    </row>
    <row r="1208" spans="2:16" ht="34" customHeight="1" x14ac:dyDescent="0.2">
      <c r="B1208" s="3"/>
      <c r="C1208" s="3"/>
      <c r="D1208" s="6"/>
      <c r="E1208" s="8"/>
      <c r="N1208" s="12"/>
      <c r="P1208" s="17"/>
    </row>
    <row r="1209" spans="2:16" ht="34" customHeight="1" x14ac:dyDescent="0.2">
      <c r="B1209" s="3"/>
      <c r="C1209" s="3"/>
      <c r="D1209" s="6"/>
      <c r="E1209" s="8"/>
      <c r="N1209" s="12"/>
      <c r="P1209" s="17"/>
    </row>
    <row r="1210" spans="2:16" ht="34" customHeight="1" x14ac:dyDescent="0.2">
      <c r="B1210" s="3"/>
      <c r="C1210" s="3"/>
      <c r="D1210" s="6"/>
      <c r="E1210" s="8"/>
      <c r="N1210" s="12"/>
      <c r="P1210" s="17"/>
    </row>
    <row r="1211" spans="2:16" ht="34" customHeight="1" x14ac:dyDescent="0.2">
      <c r="B1211" s="3"/>
      <c r="C1211" s="3"/>
      <c r="D1211" s="6"/>
      <c r="E1211" s="8"/>
      <c r="N1211" s="12"/>
      <c r="P1211" s="17"/>
    </row>
    <row r="1212" spans="2:16" ht="34" customHeight="1" x14ac:dyDescent="0.2">
      <c r="B1212" s="3"/>
      <c r="C1212" s="3"/>
      <c r="D1212" s="6"/>
      <c r="E1212" s="8"/>
      <c r="N1212" s="12"/>
      <c r="P1212" s="17"/>
    </row>
    <row r="1213" spans="2:16" ht="34" customHeight="1" x14ac:dyDescent="0.2">
      <c r="B1213" s="3"/>
      <c r="C1213" s="3"/>
      <c r="D1213" s="6"/>
      <c r="E1213" s="8"/>
      <c r="N1213" s="12"/>
      <c r="P1213" s="17"/>
    </row>
    <row r="1214" spans="2:16" ht="34" customHeight="1" x14ac:dyDescent="0.2">
      <c r="B1214" s="3"/>
      <c r="C1214" s="3"/>
      <c r="D1214" s="6"/>
      <c r="E1214" s="8"/>
      <c r="N1214" s="12"/>
      <c r="P1214" s="17"/>
    </row>
    <row r="1215" spans="2:16" ht="34" customHeight="1" x14ac:dyDescent="0.2">
      <c r="B1215" s="3"/>
      <c r="C1215" s="3"/>
      <c r="D1215" s="6"/>
      <c r="E1215" s="8"/>
      <c r="N1215" s="12"/>
      <c r="P1215" s="17"/>
    </row>
    <row r="1216" spans="2:16" ht="34" customHeight="1" x14ac:dyDescent="0.2">
      <c r="B1216" s="3"/>
      <c r="C1216" s="3"/>
      <c r="D1216" s="6"/>
      <c r="E1216" s="8"/>
      <c r="N1216" s="12"/>
      <c r="P1216" s="17"/>
    </row>
    <row r="1217" spans="2:16" ht="34" customHeight="1" x14ac:dyDescent="0.2">
      <c r="B1217" s="3"/>
      <c r="C1217" s="3"/>
      <c r="D1217" s="6"/>
      <c r="E1217" s="8"/>
      <c r="N1217" s="12"/>
      <c r="P1217" s="17"/>
    </row>
    <row r="1218" spans="2:16" ht="34" customHeight="1" x14ac:dyDescent="0.2">
      <c r="B1218" s="3"/>
      <c r="C1218" s="3"/>
      <c r="D1218" s="6"/>
      <c r="E1218" s="8"/>
      <c r="N1218" s="12"/>
      <c r="P1218" s="17"/>
    </row>
    <row r="1219" spans="2:16" ht="34" customHeight="1" x14ac:dyDescent="0.2">
      <c r="B1219" s="3"/>
      <c r="C1219" s="3"/>
      <c r="D1219" s="6"/>
      <c r="E1219" s="8"/>
      <c r="N1219" s="12"/>
      <c r="P1219" s="17"/>
    </row>
    <row r="1220" spans="2:16" ht="34" customHeight="1" x14ac:dyDescent="0.2">
      <c r="B1220" s="3"/>
      <c r="C1220" s="3"/>
      <c r="D1220" s="6"/>
      <c r="E1220" s="8"/>
      <c r="N1220" s="12"/>
      <c r="P1220" s="17"/>
    </row>
    <row r="1221" spans="2:16" ht="34" customHeight="1" x14ac:dyDescent="0.2">
      <c r="B1221" s="3"/>
      <c r="C1221" s="3"/>
      <c r="D1221" s="6"/>
      <c r="E1221" s="8"/>
      <c r="N1221" s="12"/>
      <c r="P1221" s="17"/>
    </row>
    <row r="1222" spans="2:16" ht="34" customHeight="1" x14ac:dyDescent="0.2">
      <c r="B1222" s="3"/>
      <c r="C1222" s="3"/>
      <c r="D1222" s="6"/>
      <c r="E1222" s="8"/>
      <c r="N1222" s="12"/>
      <c r="P1222" s="17"/>
    </row>
    <row r="1223" spans="2:16" ht="34" customHeight="1" x14ac:dyDescent="0.2">
      <c r="B1223" s="3"/>
      <c r="C1223" s="3"/>
      <c r="D1223" s="6"/>
      <c r="E1223" s="8"/>
      <c r="N1223" s="12"/>
      <c r="P1223" s="17"/>
    </row>
    <row r="1224" spans="2:16" ht="34" customHeight="1" x14ac:dyDescent="0.2">
      <c r="B1224" s="3"/>
      <c r="C1224" s="3"/>
      <c r="D1224" s="6"/>
      <c r="E1224" s="8"/>
      <c r="N1224" s="12"/>
      <c r="P1224" s="17"/>
    </row>
    <row r="1225" spans="2:16" ht="34" customHeight="1" x14ac:dyDescent="0.2">
      <c r="B1225" s="3"/>
      <c r="C1225" s="3"/>
      <c r="D1225" s="6"/>
      <c r="E1225" s="8"/>
      <c r="N1225" s="12"/>
      <c r="P1225" s="17"/>
    </row>
    <row r="1226" spans="2:16" ht="34" customHeight="1" x14ac:dyDescent="0.2">
      <c r="B1226" s="3"/>
      <c r="C1226" s="3"/>
      <c r="D1226" s="6"/>
      <c r="E1226" s="8"/>
      <c r="N1226" s="12"/>
      <c r="P1226" s="17"/>
    </row>
    <row r="1227" spans="2:16" ht="34" customHeight="1" x14ac:dyDescent="0.2">
      <c r="B1227" s="3"/>
      <c r="C1227" s="3"/>
      <c r="D1227" s="6"/>
      <c r="E1227" s="8"/>
      <c r="N1227" s="12"/>
      <c r="P1227" s="17"/>
    </row>
    <row r="1228" spans="2:16" ht="34" customHeight="1" x14ac:dyDescent="0.2">
      <c r="B1228" s="3"/>
      <c r="C1228" s="3"/>
      <c r="D1228" s="6"/>
      <c r="E1228" s="8"/>
      <c r="N1228" s="12"/>
      <c r="P1228" s="17"/>
    </row>
    <row r="1229" spans="2:16" ht="34" customHeight="1" x14ac:dyDescent="0.2">
      <c r="B1229" s="3"/>
      <c r="C1229" s="3"/>
      <c r="D1229" s="6"/>
      <c r="E1229" s="8"/>
      <c r="N1229" s="12"/>
      <c r="P1229" s="17"/>
    </row>
    <row r="1230" spans="2:16" ht="34" customHeight="1" x14ac:dyDescent="0.2">
      <c r="B1230" s="3"/>
      <c r="C1230" s="3"/>
      <c r="D1230" s="6"/>
      <c r="E1230" s="8"/>
      <c r="N1230" s="12"/>
      <c r="P1230" s="17"/>
    </row>
    <row r="1231" spans="2:16" ht="34" customHeight="1" x14ac:dyDescent="0.2">
      <c r="B1231" s="3"/>
      <c r="C1231" s="3"/>
      <c r="D1231" s="6"/>
      <c r="E1231" s="8"/>
      <c r="N1231" s="12"/>
      <c r="P1231" s="17"/>
    </row>
    <row r="1232" spans="2:16" ht="34" customHeight="1" x14ac:dyDescent="0.2">
      <c r="B1232" s="3"/>
      <c r="C1232" s="3"/>
      <c r="D1232" s="6"/>
      <c r="E1232" s="8"/>
      <c r="N1232" s="12"/>
      <c r="P1232" s="17"/>
    </row>
    <row r="1233" spans="2:16" ht="34" customHeight="1" x14ac:dyDescent="0.2">
      <c r="B1233" s="3"/>
      <c r="C1233" s="3"/>
      <c r="D1233" s="6"/>
      <c r="E1233" s="8"/>
      <c r="N1233" s="12"/>
      <c r="P1233" s="17"/>
    </row>
    <row r="1234" spans="2:16" ht="34" customHeight="1" x14ac:dyDescent="0.2">
      <c r="B1234" s="3"/>
      <c r="C1234" s="3"/>
      <c r="D1234" s="6"/>
      <c r="E1234" s="8"/>
      <c r="N1234" s="12"/>
      <c r="P1234" s="17"/>
    </row>
    <row r="1235" spans="2:16" ht="34" customHeight="1" x14ac:dyDescent="0.2">
      <c r="B1235" s="3"/>
      <c r="C1235" s="3"/>
      <c r="D1235" s="6"/>
      <c r="E1235" s="8"/>
      <c r="N1235" s="12"/>
      <c r="P1235" s="17"/>
    </row>
    <row r="1236" spans="2:16" ht="34" customHeight="1" x14ac:dyDescent="0.2">
      <c r="B1236" s="3"/>
      <c r="C1236" s="3"/>
      <c r="D1236" s="6"/>
      <c r="E1236" s="8"/>
      <c r="N1236" s="12"/>
      <c r="P1236" s="17"/>
    </row>
    <row r="1237" spans="2:16" ht="34" customHeight="1" x14ac:dyDescent="0.2">
      <c r="B1237" s="3"/>
      <c r="C1237" s="3"/>
      <c r="D1237" s="6"/>
      <c r="E1237" s="8"/>
      <c r="N1237" s="12"/>
      <c r="P1237" s="17"/>
    </row>
    <row r="1238" spans="2:16" ht="34" customHeight="1" x14ac:dyDescent="0.2">
      <c r="B1238" s="3"/>
      <c r="C1238" s="3"/>
      <c r="D1238" s="6"/>
      <c r="E1238" s="8"/>
      <c r="N1238" s="12"/>
      <c r="P1238" s="17"/>
    </row>
    <row r="1239" spans="2:16" ht="34" customHeight="1" x14ac:dyDescent="0.2">
      <c r="B1239" s="3"/>
      <c r="C1239" s="3"/>
      <c r="D1239" s="6"/>
      <c r="E1239" s="8"/>
      <c r="N1239" s="12"/>
      <c r="P1239" s="17"/>
    </row>
    <row r="1240" spans="2:16" ht="34" customHeight="1" x14ac:dyDescent="0.2">
      <c r="B1240" s="3"/>
      <c r="C1240" s="3"/>
      <c r="D1240" s="6"/>
      <c r="E1240" s="8"/>
      <c r="N1240" s="12"/>
      <c r="P1240" s="17"/>
    </row>
    <row r="1241" spans="2:16" ht="34" customHeight="1" x14ac:dyDescent="0.2">
      <c r="B1241" s="3"/>
      <c r="C1241" s="3"/>
      <c r="D1241" s="6"/>
      <c r="E1241" s="8"/>
      <c r="N1241" s="12"/>
      <c r="P1241" s="17"/>
    </row>
    <row r="1242" spans="2:16" ht="34" customHeight="1" x14ac:dyDescent="0.2">
      <c r="B1242" s="3"/>
      <c r="C1242" s="3"/>
      <c r="D1242" s="6"/>
      <c r="E1242" s="8"/>
      <c r="N1242" s="12"/>
      <c r="P1242" s="17"/>
    </row>
    <row r="1243" spans="2:16" ht="34" customHeight="1" x14ac:dyDescent="0.2">
      <c r="B1243" s="3"/>
      <c r="C1243" s="3"/>
      <c r="D1243" s="6"/>
      <c r="E1243" s="8"/>
      <c r="N1243" s="12"/>
      <c r="P1243" s="17"/>
    </row>
    <row r="1244" spans="2:16" ht="34" customHeight="1" x14ac:dyDescent="0.2">
      <c r="B1244" s="3"/>
      <c r="C1244" s="3"/>
      <c r="D1244" s="6"/>
      <c r="E1244" s="8"/>
      <c r="N1244" s="12"/>
      <c r="P1244" s="17"/>
    </row>
    <row r="1245" spans="2:16" ht="34" customHeight="1" x14ac:dyDescent="0.2">
      <c r="B1245" s="3"/>
      <c r="C1245" s="3"/>
      <c r="D1245" s="6"/>
      <c r="E1245" s="8"/>
      <c r="N1245" s="12"/>
      <c r="P1245" s="17"/>
    </row>
    <row r="1246" spans="2:16" ht="34" customHeight="1" x14ac:dyDescent="0.2">
      <c r="B1246" s="3"/>
      <c r="C1246" s="3"/>
      <c r="D1246" s="6"/>
      <c r="E1246" s="8"/>
      <c r="N1246" s="12"/>
      <c r="P1246" s="17"/>
    </row>
    <row r="1247" spans="2:16" ht="34" customHeight="1" x14ac:dyDescent="0.2">
      <c r="B1247" s="3"/>
      <c r="C1247" s="3"/>
      <c r="D1247" s="6"/>
      <c r="E1247" s="8"/>
      <c r="N1247" s="12"/>
      <c r="P1247" s="17"/>
    </row>
    <row r="1248" spans="2:16" ht="34" customHeight="1" x14ac:dyDescent="0.2">
      <c r="B1248" s="3"/>
      <c r="C1248" s="3"/>
      <c r="D1248" s="6"/>
      <c r="E1248" s="8"/>
      <c r="N1248" s="12"/>
      <c r="P1248" s="17"/>
    </row>
    <row r="1249" spans="2:16" ht="34" customHeight="1" x14ac:dyDescent="0.2">
      <c r="B1249" s="3"/>
      <c r="C1249" s="3"/>
      <c r="D1249" s="6"/>
      <c r="E1249" s="8"/>
      <c r="N1249" s="12"/>
      <c r="P1249" s="17"/>
    </row>
    <row r="1250" spans="2:16" ht="34" customHeight="1" x14ac:dyDescent="0.2">
      <c r="B1250" s="3"/>
      <c r="C1250" s="3"/>
      <c r="D1250" s="6"/>
      <c r="E1250" s="8"/>
      <c r="N1250" s="12"/>
      <c r="P1250" s="17"/>
    </row>
    <row r="1251" spans="2:16" ht="34" customHeight="1" x14ac:dyDescent="0.2">
      <c r="B1251" s="3"/>
      <c r="C1251" s="3"/>
      <c r="D1251" s="6"/>
      <c r="E1251" s="8"/>
      <c r="N1251" s="12"/>
      <c r="P1251" s="17"/>
    </row>
    <row r="1252" spans="2:16" ht="34" customHeight="1" x14ac:dyDescent="0.2">
      <c r="B1252" s="3"/>
      <c r="C1252" s="3"/>
      <c r="D1252" s="6"/>
      <c r="E1252" s="8"/>
      <c r="N1252" s="12"/>
      <c r="P1252" s="17"/>
    </row>
    <row r="1253" spans="2:16" ht="34" customHeight="1" x14ac:dyDescent="0.2">
      <c r="B1253" s="3"/>
      <c r="C1253" s="3"/>
      <c r="D1253" s="6"/>
      <c r="E1253" s="8"/>
      <c r="N1253" s="12"/>
      <c r="P1253" s="17"/>
    </row>
    <row r="1254" spans="2:16" ht="34" customHeight="1" x14ac:dyDescent="0.2">
      <c r="B1254" s="3"/>
      <c r="C1254" s="3"/>
      <c r="D1254" s="6"/>
      <c r="E1254" s="8"/>
      <c r="N1254" s="12"/>
      <c r="P1254" s="17"/>
    </row>
    <row r="1255" spans="2:16" ht="34" customHeight="1" x14ac:dyDescent="0.2">
      <c r="B1255" s="3"/>
      <c r="C1255" s="3"/>
      <c r="D1255" s="6"/>
      <c r="E1255" s="8"/>
      <c r="N1255" s="12"/>
      <c r="P1255" s="17"/>
    </row>
    <row r="1256" spans="2:16" ht="34" customHeight="1" x14ac:dyDescent="0.2">
      <c r="B1256" s="3"/>
      <c r="C1256" s="3"/>
      <c r="D1256" s="6"/>
      <c r="E1256" s="8"/>
      <c r="N1256" s="12"/>
      <c r="P1256" s="17"/>
    </row>
    <row r="1257" spans="2:16" ht="34" customHeight="1" x14ac:dyDescent="0.2">
      <c r="B1257" s="3"/>
      <c r="C1257" s="3"/>
      <c r="D1257" s="6"/>
      <c r="E1257" s="8"/>
      <c r="N1257" s="12"/>
      <c r="P1257" s="17"/>
    </row>
    <row r="1258" spans="2:16" ht="34" customHeight="1" x14ac:dyDescent="0.2">
      <c r="B1258" s="3"/>
      <c r="C1258" s="3"/>
      <c r="D1258" s="6"/>
      <c r="E1258" s="8"/>
      <c r="N1258" s="12"/>
      <c r="P1258" s="17"/>
    </row>
    <row r="1259" spans="2:16" ht="34" customHeight="1" x14ac:dyDescent="0.2">
      <c r="B1259" s="3"/>
      <c r="C1259" s="3"/>
      <c r="D1259" s="6"/>
      <c r="E1259" s="8"/>
      <c r="N1259" s="12"/>
      <c r="P1259" s="17"/>
    </row>
    <row r="1260" spans="2:16" ht="34" customHeight="1" x14ac:dyDescent="0.2">
      <c r="B1260" s="3"/>
      <c r="C1260" s="3"/>
      <c r="D1260" s="6"/>
      <c r="E1260" s="8"/>
      <c r="N1260" s="12"/>
      <c r="P1260" s="17"/>
    </row>
    <row r="1261" spans="2:16" ht="34" customHeight="1" x14ac:dyDescent="0.2">
      <c r="B1261" s="3"/>
      <c r="C1261" s="3"/>
      <c r="D1261" s="6"/>
      <c r="E1261" s="8"/>
      <c r="N1261" s="12"/>
      <c r="P1261" s="17"/>
    </row>
    <row r="1262" spans="2:16" ht="34" customHeight="1" x14ac:dyDescent="0.2">
      <c r="B1262" s="3"/>
      <c r="C1262" s="3"/>
      <c r="D1262" s="6"/>
      <c r="E1262" s="8"/>
      <c r="N1262" s="12"/>
      <c r="P1262" s="17"/>
    </row>
    <row r="1263" spans="2:16" ht="34" customHeight="1" x14ac:dyDescent="0.2">
      <c r="B1263" s="3"/>
      <c r="C1263" s="3"/>
      <c r="D1263" s="6"/>
      <c r="E1263" s="8"/>
      <c r="N1263" s="12"/>
      <c r="P1263" s="17"/>
    </row>
    <row r="1264" spans="2:16" ht="34" customHeight="1" x14ac:dyDescent="0.2">
      <c r="B1264" s="3"/>
      <c r="C1264" s="3"/>
      <c r="D1264" s="6"/>
      <c r="E1264" s="8"/>
      <c r="N1264" s="12"/>
      <c r="P1264" s="17"/>
    </row>
    <row r="1265" spans="2:16" ht="34" customHeight="1" x14ac:dyDescent="0.2">
      <c r="B1265" s="3"/>
      <c r="C1265" s="3"/>
      <c r="D1265" s="6"/>
      <c r="E1265" s="8"/>
      <c r="N1265" s="12"/>
      <c r="P1265" s="17"/>
    </row>
    <row r="1266" spans="2:16" ht="34" customHeight="1" x14ac:dyDescent="0.2">
      <c r="B1266" s="3"/>
      <c r="C1266" s="3"/>
      <c r="D1266" s="6"/>
      <c r="E1266" s="8"/>
      <c r="N1266" s="12"/>
      <c r="P1266" s="17"/>
    </row>
    <row r="1267" spans="2:16" ht="34" customHeight="1" x14ac:dyDescent="0.2">
      <c r="B1267" s="3"/>
      <c r="C1267" s="3"/>
      <c r="D1267" s="6"/>
      <c r="E1267" s="8"/>
      <c r="N1267" s="12"/>
      <c r="P1267" s="17"/>
    </row>
    <row r="1268" spans="2:16" ht="34" customHeight="1" x14ac:dyDescent="0.2">
      <c r="B1268" s="3"/>
      <c r="C1268" s="3"/>
      <c r="D1268" s="6"/>
      <c r="E1268" s="8"/>
      <c r="N1268" s="12"/>
      <c r="P1268" s="17"/>
    </row>
    <row r="1269" spans="2:16" ht="34" customHeight="1" x14ac:dyDescent="0.2">
      <c r="B1269" s="3"/>
      <c r="C1269" s="3"/>
      <c r="D1269" s="6"/>
      <c r="E1269" s="8"/>
      <c r="N1269" s="12"/>
      <c r="P1269" s="17"/>
    </row>
    <row r="1270" spans="2:16" ht="34" customHeight="1" x14ac:dyDescent="0.2">
      <c r="B1270" s="3"/>
      <c r="C1270" s="3"/>
      <c r="D1270" s="6"/>
      <c r="E1270" s="8"/>
      <c r="N1270" s="12"/>
      <c r="P1270" s="17"/>
    </row>
    <row r="1271" spans="2:16" ht="34" customHeight="1" x14ac:dyDescent="0.2">
      <c r="B1271" s="3"/>
      <c r="C1271" s="3"/>
      <c r="D1271" s="6"/>
      <c r="E1271" s="8"/>
      <c r="N1271" s="12"/>
      <c r="P1271" s="17"/>
    </row>
    <row r="1272" spans="2:16" ht="34" customHeight="1" x14ac:dyDescent="0.2">
      <c r="B1272" s="3"/>
      <c r="C1272" s="3"/>
      <c r="D1272" s="6"/>
      <c r="E1272" s="8"/>
      <c r="N1272" s="12"/>
      <c r="P1272" s="17"/>
    </row>
    <row r="1273" spans="2:16" ht="34" customHeight="1" x14ac:dyDescent="0.2">
      <c r="B1273" s="3"/>
      <c r="C1273" s="3"/>
      <c r="D1273" s="6"/>
      <c r="E1273" s="8"/>
      <c r="N1273" s="12"/>
      <c r="P1273" s="17"/>
    </row>
    <row r="1274" spans="2:16" ht="34" customHeight="1" x14ac:dyDescent="0.2">
      <c r="B1274" s="3"/>
      <c r="C1274" s="3"/>
      <c r="D1274" s="6"/>
      <c r="E1274" s="8"/>
      <c r="N1274" s="12"/>
      <c r="P1274" s="17"/>
    </row>
    <row r="1275" spans="2:16" ht="34" customHeight="1" x14ac:dyDescent="0.2">
      <c r="B1275" s="3"/>
      <c r="C1275" s="3"/>
      <c r="D1275" s="6"/>
      <c r="E1275" s="8"/>
      <c r="N1275" s="12"/>
      <c r="P1275" s="17"/>
    </row>
    <row r="1276" spans="2:16" ht="34" customHeight="1" x14ac:dyDescent="0.2">
      <c r="B1276" s="3"/>
      <c r="C1276" s="3"/>
      <c r="D1276" s="6"/>
      <c r="E1276" s="8"/>
      <c r="N1276" s="12"/>
      <c r="P1276" s="17"/>
    </row>
    <row r="1277" spans="2:16" ht="34" customHeight="1" x14ac:dyDescent="0.2">
      <c r="B1277" s="3"/>
      <c r="C1277" s="3"/>
      <c r="D1277" s="6"/>
      <c r="E1277" s="8"/>
      <c r="N1277" s="12"/>
      <c r="P1277" s="17"/>
    </row>
    <row r="1278" spans="2:16" ht="34" customHeight="1" x14ac:dyDescent="0.2">
      <c r="B1278" s="3"/>
      <c r="C1278" s="3"/>
      <c r="D1278" s="6"/>
      <c r="E1278" s="8"/>
      <c r="N1278" s="12"/>
      <c r="P1278" s="17"/>
    </row>
    <row r="1279" spans="2:16" ht="34" customHeight="1" x14ac:dyDescent="0.2">
      <c r="B1279" s="3"/>
      <c r="C1279" s="3"/>
      <c r="D1279" s="6"/>
      <c r="E1279" s="8"/>
      <c r="N1279" s="12"/>
      <c r="P1279" s="17"/>
    </row>
    <row r="1280" spans="2:16" ht="34" customHeight="1" x14ac:dyDescent="0.2">
      <c r="B1280" s="3"/>
      <c r="C1280" s="3"/>
      <c r="D1280" s="6"/>
      <c r="E1280" s="8"/>
      <c r="N1280" s="12"/>
      <c r="P1280" s="17"/>
    </row>
    <row r="1281" spans="2:16" ht="34" customHeight="1" x14ac:dyDescent="0.2">
      <c r="B1281" s="3"/>
      <c r="C1281" s="3"/>
      <c r="D1281" s="6"/>
      <c r="E1281" s="8"/>
      <c r="N1281" s="12"/>
      <c r="P1281" s="17"/>
    </row>
    <row r="1282" spans="2:16" ht="34" customHeight="1" x14ac:dyDescent="0.2">
      <c r="B1282" s="3"/>
      <c r="C1282" s="3"/>
      <c r="D1282" s="6"/>
      <c r="E1282" s="8"/>
      <c r="N1282" s="12"/>
      <c r="P1282" s="17"/>
    </row>
    <row r="1283" spans="2:16" ht="34" customHeight="1" x14ac:dyDescent="0.2">
      <c r="B1283" s="3"/>
      <c r="C1283" s="3"/>
      <c r="D1283" s="6"/>
      <c r="E1283" s="8"/>
      <c r="N1283" s="12"/>
      <c r="P1283" s="17"/>
    </row>
    <row r="1284" spans="2:16" ht="34" customHeight="1" x14ac:dyDescent="0.2">
      <c r="B1284" s="3"/>
      <c r="C1284" s="3"/>
      <c r="D1284" s="6"/>
      <c r="E1284" s="8"/>
      <c r="N1284" s="12"/>
      <c r="P1284" s="17"/>
    </row>
    <row r="1285" spans="2:16" ht="34" customHeight="1" x14ac:dyDescent="0.2">
      <c r="B1285" s="3"/>
      <c r="C1285" s="3"/>
      <c r="D1285" s="6"/>
      <c r="E1285" s="8"/>
      <c r="N1285" s="12"/>
      <c r="P1285" s="17"/>
    </row>
    <row r="1286" spans="2:16" ht="34" customHeight="1" x14ac:dyDescent="0.2">
      <c r="B1286" s="3"/>
      <c r="C1286" s="3"/>
      <c r="D1286" s="6"/>
      <c r="E1286" s="8"/>
      <c r="N1286" s="12"/>
      <c r="P1286" s="17"/>
    </row>
    <row r="1287" spans="2:16" ht="34" customHeight="1" x14ac:dyDescent="0.2">
      <c r="B1287" s="3"/>
      <c r="C1287" s="3"/>
      <c r="D1287" s="6"/>
      <c r="E1287" s="8"/>
      <c r="N1287" s="12"/>
      <c r="P1287" s="17"/>
    </row>
    <row r="1288" spans="2:16" ht="34" customHeight="1" x14ac:dyDescent="0.2">
      <c r="B1288" s="3"/>
      <c r="C1288" s="3"/>
      <c r="D1288" s="6"/>
      <c r="E1288" s="8"/>
      <c r="N1288" s="12"/>
      <c r="P1288" s="17"/>
    </row>
    <row r="1289" spans="2:16" ht="34" customHeight="1" x14ac:dyDescent="0.2">
      <c r="B1289" s="3"/>
      <c r="C1289" s="3"/>
      <c r="D1289" s="6"/>
      <c r="E1289" s="8"/>
      <c r="N1289" s="12"/>
      <c r="P1289" s="17"/>
    </row>
    <row r="1290" spans="2:16" ht="34" customHeight="1" x14ac:dyDescent="0.2">
      <c r="B1290" s="3"/>
      <c r="C1290" s="3"/>
      <c r="D1290" s="6"/>
      <c r="E1290" s="8"/>
      <c r="N1290" s="12"/>
      <c r="P1290" s="17"/>
    </row>
    <row r="1291" spans="2:16" ht="34" customHeight="1" x14ac:dyDescent="0.2">
      <c r="B1291" s="3"/>
      <c r="C1291" s="3"/>
      <c r="D1291" s="6"/>
      <c r="E1291" s="8"/>
      <c r="N1291" s="12"/>
      <c r="P1291" s="17"/>
    </row>
    <row r="1292" spans="2:16" ht="34" customHeight="1" x14ac:dyDescent="0.2">
      <c r="B1292" s="3"/>
      <c r="C1292" s="3"/>
      <c r="D1292" s="6"/>
      <c r="E1292" s="8"/>
      <c r="N1292" s="12"/>
      <c r="P1292" s="17"/>
    </row>
    <row r="1293" spans="2:16" ht="34" customHeight="1" x14ac:dyDescent="0.2">
      <c r="B1293" s="3"/>
      <c r="C1293" s="3"/>
      <c r="D1293" s="6"/>
      <c r="E1293" s="8"/>
      <c r="N1293" s="12"/>
      <c r="P1293" s="17"/>
    </row>
    <row r="1294" spans="2:16" ht="34" customHeight="1" x14ac:dyDescent="0.2">
      <c r="B1294" s="3"/>
      <c r="C1294" s="3"/>
      <c r="D1294" s="6"/>
      <c r="E1294" s="8"/>
      <c r="N1294" s="12"/>
      <c r="P1294" s="17"/>
    </row>
    <row r="1295" spans="2:16" ht="34" customHeight="1" x14ac:dyDescent="0.2">
      <c r="B1295" s="3"/>
      <c r="C1295" s="3"/>
      <c r="D1295" s="6"/>
      <c r="E1295" s="8"/>
      <c r="N1295" s="12"/>
      <c r="P1295" s="17"/>
    </row>
    <row r="1296" spans="2:16" ht="34" customHeight="1" x14ac:dyDescent="0.2">
      <c r="B1296" s="3"/>
      <c r="C1296" s="3"/>
      <c r="D1296" s="6"/>
      <c r="E1296" s="8"/>
      <c r="N1296" s="12"/>
      <c r="P1296" s="17"/>
    </row>
    <row r="1297" spans="2:16" ht="34" customHeight="1" x14ac:dyDescent="0.2">
      <c r="B1297" s="3"/>
      <c r="C1297" s="3"/>
      <c r="D1297" s="6"/>
      <c r="E1297" s="8"/>
      <c r="N1297" s="12"/>
      <c r="P1297" s="17"/>
    </row>
    <row r="1298" spans="2:16" ht="34" customHeight="1" x14ac:dyDescent="0.2">
      <c r="B1298" s="3"/>
      <c r="C1298" s="3"/>
      <c r="D1298" s="6"/>
      <c r="E1298" s="8"/>
      <c r="N1298" s="12"/>
      <c r="P1298" s="17"/>
    </row>
    <row r="1299" spans="2:16" ht="34" customHeight="1" x14ac:dyDescent="0.2">
      <c r="B1299" s="3"/>
      <c r="C1299" s="3"/>
      <c r="D1299" s="6"/>
      <c r="E1299" s="8"/>
      <c r="N1299" s="12"/>
      <c r="P1299" s="17"/>
    </row>
    <row r="1300" spans="2:16" ht="34" customHeight="1" x14ac:dyDescent="0.2">
      <c r="B1300" s="3"/>
      <c r="C1300" s="3"/>
      <c r="D1300" s="6"/>
      <c r="E1300" s="8"/>
      <c r="N1300" s="12"/>
      <c r="P1300" s="17"/>
    </row>
    <row r="1301" spans="2:16" ht="34" customHeight="1" x14ac:dyDescent="0.2">
      <c r="B1301" s="3"/>
      <c r="C1301" s="3"/>
      <c r="D1301" s="6"/>
      <c r="E1301" s="8"/>
      <c r="N1301" s="12"/>
      <c r="P1301" s="17"/>
    </row>
    <row r="1302" spans="2:16" ht="34" customHeight="1" x14ac:dyDescent="0.2">
      <c r="B1302" s="3"/>
      <c r="C1302" s="3"/>
      <c r="D1302" s="6"/>
      <c r="E1302" s="8"/>
      <c r="N1302" s="12"/>
      <c r="P1302" s="17"/>
    </row>
    <row r="1303" spans="2:16" ht="34" customHeight="1" x14ac:dyDescent="0.2">
      <c r="B1303" s="3"/>
      <c r="C1303" s="3"/>
      <c r="D1303" s="6"/>
      <c r="E1303" s="8"/>
      <c r="N1303" s="12"/>
      <c r="P1303" s="17"/>
    </row>
    <row r="1304" spans="2:16" ht="34" customHeight="1" x14ac:dyDescent="0.2">
      <c r="B1304" s="3"/>
      <c r="C1304" s="3"/>
      <c r="D1304" s="6"/>
      <c r="E1304" s="8"/>
      <c r="N1304" s="12"/>
      <c r="P1304" s="17"/>
    </row>
    <row r="1305" spans="2:16" ht="34" customHeight="1" x14ac:dyDescent="0.2">
      <c r="B1305" s="3"/>
      <c r="C1305" s="3"/>
      <c r="D1305" s="6"/>
      <c r="E1305" s="8"/>
      <c r="N1305" s="12"/>
      <c r="P1305" s="17"/>
    </row>
    <row r="1306" spans="2:16" ht="34" customHeight="1" x14ac:dyDescent="0.2">
      <c r="B1306" s="3"/>
      <c r="C1306" s="3"/>
      <c r="D1306" s="6"/>
      <c r="E1306" s="8"/>
      <c r="N1306" s="12"/>
      <c r="P1306" s="17"/>
    </row>
    <row r="1307" spans="2:16" ht="34" customHeight="1" x14ac:dyDescent="0.2">
      <c r="B1307" s="3"/>
      <c r="C1307" s="3"/>
      <c r="D1307" s="6"/>
      <c r="E1307" s="8"/>
      <c r="N1307" s="12"/>
      <c r="P1307" s="17"/>
    </row>
    <row r="1308" spans="2:16" ht="34" customHeight="1" x14ac:dyDescent="0.2">
      <c r="B1308" s="3"/>
      <c r="C1308" s="3"/>
      <c r="D1308" s="6"/>
      <c r="E1308" s="8"/>
      <c r="N1308" s="12"/>
      <c r="P1308" s="17"/>
    </row>
    <row r="1309" spans="2:16" ht="34" customHeight="1" x14ac:dyDescent="0.2">
      <c r="B1309" s="3"/>
      <c r="C1309" s="3"/>
      <c r="D1309" s="6"/>
      <c r="E1309" s="8"/>
      <c r="N1309" s="12"/>
      <c r="P1309" s="17"/>
    </row>
    <row r="1310" spans="2:16" ht="34" customHeight="1" x14ac:dyDescent="0.2">
      <c r="B1310" s="3"/>
      <c r="C1310" s="3"/>
      <c r="D1310" s="6"/>
      <c r="E1310" s="8"/>
      <c r="N1310" s="12"/>
      <c r="P1310" s="17"/>
    </row>
    <row r="1311" spans="2:16" ht="34" customHeight="1" x14ac:dyDescent="0.2">
      <c r="B1311" s="3"/>
      <c r="C1311" s="3"/>
      <c r="D1311" s="6"/>
      <c r="E1311" s="8"/>
      <c r="N1311" s="12"/>
      <c r="P1311" s="17"/>
    </row>
    <row r="1312" spans="2:16" ht="34" customHeight="1" x14ac:dyDescent="0.2">
      <c r="B1312" s="3"/>
      <c r="C1312" s="3"/>
      <c r="D1312" s="6"/>
      <c r="E1312" s="8"/>
      <c r="N1312" s="12"/>
      <c r="P1312" s="17"/>
    </row>
    <row r="1313" spans="2:16" ht="34" customHeight="1" x14ac:dyDescent="0.2">
      <c r="B1313" s="3"/>
      <c r="C1313" s="3"/>
      <c r="D1313" s="6"/>
      <c r="E1313" s="8"/>
      <c r="N1313" s="12"/>
      <c r="P1313" s="17"/>
    </row>
    <row r="1314" spans="2:16" ht="34" customHeight="1" x14ac:dyDescent="0.2">
      <c r="B1314" s="3"/>
      <c r="C1314" s="3"/>
      <c r="D1314" s="6"/>
      <c r="E1314" s="8"/>
      <c r="N1314" s="12"/>
      <c r="P1314" s="17"/>
    </row>
    <row r="1315" spans="2:16" ht="34" customHeight="1" x14ac:dyDescent="0.2">
      <c r="B1315" s="3"/>
      <c r="C1315" s="3"/>
      <c r="D1315" s="6"/>
      <c r="E1315" s="8"/>
      <c r="N1315" s="12"/>
      <c r="P1315" s="17"/>
    </row>
    <row r="1316" spans="2:16" ht="34" customHeight="1" x14ac:dyDescent="0.2">
      <c r="B1316" s="3"/>
      <c r="C1316" s="3"/>
      <c r="D1316" s="6"/>
      <c r="E1316" s="8"/>
      <c r="N1316" s="12"/>
      <c r="P1316" s="17"/>
    </row>
    <row r="1317" spans="2:16" ht="34" customHeight="1" x14ac:dyDescent="0.2">
      <c r="B1317" s="3"/>
      <c r="C1317" s="3"/>
      <c r="D1317" s="6"/>
      <c r="E1317" s="8"/>
      <c r="N1317" s="12"/>
      <c r="P1317" s="17"/>
    </row>
    <row r="1318" spans="2:16" ht="34" customHeight="1" x14ac:dyDescent="0.2">
      <c r="B1318" s="3"/>
      <c r="C1318" s="3"/>
      <c r="D1318" s="6"/>
      <c r="E1318" s="8"/>
      <c r="N1318" s="12"/>
      <c r="P1318" s="17"/>
    </row>
    <row r="1319" spans="2:16" ht="34" customHeight="1" x14ac:dyDescent="0.2">
      <c r="B1319" s="3"/>
      <c r="C1319" s="3"/>
      <c r="D1319" s="6"/>
      <c r="E1319" s="8"/>
      <c r="N1319" s="12"/>
      <c r="P1319" s="17"/>
    </row>
    <row r="1320" spans="2:16" ht="34" customHeight="1" x14ac:dyDescent="0.2">
      <c r="B1320" s="3"/>
      <c r="C1320" s="3"/>
      <c r="D1320" s="6"/>
      <c r="E1320" s="8"/>
      <c r="N1320" s="12"/>
      <c r="P1320" s="17"/>
    </row>
    <row r="1321" spans="2:16" ht="34" customHeight="1" x14ac:dyDescent="0.2">
      <c r="B1321" s="3"/>
      <c r="C1321" s="3"/>
      <c r="D1321" s="6"/>
      <c r="E1321" s="8"/>
      <c r="N1321" s="12"/>
      <c r="P1321" s="17"/>
    </row>
    <row r="1322" spans="2:16" ht="34" customHeight="1" x14ac:dyDescent="0.2">
      <c r="B1322" s="3"/>
      <c r="C1322" s="3"/>
      <c r="D1322" s="6"/>
      <c r="E1322" s="8"/>
      <c r="N1322" s="12"/>
      <c r="P1322" s="17"/>
    </row>
    <row r="1323" spans="2:16" ht="34" customHeight="1" x14ac:dyDescent="0.2">
      <c r="B1323" s="3"/>
      <c r="C1323" s="3"/>
      <c r="D1323" s="6"/>
      <c r="E1323" s="8"/>
      <c r="N1323" s="12"/>
      <c r="P1323" s="17"/>
    </row>
    <row r="1324" spans="2:16" ht="34" customHeight="1" x14ac:dyDescent="0.2">
      <c r="B1324" s="3"/>
      <c r="C1324" s="3"/>
      <c r="D1324" s="6"/>
      <c r="E1324" s="8"/>
      <c r="N1324" s="12"/>
      <c r="P1324" s="17"/>
    </row>
    <row r="1325" spans="2:16" ht="34" customHeight="1" x14ac:dyDescent="0.2">
      <c r="B1325" s="3"/>
      <c r="C1325" s="3"/>
      <c r="D1325" s="6"/>
      <c r="E1325" s="8"/>
      <c r="N1325" s="12"/>
      <c r="P1325" s="17"/>
    </row>
    <row r="1326" spans="2:16" ht="34" customHeight="1" x14ac:dyDescent="0.2">
      <c r="B1326" s="3"/>
      <c r="C1326" s="3"/>
      <c r="D1326" s="6"/>
      <c r="E1326" s="8"/>
      <c r="N1326" s="12"/>
      <c r="P1326" s="17"/>
    </row>
    <row r="1327" spans="2:16" ht="34" customHeight="1" x14ac:dyDescent="0.2">
      <c r="B1327" s="3"/>
      <c r="C1327" s="3"/>
      <c r="D1327" s="6"/>
      <c r="E1327" s="8"/>
      <c r="N1327" s="12"/>
      <c r="P1327" s="17"/>
    </row>
    <row r="1328" spans="2:16" ht="34" customHeight="1" x14ac:dyDescent="0.2">
      <c r="B1328" s="3"/>
      <c r="C1328" s="3"/>
      <c r="D1328" s="6"/>
      <c r="E1328" s="8"/>
      <c r="N1328" s="12"/>
      <c r="P1328" s="17"/>
    </row>
    <row r="1329" spans="2:16" ht="34" customHeight="1" x14ac:dyDescent="0.2">
      <c r="B1329" s="3"/>
      <c r="C1329" s="3"/>
      <c r="D1329" s="6"/>
      <c r="E1329" s="8"/>
      <c r="N1329" s="12"/>
      <c r="P1329" s="17"/>
    </row>
    <row r="1330" spans="2:16" ht="34" customHeight="1" x14ac:dyDescent="0.2">
      <c r="B1330" s="3"/>
      <c r="C1330" s="3"/>
      <c r="D1330" s="6"/>
      <c r="E1330" s="8"/>
      <c r="N1330" s="12"/>
      <c r="P1330" s="17"/>
    </row>
    <row r="1331" spans="2:16" ht="34" customHeight="1" x14ac:dyDescent="0.2">
      <c r="B1331" s="3"/>
      <c r="C1331" s="3"/>
      <c r="D1331" s="6"/>
      <c r="E1331" s="8"/>
      <c r="N1331" s="12"/>
      <c r="P1331" s="17"/>
    </row>
    <row r="1332" spans="2:16" ht="34" customHeight="1" x14ac:dyDescent="0.2">
      <c r="B1332" s="3"/>
      <c r="C1332" s="3"/>
      <c r="D1332" s="6"/>
      <c r="E1332" s="8"/>
      <c r="N1332" s="12"/>
      <c r="P1332" s="17"/>
    </row>
    <row r="1333" spans="2:16" ht="34" customHeight="1" x14ac:dyDescent="0.2">
      <c r="B1333" s="3"/>
      <c r="C1333" s="3"/>
      <c r="D1333" s="6"/>
      <c r="E1333" s="8"/>
      <c r="N1333" s="12"/>
      <c r="P1333" s="17"/>
    </row>
    <row r="1334" spans="2:16" ht="34" customHeight="1" x14ac:dyDescent="0.2">
      <c r="B1334" s="3"/>
      <c r="C1334" s="3"/>
      <c r="D1334" s="6"/>
      <c r="E1334" s="8"/>
      <c r="N1334" s="12"/>
      <c r="P1334" s="17"/>
    </row>
    <row r="1335" spans="2:16" ht="34" customHeight="1" x14ac:dyDescent="0.2">
      <c r="B1335" s="3"/>
      <c r="C1335" s="3"/>
      <c r="D1335" s="6"/>
      <c r="E1335" s="8"/>
      <c r="N1335" s="12"/>
      <c r="P1335" s="17"/>
    </row>
    <row r="1336" spans="2:16" ht="34" customHeight="1" x14ac:dyDescent="0.2">
      <c r="B1336" s="3"/>
      <c r="C1336" s="3"/>
      <c r="D1336" s="6"/>
      <c r="E1336" s="8"/>
      <c r="N1336" s="12"/>
      <c r="P1336" s="17"/>
    </row>
    <row r="1337" spans="2:16" ht="34" customHeight="1" x14ac:dyDescent="0.2">
      <c r="B1337" s="3"/>
      <c r="C1337" s="3"/>
      <c r="D1337" s="6"/>
      <c r="E1337" s="8"/>
      <c r="N1337" s="12"/>
      <c r="P1337" s="17"/>
    </row>
    <row r="1338" spans="2:16" ht="34" customHeight="1" x14ac:dyDescent="0.2">
      <c r="B1338" s="3"/>
      <c r="C1338" s="3"/>
      <c r="D1338" s="6"/>
      <c r="E1338" s="8"/>
      <c r="N1338" s="12"/>
      <c r="P1338" s="17"/>
    </row>
    <row r="1339" spans="2:16" ht="34" customHeight="1" x14ac:dyDescent="0.2">
      <c r="B1339" s="3"/>
      <c r="C1339" s="3"/>
      <c r="D1339" s="6"/>
      <c r="E1339" s="8"/>
      <c r="N1339" s="12"/>
      <c r="P1339" s="17"/>
    </row>
    <row r="1340" spans="2:16" ht="34" customHeight="1" x14ac:dyDescent="0.2">
      <c r="B1340" s="3"/>
      <c r="C1340" s="3"/>
      <c r="D1340" s="6"/>
      <c r="E1340" s="8"/>
      <c r="N1340" s="12"/>
      <c r="P1340" s="17"/>
    </row>
    <row r="1341" spans="2:16" ht="34" customHeight="1" x14ac:dyDescent="0.2">
      <c r="B1341" s="3"/>
      <c r="C1341" s="3"/>
      <c r="D1341" s="6"/>
      <c r="E1341" s="8"/>
      <c r="N1341" s="12"/>
      <c r="P1341" s="17"/>
    </row>
    <row r="1342" spans="2:16" ht="34" customHeight="1" x14ac:dyDescent="0.2">
      <c r="B1342" s="3"/>
      <c r="C1342" s="3"/>
      <c r="D1342" s="6"/>
      <c r="E1342" s="8"/>
      <c r="N1342" s="12"/>
      <c r="P1342" s="17"/>
    </row>
    <row r="1343" spans="2:16" ht="34" customHeight="1" x14ac:dyDescent="0.2">
      <c r="B1343" s="3"/>
      <c r="C1343" s="3"/>
      <c r="D1343" s="6"/>
      <c r="E1343" s="8"/>
      <c r="N1343" s="12"/>
      <c r="P1343" s="17"/>
    </row>
    <row r="1344" spans="2:16" ht="34" customHeight="1" x14ac:dyDescent="0.2">
      <c r="B1344" s="3"/>
      <c r="C1344" s="3"/>
      <c r="D1344" s="6"/>
      <c r="E1344" s="8"/>
      <c r="N1344" s="12"/>
      <c r="P1344" s="17"/>
    </row>
    <row r="1345" spans="2:16" ht="34" customHeight="1" x14ac:dyDescent="0.2">
      <c r="B1345" s="3"/>
      <c r="C1345" s="3"/>
      <c r="D1345" s="6"/>
      <c r="E1345" s="8"/>
      <c r="N1345" s="12"/>
      <c r="P1345" s="17"/>
    </row>
    <row r="1346" spans="2:16" ht="34" customHeight="1" x14ac:dyDescent="0.2">
      <c r="B1346" s="3"/>
      <c r="C1346" s="3"/>
      <c r="D1346" s="6"/>
      <c r="E1346" s="8"/>
      <c r="N1346" s="12"/>
      <c r="P1346" s="17"/>
    </row>
    <row r="1347" spans="2:16" ht="34" customHeight="1" x14ac:dyDescent="0.2">
      <c r="B1347" s="3"/>
      <c r="C1347" s="3"/>
      <c r="D1347" s="6"/>
      <c r="E1347" s="8"/>
      <c r="N1347" s="12"/>
      <c r="P1347" s="17"/>
    </row>
    <row r="1348" spans="2:16" ht="34" customHeight="1" x14ac:dyDescent="0.2">
      <c r="B1348" s="3"/>
      <c r="C1348" s="3"/>
      <c r="D1348" s="6"/>
      <c r="E1348" s="8"/>
      <c r="N1348" s="12"/>
      <c r="P1348" s="17"/>
    </row>
    <row r="1349" spans="2:16" ht="34" customHeight="1" x14ac:dyDescent="0.2">
      <c r="B1349" s="3"/>
      <c r="C1349" s="3"/>
      <c r="D1349" s="6"/>
      <c r="E1349" s="8"/>
      <c r="N1349" s="12"/>
      <c r="P1349" s="17"/>
    </row>
    <row r="1350" spans="2:16" ht="34" customHeight="1" x14ac:dyDescent="0.2">
      <c r="B1350" s="3"/>
      <c r="C1350" s="3"/>
      <c r="D1350" s="6"/>
      <c r="E1350" s="8"/>
      <c r="N1350" s="12"/>
      <c r="P1350" s="17"/>
    </row>
    <row r="1351" spans="2:16" ht="34" customHeight="1" x14ac:dyDescent="0.2">
      <c r="B1351" s="3"/>
      <c r="C1351" s="3"/>
      <c r="D1351" s="6"/>
      <c r="E1351" s="8"/>
      <c r="N1351" s="12"/>
      <c r="P1351" s="17"/>
    </row>
    <row r="1352" spans="2:16" ht="34" customHeight="1" x14ac:dyDescent="0.2">
      <c r="B1352" s="3"/>
      <c r="C1352" s="3"/>
      <c r="D1352" s="6"/>
      <c r="E1352" s="8"/>
      <c r="N1352" s="12"/>
      <c r="P1352" s="17"/>
    </row>
    <row r="1353" spans="2:16" ht="34" customHeight="1" x14ac:dyDescent="0.2">
      <c r="B1353" s="3"/>
      <c r="C1353" s="3"/>
      <c r="D1353" s="6"/>
      <c r="E1353" s="8"/>
      <c r="N1353" s="12"/>
      <c r="P1353" s="17"/>
    </row>
    <row r="1354" spans="2:16" ht="34" customHeight="1" x14ac:dyDescent="0.2">
      <c r="B1354" s="3"/>
      <c r="C1354" s="3"/>
      <c r="D1354" s="6"/>
      <c r="E1354" s="8"/>
      <c r="N1354" s="12"/>
      <c r="P1354" s="17"/>
    </row>
    <row r="1355" spans="2:16" ht="34" customHeight="1" x14ac:dyDescent="0.2">
      <c r="B1355" s="3"/>
      <c r="C1355" s="3"/>
      <c r="D1355" s="6"/>
      <c r="E1355" s="8"/>
      <c r="N1355" s="12"/>
      <c r="P1355" s="17"/>
    </row>
    <row r="1356" spans="2:16" ht="34" customHeight="1" x14ac:dyDescent="0.2">
      <c r="B1356" s="3"/>
      <c r="C1356" s="3"/>
      <c r="D1356" s="6"/>
      <c r="E1356" s="8"/>
      <c r="N1356" s="12"/>
      <c r="P1356" s="17"/>
    </row>
    <row r="1357" spans="2:16" ht="34" customHeight="1" x14ac:dyDescent="0.2">
      <c r="B1357" s="3"/>
      <c r="C1357" s="3"/>
      <c r="D1357" s="6"/>
      <c r="E1357" s="8"/>
      <c r="N1357" s="12"/>
      <c r="P1357" s="17"/>
    </row>
    <row r="1358" spans="2:16" ht="34" customHeight="1" x14ac:dyDescent="0.2">
      <c r="B1358" s="3"/>
      <c r="C1358" s="3"/>
      <c r="D1358" s="6"/>
      <c r="E1358" s="8"/>
      <c r="N1358" s="12"/>
      <c r="P1358" s="17"/>
    </row>
    <row r="1359" spans="2:16" ht="34" customHeight="1" x14ac:dyDescent="0.2">
      <c r="B1359" s="3"/>
      <c r="C1359" s="3"/>
      <c r="D1359" s="6"/>
      <c r="E1359" s="8"/>
      <c r="N1359" s="12"/>
      <c r="P1359" s="17"/>
    </row>
    <row r="1360" spans="2:16" ht="34" customHeight="1" x14ac:dyDescent="0.2">
      <c r="B1360" s="3"/>
      <c r="C1360" s="3"/>
      <c r="D1360" s="6"/>
      <c r="E1360" s="8"/>
      <c r="N1360" s="12"/>
      <c r="P1360" s="17"/>
    </row>
    <row r="1361" spans="2:16" ht="34" customHeight="1" x14ac:dyDescent="0.2">
      <c r="B1361" s="3"/>
      <c r="C1361" s="3"/>
      <c r="D1361" s="6"/>
      <c r="E1361" s="8"/>
      <c r="N1361" s="12"/>
      <c r="P1361" s="17"/>
    </row>
    <row r="1362" spans="2:16" ht="34" customHeight="1" x14ac:dyDescent="0.2">
      <c r="B1362" s="3"/>
      <c r="C1362" s="3"/>
      <c r="D1362" s="6"/>
      <c r="E1362" s="8"/>
      <c r="N1362" s="12"/>
      <c r="P1362" s="17"/>
    </row>
    <row r="1363" spans="2:16" ht="34" customHeight="1" x14ac:dyDescent="0.2">
      <c r="B1363" s="3"/>
      <c r="C1363" s="3"/>
      <c r="D1363" s="6"/>
      <c r="E1363" s="8"/>
      <c r="N1363" s="12"/>
      <c r="P1363" s="17"/>
    </row>
    <row r="1364" spans="2:16" ht="34" customHeight="1" x14ac:dyDescent="0.2">
      <c r="B1364" s="3"/>
      <c r="C1364" s="3"/>
      <c r="D1364" s="6"/>
      <c r="E1364" s="8"/>
      <c r="N1364" s="12"/>
      <c r="P1364" s="17"/>
    </row>
    <row r="1365" spans="2:16" ht="34" customHeight="1" x14ac:dyDescent="0.2">
      <c r="B1365" s="3"/>
      <c r="C1365" s="3"/>
      <c r="D1365" s="6"/>
      <c r="E1365" s="8"/>
      <c r="N1365" s="12"/>
      <c r="P1365" s="17"/>
    </row>
    <row r="1366" spans="2:16" ht="34" customHeight="1" x14ac:dyDescent="0.2">
      <c r="B1366" s="3"/>
      <c r="C1366" s="3"/>
      <c r="D1366" s="6"/>
      <c r="E1366" s="8"/>
      <c r="N1366" s="12"/>
      <c r="P1366" s="17"/>
    </row>
    <row r="1367" spans="2:16" ht="34" customHeight="1" x14ac:dyDescent="0.2">
      <c r="B1367" s="3"/>
      <c r="C1367" s="3"/>
      <c r="D1367" s="6"/>
      <c r="E1367" s="8"/>
      <c r="N1367" s="12"/>
      <c r="P1367" s="17"/>
    </row>
    <row r="1368" spans="2:16" ht="34" customHeight="1" x14ac:dyDescent="0.2">
      <c r="B1368" s="3"/>
      <c r="C1368" s="3"/>
      <c r="D1368" s="6"/>
      <c r="E1368" s="8"/>
      <c r="N1368" s="12"/>
      <c r="P1368" s="17"/>
    </row>
    <row r="1369" spans="2:16" ht="34" customHeight="1" x14ac:dyDescent="0.2">
      <c r="B1369" s="3"/>
      <c r="C1369" s="3"/>
      <c r="D1369" s="6"/>
      <c r="E1369" s="8"/>
      <c r="N1369" s="12"/>
      <c r="P1369" s="17"/>
    </row>
    <row r="1370" spans="2:16" ht="34" customHeight="1" x14ac:dyDescent="0.2">
      <c r="B1370" s="3"/>
      <c r="C1370" s="3"/>
      <c r="D1370" s="6"/>
      <c r="E1370" s="8"/>
      <c r="N1370" s="12"/>
      <c r="P1370" s="17"/>
    </row>
    <row r="1371" spans="2:16" ht="34" customHeight="1" x14ac:dyDescent="0.2">
      <c r="B1371" s="3"/>
      <c r="C1371" s="3"/>
      <c r="D1371" s="6"/>
      <c r="E1371" s="8"/>
      <c r="N1371" s="12"/>
      <c r="P1371" s="17"/>
    </row>
    <row r="1372" spans="2:16" ht="34" customHeight="1" x14ac:dyDescent="0.2">
      <c r="B1372" s="3"/>
      <c r="C1372" s="3"/>
      <c r="D1372" s="6"/>
      <c r="E1372" s="8"/>
      <c r="N1372" s="12"/>
      <c r="P1372" s="17"/>
    </row>
    <row r="1373" spans="2:16" ht="34" customHeight="1" x14ac:dyDescent="0.2">
      <c r="B1373" s="3"/>
      <c r="C1373" s="3"/>
      <c r="D1373" s="6"/>
      <c r="E1373" s="8"/>
      <c r="N1373" s="12"/>
      <c r="P1373" s="17"/>
    </row>
    <row r="1374" spans="2:16" ht="34" customHeight="1" x14ac:dyDescent="0.2">
      <c r="B1374" s="3"/>
      <c r="C1374" s="3"/>
      <c r="D1374" s="6"/>
      <c r="E1374" s="8"/>
      <c r="N1374" s="12"/>
      <c r="P1374" s="17"/>
    </row>
    <row r="1375" spans="2:16" ht="34" customHeight="1" x14ac:dyDescent="0.2">
      <c r="B1375" s="3"/>
      <c r="C1375" s="3"/>
      <c r="D1375" s="6"/>
      <c r="E1375" s="8"/>
      <c r="N1375" s="12"/>
      <c r="P1375" s="17"/>
    </row>
    <row r="1376" spans="2:16" ht="34" customHeight="1" x14ac:dyDescent="0.2">
      <c r="B1376" s="3"/>
      <c r="C1376" s="3"/>
      <c r="D1376" s="6"/>
      <c r="E1376" s="8"/>
      <c r="N1376" s="12"/>
      <c r="P1376" s="17"/>
    </row>
    <row r="1377" spans="2:16" ht="34" customHeight="1" x14ac:dyDescent="0.2">
      <c r="B1377" s="3"/>
      <c r="C1377" s="3"/>
      <c r="D1377" s="6"/>
      <c r="E1377" s="8"/>
      <c r="N1377" s="12"/>
      <c r="P1377" s="17"/>
    </row>
    <row r="1378" spans="2:16" ht="34" customHeight="1" x14ac:dyDescent="0.2">
      <c r="B1378" s="3"/>
      <c r="C1378" s="3"/>
      <c r="D1378" s="6"/>
      <c r="E1378" s="8"/>
      <c r="N1378" s="12"/>
      <c r="P1378" s="17"/>
    </row>
    <row r="1379" spans="2:16" ht="34" customHeight="1" x14ac:dyDescent="0.2">
      <c r="B1379" s="3"/>
      <c r="C1379" s="3"/>
      <c r="D1379" s="6"/>
      <c r="E1379" s="8"/>
      <c r="N1379" s="12"/>
      <c r="P1379" s="17"/>
    </row>
    <row r="1380" spans="2:16" ht="34" customHeight="1" x14ac:dyDescent="0.2">
      <c r="B1380" s="3"/>
      <c r="C1380" s="3"/>
      <c r="D1380" s="6"/>
      <c r="E1380" s="8"/>
      <c r="N1380" s="12"/>
      <c r="P1380" s="17"/>
    </row>
    <row r="1381" spans="2:16" ht="34" customHeight="1" x14ac:dyDescent="0.2">
      <c r="B1381" s="3"/>
      <c r="C1381" s="3"/>
      <c r="D1381" s="6"/>
      <c r="E1381" s="8"/>
      <c r="N1381" s="12"/>
      <c r="P1381" s="17"/>
    </row>
    <row r="1382" spans="2:16" ht="34" customHeight="1" x14ac:dyDescent="0.2">
      <c r="B1382" s="3"/>
      <c r="C1382" s="3"/>
      <c r="D1382" s="6"/>
      <c r="E1382" s="8"/>
      <c r="N1382" s="12"/>
      <c r="P1382" s="17"/>
    </row>
    <row r="1383" spans="2:16" ht="34" customHeight="1" x14ac:dyDescent="0.2">
      <c r="B1383" s="3"/>
      <c r="C1383" s="3"/>
      <c r="D1383" s="6"/>
      <c r="E1383" s="8"/>
      <c r="N1383" s="12"/>
      <c r="P1383" s="17"/>
    </row>
    <row r="1384" spans="2:16" ht="34" customHeight="1" x14ac:dyDescent="0.2">
      <c r="B1384" s="3"/>
      <c r="C1384" s="3"/>
      <c r="D1384" s="6"/>
      <c r="E1384" s="8"/>
      <c r="N1384" s="12"/>
      <c r="P1384" s="17"/>
    </row>
    <row r="1385" spans="2:16" ht="34" customHeight="1" x14ac:dyDescent="0.2">
      <c r="B1385" s="3"/>
      <c r="C1385" s="3"/>
      <c r="D1385" s="6"/>
      <c r="E1385" s="8"/>
      <c r="N1385" s="12"/>
      <c r="P1385" s="17"/>
    </row>
    <row r="1386" spans="2:16" ht="34" customHeight="1" x14ac:dyDescent="0.2">
      <c r="B1386" s="3"/>
      <c r="C1386" s="3"/>
      <c r="D1386" s="6"/>
      <c r="E1386" s="8"/>
      <c r="N1386" s="12"/>
      <c r="P1386" s="17"/>
    </row>
    <row r="1387" spans="2:16" ht="34" customHeight="1" x14ac:dyDescent="0.2">
      <c r="B1387" s="3"/>
      <c r="C1387" s="3"/>
      <c r="D1387" s="6"/>
      <c r="E1387" s="8"/>
      <c r="N1387" s="12"/>
      <c r="P1387" s="17"/>
    </row>
    <row r="1388" spans="2:16" ht="34" customHeight="1" x14ac:dyDescent="0.2">
      <c r="B1388" s="3"/>
      <c r="C1388" s="3"/>
      <c r="D1388" s="6"/>
      <c r="E1388" s="8"/>
      <c r="N1388" s="12"/>
      <c r="P1388" s="17"/>
    </row>
    <row r="1389" spans="2:16" ht="34" customHeight="1" x14ac:dyDescent="0.2">
      <c r="B1389" s="3"/>
      <c r="C1389" s="3"/>
      <c r="D1389" s="6"/>
      <c r="E1389" s="8"/>
      <c r="N1389" s="12"/>
      <c r="P1389" s="17"/>
    </row>
    <row r="1390" spans="2:16" ht="34" customHeight="1" x14ac:dyDescent="0.2">
      <c r="B1390" s="3"/>
      <c r="C1390" s="3"/>
      <c r="D1390" s="6"/>
      <c r="E1390" s="8"/>
      <c r="N1390" s="12"/>
      <c r="P1390" s="17"/>
    </row>
    <row r="1391" spans="2:16" ht="34" customHeight="1" x14ac:dyDescent="0.2">
      <c r="B1391" s="3"/>
      <c r="C1391" s="3"/>
      <c r="D1391" s="6"/>
      <c r="E1391" s="8"/>
      <c r="N1391" s="12"/>
      <c r="P1391" s="17"/>
    </row>
    <row r="1392" spans="2:16" ht="34" customHeight="1" x14ac:dyDescent="0.2">
      <c r="B1392" s="3"/>
      <c r="C1392" s="3"/>
      <c r="D1392" s="6"/>
      <c r="E1392" s="8"/>
      <c r="N1392" s="12"/>
      <c r="P1392" s="17"/>
    </row>
    <row r="1393" spans="2:16" ht="34" customHeight="1" x14ac:dyDescent="0.2">
      <c r="B1393" s="3"/>
      <c r="C1393" s="3"/>
      <c r="D1393" s="6"/>
      <c r="E1393" s="8"/>
      <c r="N1393" s="12"/>
      <c r="P1393" s="17"/>
    </row>
    <row r="1394" spans="2:16" ht="34" customHeight="1" x14ac:dyDescent="0.2">
      <c r="B1394" s="3"/>
      <c r="C1394" s="3"/>
      <c r="D1394" s="6"/>
      <c r="E1394" s="8"/>
      <c r="N1394" s="12"/>
      <c r="P1394" s="17"/>
    </row>
    <row r="1395" spans="2:16" ht="34" customHeight="1" x14ac:dyDescent="0.2">
      <c r="B1395" s="3"/>
      <c r="C1395" s="3"/>
      <c r="D1395" s="6"/>
      <c r="E1395" s="8"/>
      <c r="N1395" s="12"/>
      <c r="P1395" s="17"/>
    </row>
    <row r="1396" spans="2:16" ht="34" customHeight="1" x14ac:dyDescent="0.2">
      <c r="B1396" s="3"/>
      <c r="C1396" s="3"/>
      <c r="D1396" s="6"/>
      <c r="E1396" s="8"/>
      <c r="N1396" s="12"/>
      <c r="P1396" s="17"/>
    </row>
    <row r="1397" spans="2:16" ht="34" customHeight="1" x14ac:dyDescent="0.2">
      <c r="B1397" s="3"/>
      <c r="C1397" s="3"/>
      <c r="D1397" s="6"/>
      <c r="E1397" s="8"/>
      <c r="N1397" s="12"/>
      <c r="P1397" s="17"/>
    </row>
    <row r="1398" spans="2:16" ht="34" customHeight="1" x14ac:dyDescent="0.2">
      <c r="B1398" s="3"/>
      <c r="C1398" s="3"/>
      <c r="D1398" s="6"/>
      <c r="E1398" s="8"/>
      <c r="N1398" s="12"/>
      <c r="P1398" s="17"/>
    </row>
    <row r="1399" spans="2:16" ht="34" customHeight="1" x14ac:dyDescent="0.2">
      <c r="B1399" s="3"/>
      <c r="C1399" s="3"/>
      <c r="D1399" s="6"/>
      <c r="E1399" s="8"/>
      <c r="N1399" s="12"/>
      <c r="P1399" s="17"/>
    </row>
    <row r="1400" spans="2:16" ht="34" customHeight="1" x14ac:dyDescent="0.2">
      <c r="B1400" s="3"/>
      <c r="C1400" s="3"/>
      <c r="D1400" s="6"/>
      <c r="E1400" s="8"/>
      <c r="N1400" s="12"/>
      <c r="P1400" s="17"/>
    </row>
    <row r="1401" spans="2:16" ht="34" customHeight="1" x14ac:dyDescent="0.2">
      <c r="B1401" s="3"/>
      <c r="C1401" s="3"/>
      <c r="D1401" s="6"/>
      <c r="E1401" s="8"/>
      <c r="N1401" s="12"/>
      <c r="P1401" s="17"/>
    </row>
    <row r="1402" spans="2:16" ht="34" customHeight="1" x14ac:dyDescent="0.2">
      <c r="B1402" s="3"/>
      <c r="C1402" s="3"/>
      <c r="D1402" s="6"/>
      <c r="E1402" s="8"/>
      <c r="N1402" s="12"/>
      <c r="P1402" s="17"/>
    </row>
    <row r="1403" spans="2:16" ht="34" customHeight="1" x14ac:dyDescent="0.2">
      <c r="B1403" s="3"/>
      <c r="C1403" s="3"/>
      <c r="D1403" s="6"/>
      <c r="E1403" s="8"/>
      <c r="N1403" s="12"/>
      <c r="P1403" s="17"/>
    </row>
    <row r="1404" spans="2:16" ht="34" customHeight="1" x14ac:dyDescent="0.2">
      <c r="B1404" s="3"/>
      <c r="C1404" s="3"/>
      <c r="D1404" s="6"/>
      <c r="E1404" s="8"/>
      <c r="N1404" s="12"/>
      <c r="P1404" s="17"/>
    </row>
    <row r="1405" spans="2:16" ht="34" customHeight="1" x14ac:dyDescent="0.2">
      <c r="B1405" s="3"/>
      <c r="C1405" s="3"/>
      <c r="D1405" s="6"/>
      <c r="E1405" s="8"/>
      <c r="N1405" s="12"/>
      <c r="P1405" s="17"/>
    </row>
    <row r="1406" spans="2:16" ht="34" customHeight="1" x14ac:dyDescent="0.2">
      <c r="B1406" s="3"/>
      <c r="C1406" s="3"/>
      <c r="D1406" s="6"/>
      <c r="E1406" s="8"/>
      <c r="N1406" s="12"/>
      <c r="P1406" s="17"/>
    </row>
    <row r="1407" spans="2:16" ht="34" customHeight="1" x14ac:dyDescent="0.2">
      <c r="B1407" s="3"/>
      <c r="C1407" s="3"/>
      <c r="D1407" s="6"/>
      <c r="E1407" s="8"/>
      <c r="N1407" s="12"/>
      <c r="P1407" s="17"/>
    </row>
    <row r="1408" spans="2:16" ht="34" customHeight="1" x14ac:dyDescent="0.2">
      <c r="B1408" s="3"/>
      <c r="C1408" s="3"/>
      <c r="D1408" s="6"/>
      <c r="E1408" s="8"/>
      <c r="N1408" s="12"/>
      <c r="P1408" s="17"/>
    </row>
    <row r="1409" spans="2:16" ht="34" customHeight="1" x14ac:dyDescent="0.2">
      <c r="B1409" s="3"/>
      <c r="C1409" s="3"/>
      <c r="D1409" s="6"/>
      <c r="E1409" s="8"/>
      <c r="N1409" s="12"/>
      <c r="P1409" s="17"/>
    </row>
    <row r="1410" spans="2:16" ht="34" customHeight="1" x14ac:dyDescent="0.2">
      <c r="B1410" s="3"/>
      <c r="C1410" s="3"/>
      <c r="D1410" s="6"/>
      <c r="E1410" s="8"/>
      <c r="N1410" s="12"/>
      <c r="P1410" s="17"/>
    </row>
    <row r="1411" spans="2:16" ht="34" customHeight="1" x14ac:dyDescent="0.2">
      <c r="B1411" s="3"/>
      <c r="C1411" s="3"/>
      <c r="D1411" s="6"/>
      <c r="E1411" s="8"/>
      <c r="N1411" s="12"/>
      <c r="P1411" s="17"/>
    </row>
    <row r="1412" spans="2:16" ht="34" customHeight="1" x14ac:dyDescent="0.2">
      <c r="B1412" s="3"/>
      <c r="C1412" s="3"/>
      <c r="D1412" s="6"/>
      <c r="E1412" s="8"/>
      <c r="N1412" s="12"/>
      <c r="P1412" s="17"/>
    </row>
    <row r="1413" spans="2:16" ht="34" customHeight="1" x14ac:dyDescent="0.2">
      <c r="B1413" s="3"/>
      <c r="C1413" s="3"/>
      <c r="D1413" s="6"/>
      <c r="E1413" s="8"/>
      <c r="N1413" s="12"/>
      <c r="P1413" s="17"/>
    </row>
    <row r="1414" spans="2:16" ht="34" customHeight="1" x14ac:dyDescent="0.2">
      <c r="B1414" s="3"/>
      <c r="C1414" s="3"/>
      <c r="D1414" s="6"/>
      <c r="E1414" s="8"/>
      <c r="N1414" s="12"/>
      <c r="P1414" s="17"/>
    </row>
    <row r="1415" spans="2:16" ht="34" customHeight="1" x14ac:dyDescent="0.2">
      <c r="B1415" s="3"/>
      <c r="C1415" s="3"/>
      <c r="D1415" s="6"/>
      <c r="E1415" s="8"/>
      <c r="N1415" s="12"/>
      <c r="P1415" s="17"/>
    </row>
    <row r="1416" spans="2:16" ht="34" customHeight="1" x14ac:dyDescent="0.2">
      <c r="B1416" s="3"/>
      <c r="C1416" s="3"/>
      <c r="D1416" s="6"/>
      <c r="E1416" s="8"/>
      <c r="N1416" s="12"/>
      <c r="P1416" s="17"/>
    </row>
    <row r="1417" spans="2:16" ht="34" customHeight="1" x14ac:dyDescent="0.2">
      <c r="B1417" s="3"/>
      <c r="C1417" s="3"/>
      <c r="D1417" s="6"/>
      <c r="E1417" s="8"/>
      <c r="N1417" s="12"/>
      <c r="P1417" s="17"/>
    </row>
    <row r="1418" spans="2:16" ht="34" customHeight="1" x14ac:dyDescent="0.2">
      <c r="B1418" s="3"/>
      <c r="C1418" s="3"/>
      <c r="D1418" s="6"/>
      <c r="E1418" s="8"/>
      <c r="N1418" s="12"/>
      <c r="P1418" s="17"/>
    </row>
    <row r="1419" spans="2:16" ht="34" customHeight="1" x14ac:dyDescent="0.2">
      <c r="B1419" s="3"/>
      <c r="C1419" s="3"/>
      <c r="D1419" s="6"/>
      <c r="E1419" s="8"/>
      <c r="N1419" s="12"/>
      <c r="P1419" s="17"/>
    </row>
    <row r="1420" spans="2:16" ht="34" customHeight="1" x14ac:dyDescent="0.2">
      <c r="B1420" s="3"/>
      <c r="C1420" s="3"/>
      <c r="D1420" s="6"/>
      <c r="E1420" s="8"/>
      <c r="N1420" s="12"/>
      <c r="P1420" s="17"/>
    </row>
    <row r="1421" spans="2:16" ht="34" customHeight="1" x14ac:dyDescent="0.2">
      <c r="B1421" s="3"/>
      <c r="C1421" s="3"/>
      <c r="D1421" s="6"/>
      <c r="E1421" s="8"/>
      <c r="N1421" s="12"/>
      <c r="P1421" s="17"/>
    </row>
    <row r="1422" spans="2:16" ht="34" customHeight="1" x14ac:dyDescent="0.2">
      <c r="B1422" s="3"/>
      <c r="C1422" s="3"/>
      <c r="D1422" s="6"/>
      <c r="E1422" s="8"/>
      <c r="N1422" s="12"/>
      <c r="P1422" s="17"/>
    </row>
    <row r="1423" spans="2:16" ht="34" customHeight="1" x14ac:dyDescent="0.2">
      <c r="B1423" s="3"/>
      <c r="C1423" s="3"/>
      <c r="D1423" s="6"/>
      <c r="E1423" s="8"/>
      <c r="N1423" s="12"/>
      <c r="P1423" s="17"/>
    </row>
    <row r="1424" spans="2:16" ht="34" customHeight="1" x14ac:dyDescent="0.2">
      <c r="B1424" s="3"/>
      <c r="C1424" s="3"/>
      <c r="D1424" s="6"/>
      <c r="E1424" s="8"/>
      <c r="N1424" s="12"/>
      <c r="P1424" s="17"/>
    </row>
    <row r="1425" spans="2:16" ht="34" customHeight="1" x14ac:dyDescent="0.2">
      <c r="B1425" s="3"/>
      <c r="C1425" s="3"/>
      <c r="D1425" s="6"/>
      <c r="E1425" s="8"/>
      <c r="N1425" s="12"/>
      <c r="P1425" s="17"/>
    </row>
    <row r="1426" spans="2:16" ht="34" customHeight="1" x14ac:dyDescent="0.2">
      <c r="B1426" s="3"/>
      <c r="C1426" s="3"/>
      <c r="D1426" s="6"/>
      <c r="E1426" s="8"/>
      <c r="N1426" s="12"/>
      <c r="P1426" s="17"/>
    </row>
    <row r="1427" spans="2:16" ht="34" customHeight="1" x14ac:dyDescent="0.2">
      <c r="B1427" s="3"/>
      <c r="C1427" s="3"/>
      <c r="D1427" s="6"/>
      <c r="E1427" s="8"/>
      <c r="N1427" s="12"/>
      <c r="P1427" s="17"/>
    </row>
    <row r="1428" spans="2:16" ht="34" customHeight="1" x14ac:dyDescent="0.2">
      <c r="B1428" s="3"/>
      <c r="C1428" s="3"/>
      <c r="D1428" s="6"/>
      <c r="E1428" s="8"/>
      <c r="N1428" s="12"/>
      <c r="P1428" s="17"/>
    </row>
    <row r="1429" spans="2:16" ht="34" customHeight="1" x14ac:dyDescent="0.2">
      <c r="B1429" s="3"/>
      <c r="C1429" s="3"/>
      <c r="D1429" s="6"/>
      <c r="E1429" s="8"/>
      <c r="N1429" s="12"/>
      <c r="P1429" s="17"/>
    </row>
    <row r="1430" spans="2:16" ht="34" customHeight="1" x14ac:dyDescent="0.2">
      <c r="B1430" s="3"/>
      <c r="C1430" s="3"/>
      <c r="D1430" s="6"/>
      <c r="E1430" s="8"/>
      <c r="N1430" s="12"/>
      <c r="P1430" s="17"/>
    </row>
    <row r="1431" spans="2:16" ht="34" customHeight="1" x14ac:dyDescent="0.2">
      <c r="B1431" s="3"/>
      <c r="C1431" s="3"/>
      <c r="D1431" s="6"/>
      <c r="E1431" s="8"/>
      <c r="N1431" s="12"/>
      <c r="P1431" s="17"/>
    </row>
    <row r="1432" spans="2:16" ht="34" customHeight="1" x14ac:dyDescent="0.2">
      <c r="B1432" s="3"/>
      <c r="C1432" s="3"/>
      <c r="D1432" s="6"/>
      <c r="E1432" s="8"/>
      <c r="N1432" s="12"/>
      <c r="P1432" s="17"/>
    </row>
    <row r="1433" spans="2:16" ht="34" customHeight="1" x14ac:dyDescent="0.2">
      <c r="B1433" s="3"/>
      <c r="C1433" s="3"/>
      <c r="D1433" s="6"/>
      <c r="E1433" s="8"/>
      <c r="N1433" s="12"/>
      <c r="P1433" s="17"/>
    </row>
    <row r="1434" spans="2:16" ht="34" customHeight="1" x14ac:dyDescent="0.2">
      <c r="B1434" s="3"/>
      <c r="C1434" s="3"/>
      <c r="D1434" s="6"/>
      <c r="E1434" s="8"/>
      <c r="N1434" s="12"/>
      <c r="P1434" s="17"/>
    </row>
    <row r="1435" spans="2:16" ht="34" customHeight="1" x14ac:dyDescent="0.2">
      <c r="B1435" s="3"/>
      <c r="C1435" s="3"/>
      <c r="D1435" s="6"/>
      <c r="E1435" s="8"/>
      <c r="N1435" s="12"/>
      <c r="P1435" s="17"/>
    </row>
    <row r="1436" spans="2:16" ht="34" customHeight="1" x14ac:dyDescent="0.2">
      <c r="B1436" s="3"/>
      <c r="C1436" s="3"/>
      <c r="D1436" s="6"/>
      <c r="E1436" s="8"/>
      <c r="N1436" s="12"/>
      <c r="P1436" s="17"/>
    </row>
    <row r="1437" spans="2:16" ht="34" customHeight="1" x14ac:dyDescent="0.2">
      <c r="B1437" s="3"/>
      <c r="C1437" s="3"/>
      <c r="D1437" s="6"/>
      <c r="E1437" s="8"/>
      <c r="N1437" s="12"/>
      <c r="P1437" s="17"/>
    </row>
    <row r="1438" spans="2:16" ht="34" customHeight="1" x14ac:dyDescent="0.2">
      <c r="B1438" s="3"/>
      <c r="C1438" s="3"/>
      <c r="D1438" s="6"/>
      <c r="E1438" s="8"/>
      <c r="N1438" s="12"/>
      <c r="P1438" s="17"/>
    </row>
    <row r="1439" spans="2:16" ht="34" customHeight="1" x14ac:dyDescent="0.2">
      <c r="B1439" s="3"/>
      <c r="C1439" s="3"/>
      <c r="D1439" s="6"/>
      <c r="E1439" s="8"/>
      <c r="N1439" s="12"/>
      <c r="P1439" s="17"/>
    </row>
    <row r="1440" spans="2:16" ht="34" customHeight="1" x14ac:dyDescent="0.2">
      <c r="B1440" s="3"/>
      <c r="C1440" s="3"/>
      <c r="D1440" s="6"/>
      <c r="E1440" s="8"/>
      <c r="N1440" s="12"/>
      <c r="P1440" s="17"/>
    </row>
    <row r="1441" spans="2:16" ht="34" customHeight="1" x14ac:dyDescent="0.2">
      <c r="B1441" s="3"/>
      <c r="C1441" s="3"/>
      <c r="D1441" s="6"/>
      <c r="E1441" s="8"/>
      <c r="N1441" s="12"/>
      <c r="P1441" s="17"/>
    </row>
    <row r="1442" spans="2:16" ht="34" customHeight="1" x14ac:dyDescent="0.2">
      <c r="B1442" s="3"/>
      <c r="C1442" s="3"/>
      <c r="D1442" s="6"/>
      <c r="E1442" s="8"/>
      <c r="N1442" s="12"/>
      <c r="P1442" s="17"/>
    </row>
    <row r="1443" spans="2:16" ht="34" customHeight="1" x14ac:dyDescent="0.2">
      <c r="B1443" s="3"/>
      <c r="C1443" s="3"/>
      <c r="D1443" s="6"/>
      <c r="E1443" s="8"/>
      <c r="N1443" s="12"/>
      <c r="P1443" s="17"/>
    </row>
    <row r="1444" spans="2:16" ht="34" customHeight="1" x14ac:dyDescent="0.2">
      <c r="B1444" s="3"/>
      <c r="C1444" s="3"/>
      <c r="D1444" s="6"/>
      <c r="E1444" s="8"/>
      <c r="N1444" s="12"/>
      <c r="P1444" s="17"/>
    </row>
    <row r="1445" spans="2:16" ht="34" customHeight="1" x14ac:dyDescent="0.2">
      <c r="B1445" s="3"/>
      <c r="C1445" s="3"/>
      <c r="D1445" s="6"/>
      <c r="E1445" s="8"/>
      <c r="N1445" s="12"/>
      <c r="P1445" s="17"/>
    </row>
    <row r="1446" spans="2:16" ht="34" customHeight="1" x14ac:dyDescent="0.2">
      <c r="B1446" s="3"/>
      <c r="C1446" s="3"/>
      <c r="D1446" s="6"/>
      <c r="E1446" s="8"/>
      <c r="N1446" s="12"/>
      <c r="P1446" s="17"/>
    </row>
    <row r="1447" spans="2:16" ht="34" customHeight="1" x14ac:dyDescent="0.2">
      <c r="B1447" s="3"/>
      <c r="C1447" s="3"/>
      <c r="D1447" s="6"/>
      <c r="E1447" s="8"/>
      <c r="N1447" s="12"/>
      <c r="P1447" s="17"/>
    </row>
    <row r="1448" spans="2:16" ht="34" customHeight="1" x14ac:dyDescent="0.2">
      <c r="B1448" s="3"/>
      <c r="C1448" s="3"/>
      <c r="D1448" s="6"/>
      <c r="E1448" s="8"/>
      <c r="N1448" s="12"/>
      <c r="P1448" s="17"/>
    </row>
    <row r="1449" spans="2:16" ht="34" customHeight="1" x14ac:dyDescent="0.2">
      <c r="B1449" s="3"/>
      <c r="C1449" s="3"/>
      <c r="D1449" s="6"/>
      <c r="E1449" s="8"/>
      <c r="N1449" s="12"/>
      <c r="P1449" s="17"/>
    </row>
    <row r="1450" spans="2:16" ht="34" customHeight="1" x14ac:dyDescent="0.2">
      <c r="B1450" s="3"/>
      <c r="C1450" s="3"/>
      <c r="D1450" s="6"/>
      <c r="E1450" s="8"/>
      <c r="N1450" s="12"/>
      <c r="P1450" s="17"/>
    </row>
    <row r="1451" spans="2:16" ht="34" customHeight="1" x14ac:dyDescent="0.2">
      <c r="B1451" s="3"/>
      <c r="C1451" s="3"/>
      <c r="D1451" s="6"/>
      <c r="E1451" s="8"/>
      <c r="N1451" s="12"/>
      <c r="P1451" s="17"/>
    </row>
    <row r="1452" spans="2:16" ht="34" customHeight="1" x14ac:dyDescent="0.2">
      <c r="B1452" s="3"/>
      <c r="C1452" s="3"/>
      <c r="D1452" s="6"/>
      <c r="E1452" s="8"/>
      <c r="N1452" s="12"/>
      <c r="P1452" s="17"/>
    </row>
    <row r="1453" spans="2:16" ht="34" customHeight="1" x14ac:dyDescent="0.2">
      <c r="B1453" s="3"/>
      <c r="C1453" s="3"/>
      <c r="D1453" s="6"/>
      <c r="E1453" s="8"/>
      <c r="N1453" s="12"/>
      <c r="P1453" s="17"/>
    </row>
    <row r="1454" spans="2:16" ht="34" customHeight="1" x14ac:dyDescent="0.2">
      <c r="B1454" s="3"/>
      <c r="C1454" s="3"/>
      <c r="D1454" s="6"/>
      <c r="E1454" s="8"/>
      <c r="N1454" s="12"/>
      <c r="P1454" s="17"/>
    </row>
    <row r="1455" spans="2:16" ht="34" customHeight="1" x14ac:dyDescent="0.2">
      <c r="B1455" s="3"/>
      <c r="C1455" s="3"/>
      <c r="D1455" s="6"/>
      <c r="E1455" s="8"/>
      <c r="N1455" s="12"/>
      <c r="P1455" s="17"/>
    </row>
    <row r="1456" spans="2:16" ht="34" customHeight="1" x14ac:dyDescent="0.2">
      <c r="B1456" s="3"/>
      <c r="C1456" s="3"/>
      <c r="D1456" s="6"/>
      <c r="E1456" s="8"/>
      <c r="N1456" s="12"/>
      <c r="P1456" s="17"/>
    </row>
    <row r="1457" spans="2:16" ht="34" customHeight="1" x14ac:dyDescent="0.2">
      <c r="B1457" s="3"/>
      <c r="C1457" s="3"/>
      <c r="D1457" s="6"/>
      <c r="E1457" s="8"/>
      <c r="N1457" s="12"/>
      <c r="P1457" s="17"/>
    </row>
    <row r="1458" spans="2:16" ht="34" customHeight="1" x14ac:dyDescent="0.2">
      <c r="B1458" s="3"/>
      <c r="C1458" s="3"/>
      <c r="D1458" s="6"/>
      <c r="E1458" s="8"/>
      <c r="N1458" s="12"/>
      <c r="P1458" s="17"/>
    </row>
    <row r="1459" spans="2:16" ht="34" customHeight="1" x14ac:dyDescent="0.2">
      <c r="B1459" s="3"/>
      <c r="C1459" s="3"/>
      <c r="D1459" s="6"/>
      <c r="E1459" s="8"/>
      <c r="N1459" s="12"/>
      <c r="P1459" s="17"/>
    </row>
    <row r="1460" spans="2:16" ht="34" customHeight="1" x14ac:dyDescent="0.2">
      <c r="B1460" s="3"/>
      <c r="C1460" s="3"/>
      <c r="D1460" s="6"/>
      <c r="E1460" s="8"/>
      <c r="N1460" s="12"/>
      <c r="P1460" s="17"/>
    </row>
    <row r="1461" spans="2:16" ht="34" customHeight="1" x14ac:dyDescent="0.2">
      <c r="B1461" s="3"/>
      <c r="C1461" s="3"/>
      <c r="D1461" s="6"/>
      <c r="E1461" s="8"/>
      <c r="N1461" s="12"/>
      <c r="P1461" s="17"/>
    </row>
    <row r="1462" spans="2:16" ht="34" customHeight="1" x14ac:dyDescent="0.2">
      <c r="B1462" s="3"/>
      <c r="C1462" s="3"/>
      <c r="D1462" s="6"/>
      <c r="E1462" s="8"/>
      <c r="N1462" s="12"/>
      <c r="P1462" s="17"/>
    </row>
    <row r="1463" spans="2:16" ht="34" customHeight="1" x14ac:dyDescent="0.2">
      <c r="B1463" s="3"/>
      <c r="C1463" s="3"/>
      <c r="D1463" s="6"/>
      <c r="E1463" s="8"/>
      <c r="N1463" s="12"/>
      <c r="P1463" s="17"/>
    </row>
    <row r="1464" spans="2:16" ht="34" customHeight="1" x14ac:dyDescent="0.2">
      <c r="B1464" s="3"/>
      <c r="C1464" s="3"/>
      <c r="D1464" s="6"/>
      <c r="E1464" s="8"/>
      <c r="N1464" s="12"/>
      <c r="P1464" s="17"/>
    </row>
    <row r="1465" spans="2:16" ht="34" customHeight="1" x14ac:dyDescent="0.2">
      <c r="B1465" s="3"/>
      <c r="C1465" s="3"/>
      <c r="D1465" s="6"/>
      <c r="E1465" s="8"/>
      <c r="N1465" s="12"/>
      <c r="P1465" s="17"/>
    </row>
    <row r="1466" spans="2:16" ht="34" customHeight="1" x14ac:dyDescent="0.2">
      <c r="B1466" s="3"/>
      <c r="C1466" s="3"/>
      <c r="D1466" s="6"/>
      <c r="E1466" s="8"/>
      <c r="N1466" s="12"/>
      <c r="P1466" s="17"/>
    </row>
    <row r="1467" spans="2:16" ht="34" customHeight="1" x14ac:dyDescent="0.2">
      <c r="B1467" s="3"/>
      <c r="C1467" s="3"/>
      <c r="D1467" s="6"/>
      <c r="E1467" s="8"/>
      <c r="N1467" s="12"/>
      <c r="P1467" s="17"/>
    </row>
    <row r="1468" spans="2:16" ht="34" customHeight="1" x14ac:dyDescent="0.2">
      <c r="B1468" s="3"/>
      <c r="C1468" s="3"/>
      <c r="D1468" s="6"/>
      <c r="E1468" s="8"/>
      <c r="N1468" s="12"/>
      <c r="P1468" s="17"/>
    </row>
    <row r="1469" spans="2:16" ht="34" customHeight="1" x14ac:dyDescent="0.2">
      <c r="B1469" s="3"/>
      <c r="C1469" s="3"/>
      <c r="D1469" s="6"/>
      <c r="E1469" s="8"/>
      <c r="N1469" s="12"/>
      <c r="P1469" s="17"/>
    </row>
    <row r="1470" spans="2:16" ht="34" customHeight="1" x14ac:dyDescent="0.2">
      <c r="B1470" s="3"/>
      <c r="C1470" s="3"/>
      <c r="D1470" s="6"/>
      <c r="E1470" s="8"/>
      <c r="N1470" s="12"/>
      <c r="P1470" s="17"/>
    </row>
    <row r="1471" spans="2:16" ht="34" customHeight="1" x14ac:dyDescent="0.2">
      <c r="B1471" s="3"/>
      <c r="C1471" s="3"/>
      <c r="D1471" s="6"/>
      <c r="E1471" s="8"/>
      <c r="N1471" s="12"/>
      <c r="P1471" s="17"/>
    </row>
    <row r="1472" spans="2:16" ht="34" customHeight="1" x14ac:dyDescent="0.2">
      <c r="B1472" s="3"/>
      <c r="C1472" s="3"/>
      <c r="D1472" s="6"/>
      <c r="E1472" s="8"/>
      <c r="N1472" s="12"/>
      <c r="P1472" s="17"/>
    </row>
    <row r="1473" spans="2:16" ht="34" customHeight="1" x14ac:dyDescent="0.2">
      <c r="B1473" s="3"/>
      <c r="C1473" s="3"/>
      <c r="D1473" s="6"/>
      <c r="E1473" s="8"/>
      <c r="N1473" s="12"/>
      <c r="P1473" s="17"/>
    </row>
    <row r="1474" spans="2:16" ht="34" customHeight="1" x14ac:dyDescent="0.2">
      <c r="B1474" s="3"/>
      <c r="C1474" s="3"/>
      <c r="D1474" s="6"/>
      <c r="E1474" s="8"/>
      <c r="N1474" s="12"/>
      <c r="P1474" s="17"/>
    </row>
    <row r="1475" spans="2:16" ht="34" customHeight="1" x14ac:dyDescent="0.2">
      <c r="B1475" s="3"/>
      <c r="C1475" s="3"/>
      <c r="D1475" s="6"/>
      <c r="E1475" s="8"/>
      <c r="N1475" s="12"/>
      <c r="P1475" s="17"/>
    </row>
    <row r="1476" spans="2:16" ht="34" customHeight="1" x14ac:dyDescent="0.2">
      <c r="B1476" s="3"/>
      <c r="C1476" s="3"/>
      <c r="D1476" s="6"/>
      <c r="E1476" s="8"/>
      <c r="N1476" s="12"/>
      <c r="P1476" s="17"/>
    </row>
    <row r="1477" spans="2:16" ht="34" customHeight="1" x14ac:dyDescent="0.2">
      <c r="B1477" s="3"/>
      <c r="C1477" s="3"/>
      <c r="D1477" s="6"/>
      <c r="E1477" s="8"/>
      <c r="N1477" s="12"/>
      <c r="P1477" s="17"/>
    </row>
    <row r="1478" spans="2:16" ht="34" customHeight="1" x14ac:dyDescent="0.2">
      <c r="B1478" s="3"/>
      <c r="C1478" s="3"/>
      <c r="D1478" s="6"/>
      <c r="E1478" s="8"/>
      <c r="N1478" s="12"/>
      <c r="P1478" s="17"/>
    </row>
    <row r="1479" spans="2:16" ht="34" customHeight="1" x14ac:dyDescent="0.2">
      <c r="B1479" s="3"/>
      <c r="C1479" s="3"/>
      <c r="D1479" s="6"/>
      <c r="E1479" s="8"/>
      <c r="N1479" s="12"/>
      <c r="P1479" s="17"/>
    </row>
    <row r="1480" spans="2:16" ht="34" customHeight="1" x14ac:dyDescent="0.2">
      <c r="B1480" s="3"/>
      <c r="C1480" s="3"/>
      <c r="D1480" s="6"/>
      <c r="E1480" s="8"/>
      <c r="N1480" s="12"/>
      <c r="P1480" s="17"/>
    </row>
    <row r="1481" spans="2:16" ht="34" customHeight="1" x14ac:dyDescent="0.2">
      <c r="B1481" s="3"/>
      <c r="C1481" s="3"/>
      <c r="D1481" s="6"/>
      <c r="E1481" s="8"/>
      <c r="N1481" s="12"/>
      <c r="P1481" s="17"/>
    </row>
    <row r="1482" spans="2:16" ht="34" customHeight="1" x14ac:dyDescent="0.2">
      <c r="B1482" s="3"/>
      <c r="C1482" s="3"/>
      <c r="D1482" s="6"/>
      <c r="E1482" s="8"/>
      <c r="N1482" s="12"/>
      <c r="P1482" s="17"/>
    </row>
    <row r="1483" spans="2:16" ht="34" customHeight="1" x14ac:dyDescent="0.2">
      <c r="B1483" s="3"/>
      <c r="C1483" s="3"/>
      <c r="D1483" s="6"/>
      <c r="E1483" s="8"/>
      <c r="N1483" s="12"/>
      <c r="P1483" s="17"/>
    </row>
    <row r="1484" spans="2:16" ht="34" customHeight="1" x14ac:dyDescent="0.2">
      <c r="B1484" s="3"/>
      <c r="C1484" s="3"/>
      <c r="D1484" s="6"/>
      <c r="E1484" s="8"/>
      <c r="N1484" s="12"/>
      <c r="P1484" s="17"/>
    </row>
    <row r="1485" spans="2:16" ht="34" customHeight="1" x14ac:dyDescent="0.2">
      <c r="B1485" s="3"/>
      <c r="C1485" s="3"/>
      <c r="D1485" s="6"/>
      <c r="E1485" s="8"/>
      <c r="N1485" s="12"/>
      <c r="P1485" s="17"/>
    </row>
    <row r="1486" spans="2:16" ht="34" customHeight="1" x14ac:dyDescent="0.2">
      <c r="B1486" s="3"/>
      <c r="C1486" s="3"/>
      <c r="D1486" s="6"/>
      <c r="E1486" s="8"/>
      <c r="N1486" s="12"/>
      <c r="P1486" s="17"/>
    </row>
    <row r="1487" spans="2:16" ht="34" customHeight="1" x14ac:dyDescent="0.2">
      <c r="B1487" s="3"/>
      <c r="C1487" s="3"/>
      <c r="D1487" s="6"/>
      <c r="E1487" s="8"/>
      <c r="N1487" s="12"/>
      <c r="P1487" s="17"/>
    </row>
    <row r="1488" spans="2:16" ht="34" customHeight="1" x14ac:dyDescent="0.2">
      <c r="B1488" s="3"/>
      <c r="C1488" s="3"/>
      <c r="D1488" s="6"/>
      <c r="E1488" s="8"/>
      <c r="N1488" s="12"/>
      <c r="P1488" s="17"/>
    </row>
    <row r="1489" spans="2:16" ht="34" customHeight="1" x14ac:dyDescent="0.2">
      <c r="B1489" s="3"/>
      <c r="C1489" s="3"/>
      <c r="D1489" s="6"/>
      <c r="E1489" s="8"/>
      <c r="N1489" s="12"/>
      <c r="P1489" s="17"/>
    </row>
    <row r="1490" spans="2:16" ht="34" customHeight="1" x14ac:dyDescent="0.2">
      <c r="B1490" s="3"/>
      <c r="C1490" s="3"/>
      <c r="D1490" s="6"/>
      <c r="E1490" s="8"/>
      <c r="N1490" s="12"/>
      <c r="P1490" s="17"/>
    </row>
    <row r="1491" spans="2:16" ht="34" customHeight="1" x14ac:dyDescent="0.2">
      <c r="B1491" s="3"/>
      <c r="C1491" s="3"/>
      <c r="D1491" s="6"/>
      <c r="E1491" s="8"/>
      <c r="N1491" s="12"/>
      <c r="P1491" s="17"/>
    </row>
    <row r="1492" spans="2:16" ht="34" customHeight="1" x14ac:dyDescent="0.2">
      <c r="B1492" s="3"/>
      <c r="C1492" s="3"/>
      <c r="D1492" s="6"/>
      <c r="E1492" s="8"/>
      <c r="N1492" s="12"/>
      <c r="P1492" s="17"/>
    </row>
    <row r="1493" spans="2:16" ht="34" customHeight="1" x14ac:dyDescent="0.2">
      <c r="B1493" s="3"/>
      <c r="C1493" s="3"/>
      <c r="D1493" s="6"/>
      <c r="E1493" s="8"/>
      <c r="N1493" s="12"/>
      <c r="P1493" s="17"/>
    </row>
    <row r="1494" spans="2:16" ht="34" customHeight="1" x14ac:dyDescent="0.2">
      <c r="B1494" s="3"/>
      <c r="C1494" s="3"/>
      <c r="D1494" s="6"/>
      <c r="E1494" s="8"/>
      <c r="N1494" s="12"/>
      <c r="P1494" s="17"/>
    </row>
    <row r="1495" spans="2:16" ht="34" customHeight="1" x14ac:dyDescent="0.2">
      <c r="B1495" s="3"/>
      <c r="C1495" s="3"/>
      <c r="D1495" s="6"/>
      <c r="E1495" s="8"/>
      <c r="N1495" s="12"/>
      <c r="P1495" s="17"/>
    </row>
    <row r="1496" spans="2:16" ht="34" customHeight="1" x14ac:dyDescent="0.2">
      <c r="B1496" s="3"/>
      <c r="C1496" s="3"/>
      <c r="D1496" s="6"/>
      <c r="E1496" s="8"/>
      <c r="N1496" s="12"/>
      <c r="P1496" s="17"/>
    </row>
    <row r="1497" spans="2:16" ht="34" customHeight="1" x14ac:dyDescent="0.2">
      <c r="B1497" s="3"/>
      <c r="C1497" s="3"/>
      <c r="D1497" s="6"/>
      <c r="E1497" s="8"/>
      <c r="N1497" s="12"/>
      <c r="P1497" s="17"/>
    </row>
    <row r="1498" spans="2:16" ht="34" customHeight="1" x14ac:dyDescent="0.2">
      <c r="B1498" s="3"/>
      <c r="C1498" s="3"/>
      <c r="D1498" s="6"/>
      <c r="E1498" s="8"/>
      <c r="N1498" s="12"/>
      <c r="P1498" s="17"/>
    </row>
    <row r="1499" spans="2:16" ht="34" customHeight="1" x14ac:dyDescent="0.2">
      <c r="B1499" s="3"/>
      <c r="C1499" s="3"/>
      <c r="D1499" s="6"/>
      <c r="E1499" s="8"/>
      <c r="N1499" s="12"/>
      <c r="P1499" s="17"/>
    </row>
    <row r="1500" spans="2:16" ht="34" customHeight="1" x14ac:dyDescent="0.2">
      <c r="B1500" s="3"/>
      <c r="C1500" s="3"/>
      <c r="D1500" s="6"/>
      <c r="E1500" s="8"/>
      <c r="N1500" s="12"/>
      <c r="P1500" s="17"/>
    </row>
    <row r="1501" spans="2:16" ht="34" customHeight="1" x14ac:dyDescent="0.2">
      <c r="B1501" s="3"/>
      <c r="C1501" s="3"/>
      <c r="D1501" s="6"/>
      <c r="E1501" s="8"/>
      <c r="N1501" s="12"/>
      <c r="P1501" s="17"/>
    </row>
    <row r="1502" spans="2:16" ht="34" customHeight="1" x14ac:dyDescent="0.2">
      <c r="B1502" s="3"/>
      <c r="C1502" s="3"/>
      <c r="D1502" s="6"/>
      <c r="E1502" s="8"/>
      <c r="N1502" s="12"/>
      <c r="P1502" s="17"/>
    </row>
    <row r="1503" spans="2:16" ht="34" customHeight="1" x14ac:dyDescent="0.2">
      <c r="B1503" s="3"/>
      <c r="C1503" s="3"/>
      <c r="D1503" s="6"/>
      <c r="E1503" s="8"/>
      <c r="N1503" s="12"/>
      <c r="P1503" s="17"/>
    </row>
    <row r="1504" spans="2:16" ht="34" customHeight="1" x14ac:dyDescent="0.2">
      <c r="B1504" s="3"/>
      <c r="C1504" s="3"/>
      <c r="D1504" s="6"/>
      <c r="E1504" s="8"/>
      <c r="N1504" s="12"/>
      <c r="P1504" s="17"/>
    </row>
    <row r="1505" spans="2:16" ht="34" customHeight="1" x14ac:dyDescent="0.2">
      <c r="B1505" s="3"/>
      <c r="C1505" s="3"/>
      <c r="D1505" s="6"/>
      <c r="E1505" s="8"/>
      <c r="N1505" s="12"/>
      <c r="P1505" s="17"/>
    </row>
    <row r="1506" spans="2:16" ht="34" customHeight="1" x14ac:dyDescent="0.2">
      <c r="B1506" s="3"/>
      <c r="C1506" s="3"/>
      <c r="D1506" s="6"/>
      <c r="E1506" s="8"/>
      <c r="N1506" s="12"/>
      <c r="P1506" s="17"/>
    </row>
    <row r="1507" spans="2:16" ht="34" customHeight="1" x14ac:dyDescent="0.2">
      <c r="B1507" s="3"/>
      <c r="C1507" s="3"/>
      <c r="D1507" s="6"/>
      <c r="E1507" s="8"/>
      <c r="N1507" s="12"/>
      <c r="P1507" s="17"/>
    </row>
    <row r="1508" spans="2:16" ht="34" customHeight="1" x14ac:dyDescent="0.2">
      <c r="B1508" s="3"/>
      <c r="C1508" s="3"/>
      <c r="D1508" s="6"/>
      <c r="E1508" s="8"/>
      <c r="N1508" s="12"/>
      <c r="P1508" s="17"/>
    </row>
    <row r="1509" spans="2:16" ht="34" customHeight="1" x14ac:dyDescent="0.2">
      <c r="B1509" s="3"/>
      <c r="C1509" s="3"/>
      <c r="D1509" s="6"/>
      <c r="E1509" s="8"/>
      <c r="N1509" s="12"/>
      <c r="P1509" s="17"/>
    </row>
    <row r="1510" spans="2:16" ht="34" customHeight="1" x14ac:dyDescent="0.2">
      <c r="B1510" s="3"/>
      <c r="C1510" s="3"/>
      <c r="D1510" s="6"/>
      <c r="E1510" s="8"/>
      <c r="N1510" s="12"/>
      <c r="P1510" s="17"/>
    </row>
    <row r="1511" spans="2:16" ht="34" customHeight="1" x14ac:dyDescent="0.2">
      <c r="B1511" s="3"/>
      <c r="C1511" s="3"/>
      <c r="D1511" s="6"/>
      <c r="E1511" s="8"/>
      <c r="N1511" s="12"/>
      <c r="P1511" s="17"/>
    </row>
    <row r="1512" spans="2:16" ht="34" customHeight="1" x14ac:dyDescent="0.2">
      <c r="B1512" s="3"/>
      <c r="C1512" s="3"/>
      <c r="D1512" s="6"/>
      <c r="E1512" s="8"/>
      <c r="N1512" s="12"/>
      <c r="P1512" s="17"/>
    </row>
    <row r="1513" spans="2:16" ht="34" customHeight="1" x14ac:dyDescent="0.2">
      <c r="B1513" s="3"/>
      <c r="C1513" s="3"/>
      <c r="D1513" s="6"/>
      <c r="E1513" s="8"/>
      <c r="N1513" s="12"/>
      <c r="P1513" s="17"/>
    </row>
    <row r="1514" spans="2:16" ht="34" customHeight="1" x14ac:dyDescent="0.2">
      <c r="B1514" s="3"/>
      <c r="C1514" s="3"/>
      <c r="D1514" s="6"/>
      <c r="E1514" s="8"/>
      <c r="N1514" s="12"/>
      <c r="P1514" s="17"/>
    </row>
    <row r="1515" spans="2:16" ht="34" customHeight="1" x14ac:dyDescent="0.2">
      <c r="B1515" s="3"/>
      <c r="C1515" s="3"/>
      <c r="D1515" s="6"/>
      <c r="E1515" s="8"/>
      <c r="N1515" s="12"/>
      <c r="P1515" s="17"/>
    </row>
    <row r="1516" spans="2:16" ht="34" customHeight="1" x14ac:dyDescent="0.2">
      <c r="B1516" s="3"/>
      <c r="C1516" s="3"/>
      <c r="D1516" s="6"/>
      <c r="E1516" s="8"/>
      <c r="N1516" s="12"/>
      <c r="P1516" s="17"/>
    </row>
    <row r="1517" spans="2:16" ht="34" customHeight="1" x14ac:dyDescent="0.2">
      <c r="B1517" s="3"/>
      <c r="C1517" s="3"/>
      <c r="D1517" s="6"/>
      <c r="E1517" s="8"/>
      <c r="N1517" s="12"/>
      <c r="P1517" s="17"/>
    </row>
    <row r="1518" spans="2:16" ht="34" customHeight="1" x14ac:dyDescent="0.2">
      <c r="B1518" s="3"/>
      <c r="C1518" s="3"/>
      <c r="D1518" s="6"/>
      <c r="E1518" s="8"/>
      <c r="N1518" s="12"/>
      <c r="P1518" s="17"/>
    </row>
    <row r="1519" spans="2:16" ht="34" customHeight="1" x14ac:dyDescent="0.2">
      <c r="B1519" s="3"/>
      <c r="C1519" s="3"/>
      <c r="D1519" s="6"/>
      <c r="E1519" s="8"/>
      <c r="N1519" s="12"/>
      <c r="P1519" s="17"/>
    </row>
    <row r="1520" spans="2:16" ht="34" customHeight="1" x14ac:dyDescent="0.2">
      <c r="B1520" s="3"/>
      <c r="C1520" s="3"/>
      <c r="D1520" s="6"/>
      <c r="E1520" s="8"/>
      <c r="N1520" s="12"/>
      <c r="P1520" s="17"/>
    </row>
    <row r="1521" spans="2:16" ht="34" customHeight="1" x14ac:dyDescent="0.2">
      <c r="B1521" s="3"/>
      <c r="C1521" s="3"/>
      <c r="D1521" s="6"/>
      <c r="E1521" s="8"/>
      <c r="N1521" s="12"/>
      <c r="P1521" s="17"/>
    </row>
    <row r="1522" spans="2:16" ht="34" customHeight="1" x14ac:dyDescent="0.2">
      <c r="B1522" s="3"/>
      <c r="C1522" s="3"/>
      <c r="D1522" s="6"/>
      <c r="E1522" s="8"/>
      <c r="N1522" s="12"/>
      <c r="P1522" s="17"/>
    </row>
    <row r="1523" spans="2:16" ht="34" customHeight="1" x14ac:dyDescent="0.2">
      <c r="B1523" s="3"/>
      <c r="C1523" s="3"/>
      <c r="D1523" s="6"/>
      <c r="E1523" s="8"/>
      <c r="N1523" s="12"/>
      <c r="P1523" s="17"/>
    </row>
    <row r="1524" spans="2:16" ht="34" customHeight="1" x14ac:dyDescent="0.2">
      <c r="B1524" s="3"/>
      <c r="C1524" s="3"/>
      <c r="D1524" s="6"/>
      <c r="E1524" s="8"/>
      <c r="N1524" s="12"/>
      <c r="P1524" s="17"/>
    </row>
    <row r="1525" spans="2:16" ht="34" customHeight="1" x14ac:dyDescent="0.2">
      <c r="B1525" s="3"/>
      <c r="C1525" s="3"/>
      <c r="D1525" s="6"/>
      <c r="E1525" s="8"/>
      <c r="N1525" s="12"/>
      <c r="P1525" s="17"/>
    </row>
    <row r="1526" spans="2:16" ht="34" customHeight="1" x14ac:dyDescent="0.2">
      <c r="B1526" s="3"/>
      <c r="C1526" s="3"/>
      <c r="D1526" s="6"/>
      <c r="E1526" s="8"/>
      <c r="N1526" s="12"/>
      <c r="P1526" s="17"/>
    </row>
    <row r="1527" spans="2:16" ht="34" customHeight="1" x14ac:dyDescent="0.2">
      <c r="B1527" s="3"/>
      <c r="C1527" s="3"/>
      <c r="D1527" s="6"/>
      <c r="E1527" s="8"/>
      <c r="N1527" s="12"/>
      <c r="P1527" s="17"/>
    </row>
    <row r="1528" spans="2:16" ht="34" customHeight="1" x14ac:dyDescent="0.2">
      <c r="B1528" s="3"/>
      <c r="C1528" s="3"/>
      <c r="D1528" s="6"/>
      <c r="E1528" s="8"/>
      <c r="N1528" s="12"/>
      <c r="P1528" s="17"/>
    </row>
    <row r="1529" spans="2:16" ht="34" customHeight="1" x14ac:dyDescent="0.2">
      <c r="B1529" s="3"/>
      <c r="C1529" s="3"/>
      <c r="D1529" s="6"/>
      <c r="E1529" s="8"/>
      <c r="N1529" s="12"/>
      <c r="P1529" s="17"/>
    </row>
    <row r="1530" spans="2:16" ht="34" customHeight="1" x14ac:dyDescent="0.2">
      <c r="B1530" s="3"/>
      <c r="C1530" s="3"/>
      <c r="D1530" s="6"/>
      <c r="E1530" s="8"/>
      <c r="N1530" s="12"/>
      <c r="P1530" s="17"/>
    </row>
    <row r="1531" spans="2:16" ht="34" customHeight="1" x14ac:dyDescent="0.2">
      <c r="B1531" s="3"/>
      <c r="C1531" s="3"/>
      <c r="D1531" s="6"/>
      <c r="E1531" s="8"/>
      <c r="N1531" s="12"/>
      <c r="P1531" s="1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22BF9-61A9-C141-B549-D7AD268E8062}">
  <dimension ref="A1:P2186"/>
  <sheetViews>
    <sheetView topLeftCell="B1" workbookViewId="0">
      <selection activeCell="F1" sqref="F1"/>
    </sheetView>
  </sheetViews>
  <sheetFormatPr baseColWidth="10" defaultRowHeight="33" customHeight="1" x14ac:dyDescent="0.2"/>
  <cols>
    <col min="1" max="1" width="5.1640625" bestFit="1" customWidth="1"/>
    <col min="3" max="3" width="11" bestFit="1" customWidth="1"/>
    <col min="4" max="4" width="12.1640625" bestFit="1" customWidth="1"/>
    <col min="5" max="5" width="12.6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10.33203125" bestFit="1" customWidth="1"/>
    <col min="12" max="12" width="12.33203125" bestFit="1" customWidth="1"/>
    <col min="13" max="13" width="10.33203125" bestFit="1" customWidth="1"/>
    <col min="14" max="14" width="13.5" bestFit="1" customWidth="1"/>
    <col min="15" max="15" width="14.5" bestFit="1" customWidth="1"/>
    <col min="16" max="16" width="20.5" bestFit="1" customWidth="1"/>
  </cols>
  <sheetData>
    <row r="1" spans="1:16" ht="33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5" t="s">
        <v>8258</v>
      </c>
      <c r="J1" s="15" t="s">
        <v>8259</v>
      </c>
      <c r="K1" s="1" t="s">
        <v>8260</v>
      </c>
      <c r="L1" s="1" t="s">
        <v>8261</v>
      </c>
      <c r="M1" s="1" t="s">
        <v>8262</v>
      </c>
      <c r="N1" s="13" t="s">
        <v>8317</v>
      </c>
      <c r="O1" s="1" t="s">
        <v>8318</v>
      </c>
      <c r="P1" s="16" t="s">
        <v>8321</v>
      </c>
    </row>
    <row r="2" spans="1:16" ht="33" customHeight="1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2" t="s">
        <v>8274</v>
      </c>
      <c r="O2" t="s">
        <v>8275</v>
      </c>
      <c r="P2" s="17">
        <v>42646.092812499999</v>
      </c>
    </row>
    <row r="3" spans="1:16" ht="33" customHeight="1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2" t="s">
        <v>8274</v>
      </c>
      <c r="O3" t="s">
        <v>8275</v>
      </c>
      <c r="P3" s="17">
        <v>42430.040798611109</v>
      </c>
    </row>
    <row r="4" spans="1:16" ht="33" customHeight="1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2" t="s">
        <v>8274</v>
      </c>
      <c r="O4" t="s">
        <v>8275</v>
      </c>
      <c r="P4" s="17">
        <v>42238.13282407407</v>
      </c>
    </row>
    <row r="5" spans="1:16" ht="33" customHeight="1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2" t="s">
        <v>8274</v>
      </c>
      <c r="O5" t="s">
        <v>8275</v>
      </c>
      <c r="P5" s="17">
        <v>41850.400937500002</v>
      </c>
    </row>
    <row r="6" spans="1:16" ht="33" customHeight="1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2" t="s">
        <v>8274</v>
      </c>
      <c r="O6" t="s">
        <v>8275</v>
      </c>
      <c r="P6" s="17">
        <v>42753.205625000002</v>
      </c>
    </row>
    <row r="7" spans="1:16" ht="33" customHeight="1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2" t="s">
        <v>8274</v>
      </c>
      <c r="O7" t="s">
        <v>8275</v>
      </c>
      <c r="P7" s="17">
        <v>42155.920219907406</v>
      </c>
    </row>
    <row r="8" spans="1:16" ht="33" customHeight="1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2" t="s">
        <v>8274</v>
      </c>
      <c r="O8" t="s">
        <v>8275</v>
      </c>
      <c r="P8" s="17">
        <v>42157.591064814813</v>
      </c>
    </row>
    <row r="9" spans="1:16" ht="33" customHeight="1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2" t="s">
        <v>8274</v>
      </c>
      <c r="O9" t="s">
        <v>8275</v>
      </c>
      <c r="P9" s="17">
        <v>42676.065150462964</v>
      </c>
    </row>
    <row r="10" spans="1:16" ht="33" customHeight="1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2" t="s">
        <v>8274</v>
      </c>
      <c r="O10" t="s">
        <v>8275</v>
      </c>
      <c r="P10" s="17">
        <v>42473.007037037038</v>
      </c>
    </row>
    <row r="11" spans="1:16" ht="33" customHeight="1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2" t="s">
        <v>8274</v>
      </c>
      <c r="O11" t="s">
        <v>8275</v>
      </c>
      <c r="P11" s="17">
        <v>42282.768414351856</v>
      </c>
    </row>
    <row r="12" spans="1:16" ht="33" customHeight="1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2" t="s">
        <v>8274</v>
      </c>
      <c r="O12" t="s">
        <v>8275</v>
      </c>
      <c r="P12" s="17">
        <v>42473.794710648144</v>
      </c>
    </row>
    <row r="13" spans="1:16" ht="33" customHeight="1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2" t="s">
        <v>8274</v>
      </c>
      <c r="O13" t="s">
        <v>8275</v>
      </c>
      <c r="P13" s="17">
        <v>42712.23474537037</v>
      </c>
    </row>
    <row r="14" spans="1:16" ht="33" customHeight="1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2" t="s">
        <v>8274</v>
      </c>
      <c r="O14" t="s">
        <v>8275</v>
      </c>
      <c r="P14" s="17">
        <v>42561.154664351852</v>
      </c>
    </row>
    <row r="15" spans="1:16" ht="33" customHeight="1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2" t="s">
        <v>8274</v>
      </c>
      <c r="O15" t="s">
        <v>8275</v>
      </c>
      <c r="P15" s="17">
        <v>42709.134780092587</v>
      </c>
    </row>
    <row r="16" spans="1:16" ht="33" customHeight="1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2" t="s">
        <v>8274</v>
      </c>
      <c r="O16" t="s">
        <v>8275</v>
      </c>
      <c r="P16" s="17">
        <v>42086.614942129629</v>
      </c>
    </row>
    <row r="17" spans="1:16" ht="33" customHeight="1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2" t="s">
        <v>8274</v>
      </c>
      <c r="O17" t="s">
        <v>8275</v>
      </c>
      <c r="P17" s="17">
        <v>42064.652673611112</v>
      </c>
    </row>
    <row r="18" spans="1:16" ht="33" customHeight="1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2" t="s">
        <v>8274</v>
      </c>
      <c r="O18" t="s">
        <v>8275</v>
      </c>
      <c r="P18" s="17">
        <v>42292.701053240744</v>
      </c>
    </row>
    <row r="19" spans="1:16" ht="33" customHeight="1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2" t="s">
        <v>8274</v>
      </c>
      <c r="O19" t="s">
        <v>8275</v>
      </c>
      <c r="P19" s="17">
        <v>42461.747199074074</v>
      </c>
    </row>
    <row r="20" spans="1:16" ht="33" customHeight="1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2" t="s">
        <v>8274</v>
      </c>
      <c r="O20" t="s">
        <v>8275</v>
      </c>
      <c r="P20" s="17">
        <v>42169.814340277779</v>
      </c>
    </row>
    <row r="21" spans="1:16" ht="33" customHeight="1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2" t="s">
        <v>8274</v>
      </c>
      <c r="O21" t="s">
        <v>8275</v>
      </c>
      <c r="P21" s="17">
        <v>42483.675208333334</v>
      </c>
    </row>
    <row r="22" spans="1:16" ht="33" customHeight="1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2" t="s">
        <v>8274</v>
      </c>
      <c r="O22" t="s">
        <v>8275</v>
      </c>
      <c r="P22" s="17">
        <v>42195.749745370369</v>
      </c>
    </row>
    <row r="23" spans="1:16" ht="33" customHeight="1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2" t="s">
        <v>8274</v>
      </c>
      <c r="O23" t="s">
        <v>8275</v>
      </c>
      <c r="P23" s="17">
        <v>42675.057997685188</v>
      </c>
    </row>
    <row r="24" spans="1:16" ht="33" customHeight="1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2" t="s">
        <v>8274</v>
      </c>
      <c r="O24" t="s">
        <v>8275</v>
      </c>
      <c r="P24" s="17">
        <v>42018.94159722222</v>
      </c>
    </row>
    <row r="25" spans="1:16" ht="33" customHeight="1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2" t="s">
        <v>8274</v>
      </c>
      <c r="O25" t="s">
        <v>8275</v>
      </c>
      <c r="P25" s="17">
        <v>42026.924976851849</v>
      </c>
    </row>
    <row r="26" spans="1:16" ht="33" customHeight="1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2" t="s">
        <v>8274</v>
      </c>
      <c r="O26" t="s">
        <v>8275</v>
      </c>
      <c r="P26" s="17">
        <v>41920.787534722222</v>
      </c>
    </row>
    <row r="27" spans="1:16" ht="33" customHeight="1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2" t="s">
        <v>8274</v>
      </c>
      <c r="O27" t="s">
        <v>8275</v>
      </c>
      <c r="P27" s="17">
        <v>42558.189432870371</v>
      </c>
    </row>
    <row r="28" spans="1:16" ht="33" customHeight="1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2" t="s">
        <v>8274</v>
      </c>
      <c r="O28" t="s">
        <v>8275</v>
      </c>
      <c r="P28" s="17">
        <v>41808.198518518519</v>
      </c>
    </row>
    <row r="29" spans="1:16" ht="33" customHeight="1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2" t="s">
        <v>8274</v>
      </c>
      <c r="O29" t="s">
        <v>8275</v>
      </c>
      <c r="P29" s="17">
        <v>42550.701886574068</v>
      </c>
    </row>
    <row r="30" spans="1:16" ht="33" customHeight="1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2" t="s">
        <v>8274</v>
      </c>
      <c r="O30" t="s">
        <v>8275</v>
      </c>
      <c r="P30" s="17">
        <v>42056.013124999998</v>
      </c>
    </row>
    <row r="31" spans="1:16" ht="33" customHeight="1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2" t="s">
        <v>8274</v>
      </c>
      <c r="O31" t="s">
        <v>8275</v>
      </c>
      <c r="P31" s="17">
        <v>42016.938692129625</v>
      </c>
    </row>
    <row r="32" spans="1:16" ht="33" customHeight="1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2" t="s">
        <v>8274</v>
      </c>
      <c r="O32" t="s">
        <v>8275</v>
      </c>
      <c r="P32" s="17">
        <v>42591.899988425925</v>
      </c>
    </row>
    <row r="33" spans="1:16" ht="33" customHeight="1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2" t="s">
        <v>8274</v>
      </c>
      <c r="O33" t="s">
        <v>8275</v>
      </c>
      <c r="P33" s="17">
        <v>42183.231006944443</v>
      </c>
    </row>
    <row r="34" spans="1:16" ht="33" customHeight="1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2" t="s">
        <v>8274</v>
      </c>
      <c r="O34" t="s">
        <v>8275</v>
      </c>
      <c r="P34" s="17">
        <v>41780.525937500002</v>
      </c>
    </row>
    <row r="35" spans="1:16" ht="33" customHeight="1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2" t="s">
        <v>8274</v>
      </c>
      <c r="O35" t="s">
        <v>8275</v>
      </c>
      <c r="P35" s="17">
        <v>42158.065694444449</v>
      </c>
    </row>
    <row r="36" spans="1:16" ht="33" customHeight="1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2" t="s">
        <v>8274</v>
      </c>
      <c r="O36" t="s">
        <v>8275</v>
      </c>
      <c r="P36" s="17">
        <v>42154.873124999998</v>
      </c>
    </row>
    <row r="37" spans="1:16" ht="33" customHeight="1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2" t="s">
        <v>8274</v>
      </c>
      <c r="O37" t="s">
        <v>8275</v>
      </c>
      <c r="P37" s="17">
        <v>42208.84646990741</v>
      </c>
    </row>
    <row r="38" spans="1:16" ht="33" customHeight="1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2" t="s">
        <v>8274</v>
      </c>
      <c r="O38" t="s">
        <v>8275</v>
      </c>
      <c r="P38" s="17">
        <v>42451.496817129635</v>
      </c>
    </row>
    <row r="39" spans="1:16" ht="33" customHeight="1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2" t="s">
        <v>8274</v>
      </c>
      <c r="O39" t="s">
        <v>8275</v>
      </c>
      <c r="P39" s="17">
        <v>41759.13962962963</v>
      </c>
    </row>
    <row r="40" spans="1:16" ht="33" customHeight="1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2" t="s">
        <v>8274</v>
      </c>
      <c r="O40" t="s">
        <v>8275</v>
      </c>
      <c r="P40" s="17">
        <v>42693.742604166662</v>
      </c>
    </row>
    <row r="41" spans="1:16" ht="33" customHeight="1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2" t="s">
        <v>8274</v>
      </c>
      <c r="O41" t="s">
        <v>8275</v>
      </c>
      <c r="P41" s="17">
        <v>42250.598217592589</v>
      </c>
    </row>
    <row r="42" spans="1:16" ht="33" customHeight="1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2" t="s">
        <v>8274</v>
      </c>
      <c r="O42" t="s">
        <v>8275</v>
      </c>
      <c r="P42" s="17">
        <v>42060.683935185181</v>
      </c>
    </row>
    <row r="43" spans="1:16" ht="33" customHeight="1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2" t="s">
        <v>8274</v>
      </c>
      <c r="O43" t="s">
        <v>8275</v>
      </c>
      <c r="P43" s="17">
        <v>42136.270787037036</v>
      </c>
    </row>
    <row r="44" spans="1:16" ht="33" customHeight="1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2" t="s">
        <v>8274</v>
      </c>
      <c r="O44" t="s">
        <v>8275</v>
      </c>
      <c r="P44" s="17">
        <v>42171.034861111111</v>
      </c>
    </row>
    <row r="45" spans="1:16" ht="33" customHeight="1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2" t="s">
        <v>8274</v>
      </c>
      <c r="O45" t="s">
        <v>8275</v>
      </c>
      <c r="P45" s="17">
        <v>42494.683634259258</v>
      </c>
    </row>
    <row r="46" spans="1:16" ht="33" customHeight="1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2" t="s">
        <v>8274</v>
      </c>
      <c r="O46" t="s">
        <v>8275</v>
      </c>
      <c r="P46" s="17">
        <v>41758.839675925927</v>
      </c>
    </row>
    <row r="47" spans="1:16" ht="33" customHeight="1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2" t="s">
        <v>8274</v>
      </c>
      <c r="O47" t="s">
        <v>8275</v>
      </c>
      <c r="P47" s="17">
        <v>42171.824884259258</v>
      </c>
    </row>
    <row r="48" spans="1:16" ht="33" customHeight="1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2" t="s">
        <v>8274</v>
      </c>
      <c r="O48" t="s">
        <v>8275</v>
      </c>
      <c r="P48" s="17">
        <v>42268.127696759257</v>
      </c>
    </row>
    <row r="49" spans="1:16" ht="33" customHeight="1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2" t="s">
        <v>8274</v>
      </c>
      <c r="O49" t="s">
        <v>8275</v>
      </c>
      <c r="P49" s="17">
        <v>42746.261782407411</v>
      </c>
    </row>
    <row r="50" spans="1:16" ht="33" customHeight="1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2" t="s">
        <v>8274</v>
      </c>
      <c r="O50" t="s">
        <v>8275</v>
      </c>
      <c r="P50" s="17">
        <v>41842.607592592591</v>
      </c>
    </row>
    <row r="51" spans="1:16" ht="33" customHeight="1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2" t="s">
        <v>8274</v>
      </c>
      <c r="O51" t="s">
        <v>8275</v>
      </c>
      <c r="P51" s="17">
        <v>41853.240208333329</v>
      </c>
    </row>
    <row r="52" spans="1:16" ht="33" customHeight="1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2" t="s">
        <v>8274</v>
      </c>
      <c r="O52" t="s">
        <v>8275</v>
      </c>
      <c r="P52" s="17">
        <v>42061.212488425925</v>
      </c>
    </row>
    <row r="53" spans="1:16" ht="33" customHeight="1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2" t="s">
        <v>8274</v>
      </c>
      <c r="O53" t="s">
        <v>8275</v>
      </c>
      <c r="P53" s="17">
        <v>42036.24428240741</v>
      </c>
    </row>
    <row r="54" spans="1:16" ht="33" customHeight="1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2" t="s">
        <v>8274</v>
      </c>
      <c r="O54" t="s">
        <v>8275</v>
      </c>
      <c r="P54" s="17">
        <v>42157.470185185186</v>
      </c>
    </row>
    <row r="55" spans="1:16" ht="33" customHeight="1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2" t="s">
        <v>8274</v>
      </c>
      <c r="O55" t="s">
        <v>8275</v>
      </c>
      <c r="P55" s="17">
        <v>41827.909942129627</v>
      </c>
    </row>
    <row r="56" spans="1:16" ht="33" customHeight="1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2" t="s">
        <v>8274</v>
      </c>
      <c r="O56" t="s">
        <v>8275</v>
      </c>
      <c r="P56" s="17">
        <v>42162.729548611111</v>
      </c>
    </row>
    <row r="57" spans="1:16" ht="33" customHeight="1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2" t="s">
        <v>8274</v>
      </c>
      <c r="O57" t="s">
        <v>8275</v>
      </c>
      <c r="P57" s="17">
        <v>42233.738564814819</v>
      </c>
    </row>
    <row r="58" spans="1:16" ht="33" customHeight="1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2" t="s">
        <v>8274</v>
      </c>
      <c r="O58" t="s">
        <v>8275</v>
      </c>
      <c r="P58" s="17">
        <v>42042.197824074072</v>
      </c>
    </row>
    <row r="59" spans="1:16" ht="33" customHeight="1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2" t="s">
        <v>8274</v>
      </c>
      <c r="O59" t="s">
        <v>8275</v>
      </c>
      <c r="P59" s="17">
        <v>42585.523842592593</v>
      </c>
    </row>
    <row r="60" spans="1:16" ht="33" customHeight="1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2" t="s">
        <v>8274</v>
      </c>
      <c r="O60" t="s">
        <v>8275</v>
      </c>
      <c r="P60" s="17">
        <v>41808.669571759259</v>
      </c>
    </row>
    <row r="61" spans="1:16" ht="33" customHeight="1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2" t="s">
        <v>8274</v>
      </c>
      <c r="O61" t="s">
        <v>8275</v>
      </c>
      <c r="P61" s="17">
        <v>41852.658310185187</v>
      </c>
    </row>
    <row r="62" spans="1:16" ht="33" customHeight="1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2" t="s">
        <v>8274</v>
      </c>
      <c r="O62" t="s">
        <v>8275</v>
      </c>
      <c r="P62" s="17">
        <v>42694.110185185185</v>
      </c>
    </row>
    <row r="63" spans="1:16" ht="33" customHeight="1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2" t="s">
        <v>8274</v>
      </c>
      <c r="O63" t="s">
        <v>8275</v>
      </c>
      <c r="P63" s="17">
        <v>42341.818379629629</v>
      </c>
    </row>
    <row r="64" spans="1:16" ht="33" customHeight="1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2" t="s">
        <v>8274</v>
      </c>
      <c r="O64" t="s">
        <v>8275</v>
      </c>
      <c r="P64" s="17">
        <v>41880.061006944445</v>
      </c>
    </row>
    <row r="65" spans="1:16" ht="33" customHeight="1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2" t="s">
        <v>8274</v>
      </c>
      <c r="O65" t="s">
        <v>8275</v>
      </c>
      <c r="P65" s="17">
        <v>41941.683865740742</v>
      </c>
    </row>
    <row r="66" spans="1:16" ht="33" customHeight="1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2" t="s">
        <v>8274</v>
      </c>
      <c r="O66" t="s">
        <v>8275</v>
      </c>
      <c r="P66" s="17">
        <v>42026.88118055556</v>
      </c>
    </row>
    <row r="67" spans="1:16" ht="33" customHeight="1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2" t="s">
        <v>8274</v>
      </c>
      <c r="O67" t="s">
        <v>8275</v>
      </c>
      <c r="P67" s="17">
        <v>41922.640590277777</v>
      </c>
    </row>
    <row r="68" spans="1:16" ht="33" customHeight="1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2" t="s">
        <v>8274</v>
      </c>
      <c r="O68" t="s">
        <v>8275</v>
      </c>
      <c r="P68" s="17">
        <v>41993.824340277773</v>
      </c>
    </row>
    <row r="69" spans="1:16" ht="33" customHeight="1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2" t="s">
        <v>8274</v>
      </c>
      <c r="O69" t="s">
        <v>8275</v>
      </c>
      <c r="P69" s="17">
        <v>42219.915856481486</v>
      </c>
    </row>
    <row r="70" spans="1:16" ht="33" customHeight="1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2" t="s">
        <v>8274</v>
      </c>
      <c r="O70" t="s">
        <v>8275</v>
      </c>
      <c r="P70" s="17">
        <v>41909.969386574077</v>
      </c>
    </row>
    <row r="71" spans="1:16" ht="33" customHeight="1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2" t="s">
        <v>8274</v>
      </c>
      <c r="O71" t="s">
        <v>8275</v>
      </c>
      <c r="P71" s="17">
        <v>41891.665324074071</v>
      </c>
    </row>
    <row r="72" spans="1:16" ht="33" customHeight="1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2" t="s">
        <v>8274</v>
      </c>
      <c r="O72" t="s">
        <v>8275</v>
      </c>
      <c r="P72" s="17">
        <v>41226.017361111109</v>
      </c>
    </row>
    <row r="73" spans="1:16" ht="33" customHeight="1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2" t="s">
        <v>8274</v>
      </c>
      <c r="O73" t="s">
        <v>8275</v>
      </c>
      <c r="P73" s="17">
        <v>40478.263923611114</v>
      </c>
    </row>
    <row r="74" spans="1:16" ht="33" customHeight="1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2" t="s">
        <v>8274</v>
      </c>
      <c r="O74" t="s">
        <v>8275</v>
      </c>
      <c r="P74" s="17">
        <v>41862.83997685185</v>
      </c>
    </row>
    <row r="75" spans="1:16" ht="33" customHeight="1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2" t="s">
        <v>8274</v>
      </c>
      <c r="O75" t="s">
        <v>8275</v>
      </c>
      <c r="P75" s="17">
        <v>40633.154363425929</v>
      </c>
    </row>
    <row r="76" spans="1:16" ht="33" customHeight="1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2" t="s">
        <v>8274</v>
      </c>
      <c r="O76" t="s">
        <v>8275</v>
      </c>
      <c r="P76" s="17">
        <v>40970.875671296293</v>
      </c>
    </row>
    <row r="77" spans="1:16" ht="33" customHeight="1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2" t="s">
        <v>8274</v>
      </c>
      <c r="O77" t="s">
        <v>8275</v>
      </c>
      <c r="P77" s="17">
        <v>41026.953055555554</v>
      </c>
    </row>
    <row r="78" spans="1:16" ht="33" customHeight="1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2" t="s">
        <v>8274</v>
      </c>
      <c r="O78" t="s">
        <v>8275</v>
      </c>
      <c r="P78" s="17">
        <v>41829.788252314815</v>
      </c>
    </row>
    <row r="79" spans="1:16" ht="33" customHeight="1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2" t="s">
        <v>8274</v>
      </c>
      <c r="O79" t="s">
        <v>8275</v>
      </c>
      <c r="P79" s="17">
        <v>41447.839722222219</v>
      </c>
    </row>
    <row r="80" spans="1:16" ht="33" customHeight="1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2" t="s">
        <v>8274</v>
      </c>
      <c r="O80" t="s">
        <v>8275</v>
      </c>
      <c r="P80" s="17">
        <v>40884.066678240742</v>
      </c>
    </row>
    <row r="81" spans="1:16" ht="33" customHeight="1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2" t="s">
        <v>8274</v>
      </c>
      <c r="O81" t="s">
        <v>8275</v>
      </c>
      <c r="P81" s="17">
        <v>41841.26489583333</v>
      </c>
    </row>
    <row r="82" spans="1:16" ht="33" customHeight="1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2" t="s">
        <v>8274</v>
      </c>
      <c r="O82" t="s">
        <v>8275</v>
      </c>
      <c r="P82" s="17">
        <v>41799.685902777775</v>
      </c>
    </row>
    <row r="83" spans="1:16" ht="33" customHeight="1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2" t="s">
        <v>8274</v>
      </c>
      <c r="O83" t="s">
        <v>8275</v>
      </c>
      <c r="P83" s="17">
        <v>41775.753761574073</v>
      </c>
    </row>
    <row r="84" spans="1:16" ht="33" customHeight="1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2" t="s">
        <v>8274</v>
      </c>
      <c r="O84" t="s">
        <v>8275</v>
      </c>
      <c r="P84" s="17">
        <v>41766.80572916667</v>
      </c>
    </row>
    <row r="85" spans="1:16" ht="33" customHeight="1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2" t="s">
        <v>8274</v>
      </c>
      <c r="O85" t="s">
        <v>8275</v>
      </c>
      <c r="P85" s="17">
        <v>40644.159259259257</v>
      </c>
    </row>
    <row r="86" spans="1:16" ht="33" customHeight="1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2" t="s">
        <v>8274</v>
      </c>
      <c r="O86" t="s">
        <v>8275</v>
      </c>
      <c r="P86" s="17">
        <v>41940.69158564815</v>
      </c>
    </row>
    <row r="87" spans="1:16" ht="33" customHeight="1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2" t="s">
        <v>8274</v>
      </c>
      <c r="O87" t="s">
        <v>8275</v>
      </c>
      <c r="P87" s="17">
        <v>41839.175706018519</v>
      </c>
    </row>
    <row r="88" spans="1:16" ht="33" customHeight="1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2" t="s">
        <v>8274</v>
      </c>
      <c r="O88" t="s">
        <v>8275</v>
      </c>
      <c r="P88" s="17">
        <v>41772.105937500004</v>
      </c>
    </row>
    <row r="89" spans="1:16" ht="33" customHeight="1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2" t="s">
        <v>8274</v>
      </c>
      <c r="O89" t="s">
        <v>8275</v>
      </c>
      <c r="P89" s="17">
        <v>41591.737974537034</v>
      </c>
    </row>
    <row r="90" spans="1:16" ht="33" customHeight="1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2" t="s">
        <v>8274</v>
      </c>
      <c r="O90" t="s">
        <v>8275</v>
      </c>
      <c r="P90" s="17">
        <v>41789.080370370371</v>
      </c>
    </row>
    <row r="91" spans="1:16" ht="33" customHeight="1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2" t="s">
        <v>8274</v>
      </c>
      <c r="O91" t="s">
        <v>8275</v>
      </c>
      <c r="P91" s="17">
        <v>40923.729953703703</v>
      </c>
    </row>
    <row r="92" spans="1:16" ht="33" customHeight="1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2" t="s">
        <v>8274</v>
      </c>
      <c r="O92" t="s">
        <v>8275</v>
      </c>
      <c r="P92" s="17">
        <v>41878.878379629627</v>
      </c>
    </row>
    <row r="93" spans="1:16" ht="33" customHeight="1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2" t="s">
        <v>8274</v>
      </c>
      <c r="O93" t="s">
        <v>8275</v>
      </c>
      <c r="P93" s="17">
        <v>41862.864675925928</v>
      </c>
    </row>
    <row r="94" spans="1:16" ht="33" customHeight="1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2" t="s">
        <v>8274</v>
      </c>
      <c r="O94" t="s">
        <v>8275</v>
      </c>
      <c r="P94" s="17">
        <v>40531.886886574073</v>
      </c>
    </row>
    <row r="95" spans="1:16" ht="33" customHeight="1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2" t="s">
        <v>8274</v>
      </c>
      <c r="O95" t="s">
        <v>8275</v>
      </c>
      <c r="P95" s="17">
        <v>41477.930914351848</v>
      </c>
    </row>
    <row r="96" spans="1:16" ht="33" customHeight="1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2" t="s">
        <v>8274</v>
      </c>
      <c r="O96" t="s">
        <v>8275</v>
      </c>
      <c r="P96" s="17">
        <v>41781.666770833333</v>
      </c>
    </row>
    <row r="97" spans="1:16" ht="33" customHeight="1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2" t="s">
        <v>8274</v>
      </c>
      <c r="O97" t="s">
        <v>8275</v>
      </c>
      <c r="P97" s="17">
        <v>41375.702210648145</v>
      </c>
    </row>
    <row r="98" spans="1:16" ht="33" customHeight="1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2" t="s">
        <v>8274</v>
      </c>
      <c r="O98" t="s">
        <v>8275</v>
      </c>
      <c r="P98" s="17">
        <v>40883.949317129627</v>
      </c>
    </row>
    <row r="99" spans="1:16" ht="33" customHeight="1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2" t="s">
        <v>8274</v>
      </c>
      <c r="O99" t="s">
        <v>8275</v>
      </c>
      <c r="P99" s="17">
        <v>41491.79478009259</v>
      </c>
    </row>
    <row r="100" spans="1:16" ht="33" customHeight="1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2" t="s">
        <v>8274</v>
      </c>
      <c r="O100" t="s">
        <v>8275</v>
      </c>
      <c r="P100" s="17">
        <v>41791.993414351848</v>
      </c>
    </row>
    <row r="101" spans="1:16" ht="33" customHeight="1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2" t="s">
        <v>8274</v>
      </c>
      <c r="O101" t="s">
        <v>8275</v>
      </c>
      <c r="P101" s="17">
        <v>41835.666354166664</v>
      </c>
    </row>
    <row r="102" spans="1:16" ht="33" customHeight="1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2" t="s">
        <v>8274</v>
      </c>
      <c r="O102" t="s">
        <v>8275</v>
      </c>
      <c r="P102" s="17">
        <v>41827.605057870373</v>
      </c>
    </row>
    <row r="103" spans="1:16" ht="33" customHeight="1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2" t="s">
        <v>8274</v>
      </c>
      <c r="O103" t="s">
        <v>8275</v>
      </c>
      <c r="P103" s="17">
        <v>41778.637245370373</v>
      </c>
    </row>
    <row r="104" spans="1:16" ht="33" customHeight="1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2" t="s">
        <v>8274</v>
      </c>
      <c r="O104" t="s">
        <v>8275</v>
      </c>
      <c r="P104" s="17">
        <v>41013.936562499999</v>
      </c>
    </row>
    <row r="105" spans="1:16" ht="33" customHeight="1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2" t="s">
        <v>8274</v>
      </c>
      <c r="O105" t="s">
        <v>8275</v>
      </c>
      <c r="P105" s="17">
        <v>41834.586574074077</v>
      </c>
    </row>
    <row r="106" spans="1:16" ht="33" customHeight="1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2" t="s">
        <v>8274</v>
      </c>
      <c r="O106" t="s">
        <v>8275</v>
      </c>
      <c r="P106" s="17">
        <v>41829.795729166668</v>
      </c>
    </row>
    <row r="107" spans="1:16" ht="33" customHeight="1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2" t="s">
        <v>8274</v>
      </c>
      <c r="O107" t="s">
        <v>8275</v>
      </c>
      <c r="P107" s="17">
        <v>42219.665173611109</v>
      </c>
    </row>
    <row r="108" spans="1:16" ht="33" customHeight="1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2" t="s">
        <v>8274</v>
      </c>
      <c r="O108" t="s">
        <v>8275</v>
      </c>
      <c r="P108" s="17">
        <v>42648.546111111107</v>
      </c>
    </row>
    <row r="109" spans="1:16" ht="33" customHeight="1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2" t="s">
        <v>8274</v>
      </c>
      <c r="O109" t="s">
        <v>8275</v>
      </c>
      <c r="P109" s="17">
        <v>42050.983182870375</v>
      </c>
    </row>
    <row r="110" spans="1:16" ht="33" customHeight="1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2" t="s">
        <v>8274</v>
      </c>
      <c r="O110" t="s">
        <v>8275</v>
      </c>
      <c r="P110" s="17">
        <v>42772.833379629628</v>
      </c>
    </row>
    <row r="111" spans="1:16" ht="33" customHeight="1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2" t="s">
        <v>8274</v>
      </c>
      <c r="O111" t="s">
        <v>8275</v>
      </c>
      <c r="P111" s="17">
        <v>42270.582141203704</v>
      </c>
    </row>
    <row r="112" spans="1:16" ht="33" customHeight="1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2" t="s">
        <v>8274</v>
      </c>
      <c r="O112" t="s">
        <v>8275</v>
      </c>
      <c r="P112" s="17">
        <v>42206.835370370376</v>
      </c>
    </row>
    <row r="113" spans="1:16" ht="33" customHeight="1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2" t="s">
        <v>8274</v>
      </c>
      <c r="O113" t="s">
        <v>8275</v>
      </c>
      <c r="P113" s="17">
        <v>42697.850844907407</v>
      </c>
    </row>
    <row r="114" spans="1:16" ht="33" customHeight="1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2" t="s">
        <v>8274</v>
      </c>
      <c r="O114" t="s">
        <v>8275</v>
      </c>
      <c r="P114" s="17">
        <v>42503.559467592597</v>
      </c>
    </row>
    <row r="115" spans="1:16" ht="33" customHeight="1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2" t="s">
        <v>8274</v>
      </c>
      <c r="O115" t="s">
        <v>8275</v>
      </c>
      <c r="P115" s="17">
        <v>42323.70930555556</v>
      </c>
    </row>
    <row r="116" spans="1:16" ht="33" customHeight="1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2" t="s">
        <v>8274</v>
      </c>
      <c r="O116" t="s">
        <v>8275</v>
      </c>
      <c r="P116" s="17">
        <v>41933.291643518518</v>
      </c>
    </row>
    <row r="117" spans="1:16" ht="33" customHeight="1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2" t="s">
        <v>8274</v>
      </c>
      <c r="O117" t="s">
        <v>8275</v>
      </c>
      <c r="P117" s="17">
        <v>41898.168125000004</v>
      </c>
    </row>
    <row r="118" spans="1:16" ht="33" customHeight="1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2" t="s">
        <v>8274</v>
      </c>
      <c r="O118" t="s">
        <v>8275</v>
      </c>
      <c r="P118" s="17">
        <v>42446.943831018521</v>
      </c>
    </row>
    <row r="119" spans="1:16" ht="33" customHeight="1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2" t="s">
        <v>8274</v>
      </c>
      <c r="O119" t="s">
        <v>8275</v>
      </c>
      <c r="P119" s="17">
        <v>42463.81385416667</v>
      </c>
    </row>
    <row r="120" spans="1:16" ht="33" customHeight="1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2" t="s">
        <v>8274</v>
      </c>
      <c r="O120" t="s">
        <v>8275</v>
      </c>
      <c r="P120" s="17">
        <v>42766.805034722223</v>
      </c>
    </row>
    <row r="121" spans="1:16" ht="33" customHeight="1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2" t="s">
        <v>8274</v>
      </c>
      <c r="O121" t="s">
        <v>8275</v>
      </c>
      <c r="P121" s="17">
        <v>42522.347812499997</v>
      </c>
    </row>
    <row r="122" spans="1:16" ht="33" customHeight="1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2" t="s">
        <v>8274</v>
      </c>
      <c r="O122" t="s">
        <v>8275</v>
      </c>
      <c r="P122" s="17">
        <v>42702.917048611111</v>
      </c>
    </row>
    <row r="123" spans="1:16" ht="33" customHeight="1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2" t="s">
        <v>8274</v>
      </c>
      <c r="O123" t="s">
        <v>8275</v>
      </c>
      <c r="P123" s="17">
        <v>42252.474351851852</v>
      </c>
    </row>
    <row r="124" spans="1:16" ht="33" customHeight="1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2" t="s">
        <v>8274</v>
      </c>
      <c r="O124" t="s">
        <v>8275</v>
      </c>
      <c r="P124" s="17">
        <v>41893.324884259258</v>
      </c>
    </row>
    <row r="125" spans="1:16" ht="33" customHeight="1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2" t="s">
        <v>8274</v>
      </c>
      <c r="O125" t="s">
        <v>8275</v>
      </c>
      <c r="P125" s="17">
        <v>41871.755694444444</v>
      </c>
    </row>
    <row r="126" spans="1:16" ht="33" customHeight="1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2" t="s">
        <v>8274</v>
      </c>
      <c r="O126" t="s">
        <v>8275</v>
      </c>
      <c r="P126" s="17">
        <v>42262.096782407403</v>
      </c>
    </row>
    <row r="127" spans="1:16" ht="33" customHeight="1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2" t="s">
        <v>8274</v>
      </c>
      <c r="O127" t="s">
        <v>8275</v>
      </c>
      <c r="P127" s="17">
        <v>42135.60020833333</v>
      </c>
    </row>
    <row r="128" spans="1:16" ht="33" customHeight="1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2" t="s">
        <v>8274</v>
      </c>
      <c r="O128" t="s">
        <v>8275</v>
      </c>
      <c r="P128" s="17">
        <v>42230.472222222219</v>
      </c>
    </row>
    <row r="129" spans="1:16" ht="33" customHeight="1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2" t="s">
        <v>8274</v>
      </c>
      <c r="O129" t="s">
        <v>8275</v>
      </c>
      <c r="P129" s="17">
        <v>42068.888391203705</v>
      </c>
    </row>
    <row r="130" spans="1:16" ht="33" customHeight="1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2" t="s">
        <v>8274</v>
      </c>
      <c r="O130" t="s">
        <v>8275</v>
      </c>
      <c r="P130" s="17">
        <v>42145.746689814812</v>
      </c>
    </row>
    <row r="131" spans="1:16" ht="33" customHeight="1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2" t="s">
        <v>8274</v>
      </c>
      <c r="O131" t="s">
        <v>8275</v>
      </c>
      <c r="P131" s="17">
        <v>41918.742175925923</v>
      </c>
    </row>
    <row r="132" spans="1:16" ht="33" customHeight="1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2" t="s">
        <v>8274</v>
      </c>
      <c r="O132" t="s">
        <v>8275</v>
      </c>
      <c r="P132" s="17">
        <v>42146.731087962966</v>
      </c>
    </row>
    <row r="133" spans="1:16" ht="33" customHeight="1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2" t="s">
        <v>8274</v>
      </c>
      <c r="O133" t="s">
        <v>8275</v>
      </c>
      <c r="P133" s="17">
        <v>42602.576712962968</v>
      </c>
    </row>
    <row r="134" spans="1:16" ht="33" customHeight="1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2" t="s">
        <v>8274</v>
      </c>
      <c r="O134" t="s">
        <v>8275</v>
      </c>
      <c r="P134" s="17">
        <v>42144.573807870373</v>
      </c>
    </row>
    <row r="135" spans="1:16" ht="33" customHeight="1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2" t="s">
        <v>8274</v>
      </c>
      <c r="O135" t="s">
        <v>8275</v>
      </c>
      <c r="P135" s="17">
        <v>41982.887280092589</v>
      </c>
    </row>
    <row r="136" spans="1:16" ht="33" customHeight="1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2" t="s">
        <v>8274</v>
      </c>
      <c r="O136" t="s">
        <v>8275</v>
      </c>
      <c r="P136" s="17">
        <v>42614.760937500003</v>
      </c>
    </row>
    <row r="137" spans="1:16" ht="33" customHeight="1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2" t="s">
        <v>8274</v>
      </c>
      <c r="O137" t="s">
        <v>8275</v>
      </c>
      <c r="P137" s="17">
        <v>42303.672662037032</v>
      </c>
    </row>
    <row r="138" spans="1:16" ht="33" customHeight="1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2" t="s">
        <v>8274</v>
      </c>
      <c r="O138" t="s">
        <v>8275</v>
      </c>
      <c r="P138" s="17">
        <v>42171.725416666668</v>
      </c>
    </row>
    <row r="139" spans="1:16" ht="33" customHeight="1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2" t="s">
        <v>8274</v>
      </c>
      <c r="O139" t="s">
        <v>8275</v>
      </c>
      <c r="P139" s="17">
        <v>41964.315532407403</v>
      </c>
    </row>
    <row r="140" spans="1:16" ht="33" customHeight="1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2" t="s">
        <v>8274</v>
      </c>
      <c r="O140" t="s">
        <v>8275</v>
      </c>
      <c r="P140" s="17">
        <v>42284.516064814816</v>
      </c>
    </row>
    <row r="141" spans="1:16" ht="33" customHeight="1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2" t="s">
        <v>8274</v>
      </c>
      <c r="O141" t="s">
        <v>8275</v>
      </c>
      <c r="P141" s="17">
        <v>42016.800208333334</v>
      </c>
    </row>
    <row r="142" spans="1:16" ht="33" customHeight="1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2" t="s">
        <v>8274</v>
      </c>
      <c r="O142" t="s">
        <v>8275</v>
      </c>
      <c r="P142" s="17">
        <v>42136.536134259266</v>
      </c>
    </row>
    <row r="143" spans="1:16" ht="33" customHeight="1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2" t="s">
        <v>8274</v>
      </c>
      <c r="O143" t="s">
        <v>8275</v>
      </c>
      <c r="P143" s="17">
        <v>42172.757638888885</v>
      </c>
    </row>
    <row r="144" spans="1:16" ht="33" customHeight="1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2" t="s">
        <v>8274</v>
      </c>
      <c r="O144" t="s">
        <v>8275</v>
      </c>
      <c r="P144" s="17">
        <v>42590.90425925926</v>
      </c>
    </row>
    <row r="145" spans="1:16" ht="33" customHeight="1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2" t="s">
        <v>8274</v>
      </c>
      <c r="O145" t="s">
        <v>8275</v>
      </c>
      <c r="P145" s="17">
        <v>42284.500104166669</v>
      </c>
    </row>
    <row r="146" spans="1:16" ht="33" customHeight="1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2" t="s">
        <v>8274</v>
      </c>
      <c r="O146" t="s">
        <v>8275</v>
      </c>
      <c r="P146" s="17">
        <v>42611.801412037035</v>
      </c>
    </row>
    <row r="147" spans="1:16" ht="33" customHeight="1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2" t="s">
        <v>8274</v>
      </c>
      <c r="O147" t="s">
        <v>8275</v>
      </c>
      <c r="P147" s="17">
        <v>42400.704537037032</v>
      </c>
    </row>
    <row r="148" spans="1:16" ht="33" customHeight="1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2" t="s">
        <v>8274</v>
      </c>
      <c r="O148" t="s">
        <v>8275</v>
      </c>
      <c r="P148" s="17">
        <v>42017.88045138889</v>
      </c>
    </row>
    <row r="149" spans="1:16" ht="33" customHeight="1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2" t="s">
        <v>8274</v>
      </c>
      <c r="O149" t="s">
        <v>8275</v>
      </c>
      <c r="P149" s="17">
        <v>42431.102534722217</v>
      </c>
    </row>
    <row r="150" spans="1:16" ht="33" customHeight="1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2" t="s">
        <v>8274</v>
      </c>
      <c r="O150" t="s">
        <v>8275</v>
      </c>
      <c r="P150" s="17">
        <v>42121.756921296299</v>
      </c>
    </row>
    <row r="151" spans="1:16" ht="33" customHeight="1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2" t="s">
        <v>8274</v>
      </c>
      <c r="O151" t="s">
        <v>8275</v>
      </c>
      <c r="P151" s="17">
        <v>42219.019733796296</v>
      </c>
    </row>
    <row r="152" spans="1:16" ht="33" customHeight="1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2" t="s">
        <v>8274</v>
      </c>
      <c r="O152" t="s">
        <v>8275</v>
      </c>
      <c r="P152" s="17">
        <v>42445.19430555556</v>
      </c>
    </row>
    <row r="153" spans="1:16" ht="33" customHeight="1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2" t="s">
        <v>8274</v>
      </c>
      <c r="O153" t="s">
        <v>8275</v>
      </c>
      <c r="P153" s="17">
        <v>42380.884872685187</v>
      </c>
    </row>
    <row r="154" spans="1:16" ht="33" customHeight="1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2" t="s">
        <v>8274</v>
      </c>
      <c r="O154" t="s">
        <v>8275</v>
      </c>
      <c r="P154" s="17">
        <v>42762.942430555559</v>
      </c>
    </row>
    <row r="155" spans="1:16" ht="33" customHeight="1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2" t="s">
        <v>8274</v>
      </c>
      <c r="O155" t="s">
        <v>8275</v>
      </c>
      <c r="P155" s="17">
        <v>42567.840069444443</v>
      </c>
    </row>
    <row r="156" spans="1:16" ht="33" customHeight="1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2" t="s">
        <v>8274</v>
      </c>
      <c r="O156" t="s">
        <v>8275</v>
      </c>
      <c r="P156" s="17">
        <v>42232.702546296292</v>
      </c>
    </row>
    <row r="157" spans="1:16" ht="33" customHeight="1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2" t="s">
        <v>8274</v>
      </c>
      <c r="O157" t="s">
        <v>8275</v>
      </c>
      <c r="P157" s="17">
        <v>42239.957962962959</v>
      </c>
    </row>
    <row r="158" spans="1:16" ht="33" customHeight="1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2" t="s">
        <v>8274</v>
      </c>
      <c r="O158" t="s">
        <v>8275</v>
      </c>
      <c r="P158" s="17">
        <v>42261.917395833334</v>
      </c>
    </row>
    <row r="159" spans="1:16" ht="33" customHeight="1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2" t="s">
        <v>8274</v>
      </c>
      <c r="O159" t="s">
        <v>8275</v>
      </c>
      <c r="P159" s="17">
        <v>42102.743773148148</v>
      </c>
    </row>
    <row r="160" spans="1:16" ht="33" customHeight="1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2" t="s">
        <v>8274</v>
      </c>
      <c r="O160" t="s">
        <v>8275</v>
      </c>
      <c r="P160" s="17">
        <v>42538.73583333334</v>
      </c>
    </row>
    <row r="161" spans="1:16" ht="33" customHeight="1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2" t="s">
        <v>8274</v>
      </c>
      <c r="O161" t="s">
        <v>8275</v>
      </c>
      <c r="P161" s="17">
        <v>42056.65143518518</v>
      </c>
    </row>
    <row r="162" spans="1:16" ht="33" customHeight="1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2" t="s">
        <v>8274</v>
      </c>
      <c r="O162" t="s">
        <v>8275</v>
      </c>
      <c r="P162" s="17">
        <v>42696.624444444446</v>
      </c>
    </row>
    <row r="163" spans="1:16" ht="33" customHeight="1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2" t="s">
        <v>8274</v>
      </c>
      <c r="O163" t="s">
        <v>8275</v>
      </c>
      <c r="P163" s="17">
        <v>42186.855879629627</v>
      </c>
    </row>
    <row r="164" spans="1:16" ht="33" customHeight="1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2" t="s">
        <v>8274</v>
      </c>
      <c r="O164" t="s">
        <v>8275</v>
      </c>
      <c r="P164" s="17">
        <v>42493.219236111108</v>
      </c>
    </row>
    <row r="165" spans="1:16" ht="33" customHeight="1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2" t="s">
        <v>8274</v>
      </c>
      <c r="O165" t="s">
        <v>8275</v>
      </c>
      <c r="P165" s="17">
        <v>42475.057164351849</v>
      </c>
    </row>
    <row r="166" spans="1:16" ht="33" customHeight="1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2" t="s">
        <v>8274</v>
      </c>
      <c r="O166" t="s">
        <v>8275</v>
      </c>
      <c r="P166" s="17">
        <v>42452.876909722225</v>
      </c>
    </row>
    <row r="167" spans="1:16" ht="33" customHeight="1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2" t="s">
        <v>8274</v>
      </c>
      <c r="O167" t="s">
        <v>8275</v>
      </c>
      <c r="P167" s="17">
        <v>42253.928530092591</v>
      </c>
    </row>
    <row r="168" spans="1:16" ht="33" customHeight="1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2" t="s">
        <v>8274</v>
      </c>
      <c r="O168" t="s">
        <v>8275</v>
      </c>
      <c r="P168" s="17">
        <v>42264.29178240741</v>
      </c>
    </row>
    <row r="169" spans="1:16" ht="33" customHeight="1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2" t="s">
        <v>8274</v>
      </c>
      <c r="O169" t="s">
        <v>8275</v>
      </c>
      <c r="P169" s="17">
        <v>42664.809560185182</v>
      </c>
    </row>
    <row r="170" spans="1:16" ht="33" customHeight="1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2" t="s">
        <v>8274</v>
      </c>
      <c r="O170" t="s">
        <v>8275</v>
      </c>
      <c r="P170" s="17">
        <v>42382.244409722218</v>
      </c>
    </row>
    <row r="171" spans="1:16" ht="33" customHeight="1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2" t="s">
        <v>8274</v>
      </c>
      <c r="O171" t="s">
        <v>8275</v>
      </c>
      <c r="P171" s="17">
        <v>41826.871238425927</v>
      </c>
    </row>
    <row r="172" spans="1:16" ht="33" customHeight="1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2" t="s">
        <v>8274</v>
      </c>
      <c r="O172" t="s">
        <v>8275</v>
      </c>
      <c r="P172" s="17">
        <v>42499.039629629624</v>
      </c>
    </row>
    <row r="173" spans="1:16" ht="33" customHeight="1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2" t="s">
        <v>8274</v>
      </c>
      <c r="O173" t="s">
        <v>8275</v>
      </c>
      <c r="P173" s="17">
        <v>42513.045798611114</v>
      </c>
    </row>
    <row r="174" spans="1:16" ht="33" customHeight="1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2" t="s">
        <v>8274</v>
      </c>
      <c r="O174" t="s">
        <v>8275</v>
      </c>
      <c r="P174" s="17">
        <v>41914.100289351853</v>
      </c>
    </row>
    <row r="175" spans="1:16" ht="33" customHeight="1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2" t="s">
        <v>8274</v>
      </c>
      <c r="O175" t="s">
        <v>8275</v>
      </c>
      <c r="P175" s="17">
        <v>42521.010370370372</v>
      </c>
    </row>
    <row r="176" spans="1:16" ht="33" customHeight="1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2" t="s">
        <v>8274</v>
      </c>
      <c r="O176" t="s">
        <v>8275</v>
      </c>
      <c r="P176" s="17">
        <v>42041.714178240742</v>
      </c>
    </row>
    <row r="177" spans="1:16" ht="33" customHeight="1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2" t="s">
        <v>8274</v>
      </c>
      <c r="O177" t="s">
        <v>8275</v>
      </c>
      <c r="P177" s="17">
        <v>41822.57503472222</v>
      </c>
    </row>
    <row r="178" spans="1:16" ht="33" customHeight="1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2" t="s">
        <v>8274</v>
      </c>
      <c r="O178" t="s">
        <v>8275</v>
      </c>
      <c r="P178" s="17">
        <v>42248.697754629626</v>
      </c>
    </row>
    <row r="179" spans="1:16" ht="33" customHeight="1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2" t="s">
        <v>8274</v>
      </c>
      <c r="O179" t="s">
        <v>8275</v>
      </c>
      <c r="P179" s="17">
        <v>41809.860300925924</v>
      </c>
    </row>
    <row r="180" spans="1:16" ht="33" customHeight="1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2" t="s">
        <v>8274</v>
      </c>
      <c r="O180" t="s">
        <v>8275</v>
      </c>
      <c r="P180" s="17">
        <v>42148.676851851851</v>
      </c>
    </row>
    <row r="181" spans="1:16" ht="33" customHeight="1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2" t="s">
        <v>8274</v>
      </c>
      <c r="O181" t="s">
        <v>8275</v>
      </c>
      <c r="P181" s="17">
        <v>42185.521087962959</v>
      </c>
    </row>
    <row r="182" spans="1:16" ht="33" customHeight="1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2" t="s">
        <v>8274</v>
      </c>
      <c r="O182" t="s">
        <v>8275</v>
      </c>
      <c r="P182" s="17">
        <v>42769.574999999997</v>
      </c>
    </row>
    <row r="183" spans="1:16" ht="33" customHeight="1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2" t="s">
        <v>8274</v>
      </c>
      <c r="O183" t="s">
        <v>8275</v>
      </c>
      <c r="P183" s="17">
        <v>42549.665717592594</v>
      </c>
    </row>
    <row r="184" spans="1:16" ht="33" customHeight="1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2" t="s">
        <v>8274</v>
      </c>
      <c r="O184" t="s">
        <v>8275</v>
      </c>
      <c r="P184" s="17">
        <v>42685.974004629628</v>
      </c>
    </row>
    <row r="185" spans="1:16" ht="33" customHeight="1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2" t="s">
        <v>8274</v>
      </c>
      <c r="O185" t="s">
        <v>8275</v>
      </c>
      <c r="P185" s="17">
        <v>42062.296412037031</v>
      </c>
    </row>
    <row r="186" spans="1:16" ht="33" customHeight="1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2" t="s">
        <v>8274</v>
      </c>
      <c r="O186" t="s">
        <v>8275</v>
      </c>
      <c r="P186" s="17">
        <v>41851.200150462959</v>
      </c>
    </row>
    <row r="187" spans="1:16" ht="33" customHeight="1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2" t="s">
        <v>8274</v>
      </c>
      <c r="O187" t="s">
        <v>8275</v>
      </c>
      <c r="P187" s="17">
        <v>42053.106111111112</v>
      </c>
    </row>
    <row r="188" spans="1:16" ht="33" customHeight="1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2" t="s">
        <v>8274</v>
      </c>
      <c r="O188" t="s">
        <v>8275</v>
      </c>
      <c r="P188" s="17">
        <v>42054.024421296301</v>
      </c>
    </row>
    <row r="189" spans="1:16" ht="33" customHeight="1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2" t="s">
        <v>8274</v>
      </c>
      <c r="O189" t="s">
        <v>8275</v>
      </c>
      <c r="P189" s="17">
        <v>42466.558796296296</v>
      </c>
    </row>
    <row r="190" spans="1:16" ht="33" customHeight="1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2" t="s">
        <v>8274</v>
      </c>
      <c r="O190" t="s">
        <v>8275</v>
      </c>
      <c r="P190" s="17">
        <v>42513.110787037032</v>
      </c>
    </row>
    <row r="191" spans="1:16" ht="33" customHeight="1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2" t="s">
        <v>8274</v>
      </c>
      <c r="O191" t="s">
        <v>8275</v>
      </c>
      <c r="P191" s="17">
        <v>42270.7269212963</v>
      </c>
    </row>
    <row r="192" spans="1:16" ht="33" customHeight="1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2" t="s">
        <v>8274</v>
      </c>
      <c r="O192" t="s">
        <v>8275</v>
      </c>
      <c r="P192" s="17">
        <v>41932.311099537037</v>
      </c>
    </row>
    <row r="193" spans="1:16" ht="33" customHeight="1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2" t="s">
        <v>8274</v>
      </c>
      <c r="O193" t="s">
        <v>8275</v>
      </c>
      <c r="P193" s="17">
        <v>42746.057106481487</v>
      </c>
    </row>
    <row r="194" spans="1:16" ht="33" customHeight="1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2" t="s">
        <v>8274</v>
      </c>
      <c r="O194" t="s">
        <v>8275</v>
      </c>
      <c r="P194" s="17">
        <v>41866.025347222225</v>
      </c>
    </row>
    <row r="195" spans="1:16" ht="33" customHeight="1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2" t="s">
        <v>8274</v>
      </c>
      <c r="O195" t="s">
        <v>8275</v>
      </c>
      <c r="P195" s="17">
        <v>42056.091631944444</v>
      </c>
    </row>
    <row r="196" spans="1:16" ht="33" customHeight="1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2" t="s">
        <v>8274</v>
      </c>
      <c r="O196" t="s">
        <v>8275</v>
      </c>
      <c r="P196" s="17">
        <v>41851.771354166667</v>
      </c>
    </row>
    <row r="197" spans="1:16" ht="33" customHeight="1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2" t="s">
        <v>8274</v>
      </c>
      <c r="O197" t="s">
        <v>8275</v>
      </c>
      <c r="P197" s="17">
        <v>42321.101759259262</v>
      </c>
    </row>
    <row r="198" spans="1:16" ht="33" customHeight="1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2" t="s">
        <v>8274</v>
      </c>
      <c r="O198" t="s">
        <v>8275</v>
      </c>
      <c r="P198" s="17">
        <v>42107.067557870367</v>
      </c>
    </row>
    <row r="199" spans="1:16" ht="33" customHeight="1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2" t="s">
        <v>8274</v>
      </c>
      <c r="O199" t="s">
        <v>8275</v>
      </c>
      <c r="P199" s="17">
        <v>41969.199756944443</v>
      </c>
    </row>
    <row r="200" spans="1:16" ht="33" customHeight="1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2" t="s">
        <v>8274</v>
      </c>
      <c r="O200" t="s">
        <v>8275</v>
      </c>
      <c r="P200" s="17">
        <v>42690.334317129629</v>
      </c>
    </row>
    <row r="201" spans="1:16" ht="33" customHeight="1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2" t="s">
        <v>8274</v>
      </c>
      <c r="O201" t="s">
        <v>8275</v>
      </c>
      <c r="P201" s="17">
        <v>42312.874594907407</v>
      </c>
    </row>
    <row r="202" spans="1:16" ht="33" customHeight="1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2" t="s">
        <v>8274</v>
      </c>
      <c r="O202" t="s">
        <v>8275</v>
      </c>
      <c r="P202" s="17">
        <v>41855.548101851848</v>
      </c>
    </row>
    <row r="203" spans="1:16" ht="33" customHeight="1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2" t="s">
        <v>8274</v>
      </c>
      <c r="O203" t="s">
        <v>8275</v>
      </c>
      <c r="P203" s="17">
        <v>42059.701319444444</v>
      </c>
    </row>
    <row r="204" spans="1:16" ht="33" customHeight="1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2" t="s">
        <v>8274</v>
      </c>
      <c r="O204" t="s">
        <v>8275</v>
      </c>
      <c r="P204" s="17">
        <v>41937.95344907407</v>
      </c>
    </row>
    <row r="205" spans="1:16" ht="33" customHeight="1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2" t="s">
        <v>8274</v>
      </c>
      <c r="O205" t="s">
        <v>8275</v>
      </c>
      <c r="P205" s="17">
        <v>42044.184988425928</v>
      </c>
    </row>
    <row r="206" spans="1:16" ht="33" customHeight="1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2" t="s">
        <v>8274</v>
      </c>
      <c r="O206" t="s">
        <v>8275</v>
      </c>
      <c r="P206" s="17">
        <v>42524.782638888893</v>
      </c>
    </row>
    <row r="207" spans="1:16" ht="33" customHeight="1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2" t="s">
        <v>8274</v>
      </c>
      <c r="O207" t="s">
        <v>8275</v>
      </c>
      <c r="P207" s="17">
        <v>42292.087592592594</v>
      </c>
    </row>
    <row r="208" spans="1:16" ht="33" customHeight="1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2" t="s">
        <v>8274</v>
      </c>
      <c r="O208" t="s">
        <v>8275</v>
      </c>
      <c r="P208" s="17">
        <v>41953.8675</v>
      </c>
    </row>
    <row r="209" spans="1:16" ht="33" customHeight="1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2" t="s">
        <v>8274</v>
      </c>
      <c r="O209" t="s">
        <v>8275</v>
      </c>
      <c r="P209" s="17">
        <v>41946.644745370373</v>
      </c>
    </row>
    <row r="210" spans="1:16" ht="33" customHeight="1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2" t="s">
        <v>8274</v>
      </c>
      <c r="O210" t="s">
        <v>8275</v>
      </c>
      <c r="P210" s="17">
        <v>41947.762592592589</v>
      </c>
    </row>
    <row r="211" spans="1:16" ht="33" customHeight="1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2" t="s">
        <v>8274</v>
      </c>
      <c r="O211" t="s">
        <v>8275</v>
      </c>
      <c r="P211" s="17">
        <v>42494.563449074078</v>
      </c>
    </row>
    <row r="212" spans="1:16" ht="33" customHeight="1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2" t="s">
        <v>8274</v>
      </c>
      <c r="O212" t="s">
        <v>8275</v>
      </c>
      <c r="P212" s="17">
        <v>41815.774826388886</v>
      </c>
    </row>
    <row r="213" spans="1:16" ht="33" customHeight="1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2" t="s">
        <v>8274</v>
      </c>
      <c r="O213" t="s">
        <v>8275</v>
      </c>
      <c r="P213" s="17">
        <v>41830.545694444445</v>
      </c>
    </row>
    <row r="214" spans="1:16" ht="33" customHeight="1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2" t="s">
        <v>8274</v>
      </c>
      <c r="O214" t="s">
        <v>8275</v>
      </c>
      <c r="P214" s="17">
        <v>41923.921643518523</v>
      </c>
    </row>
    <row r="215" spans="1:16" ht="33" customHeight="1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2" t="s">
        <v>8274</v>
      </c>
      <c r="O215" t="s">
        <v>8275</v>
      </c>
      <c r="P215" s="17">
        <v>41764.44663194444</v>
      </c>
    </row>
    <row r="216" spans="1:16" ht="33" customHeight="1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2" t="s">
        <v>8274</v>
      </c>
      <c r="O216" t="s">
        <v>8275</v>
      </c>
      <c r="P216" s="17">
        <v>41941.75203703704</v>
      </c>
    </row>
    <row r="217" spans="1:16" ht="33" customHeight="1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2" t="s">
        <v>8274</v>
      </c>
      <c r="O217" t="s">
        <v>8275</v>
      </c>
      <c r="P217" s="17">
        <v>41834.953865740739</v>
      </c>
    </row>
    <row r="218" spans="1:16" ht="33" customHeight="1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2" t="s">
        <v>8274</v>
      </c>
      <c r="O218" t="s">
        <v>8275</v>
      </c>
      <c r="P218" s="17">
        <v>42290.61855324074</v>
      </c>
    </row>
    <row r="219" spans="1:16" ht="33" customHeight="1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2" t="s">
        <v>8274</v>
      </c>
      <c r="O219" t="s">
        <v>8275</v>
      </c>
      <c r="P219" s="17">
        <v>42152.503495370373</v>
      </c>
    </row>
    <row r="220" spans="1:16" ht="33" customHeight="1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2" t="s">
        <v>8274</v>
      </c>
      <c r="O220" t="s">
        <v>8275</v>
      </c>
      <c r="P220" s="17">
        <v>41791.492777777778</v>
      </c>
    </row>
    <row r="221" spans="1:16" ht="33" customHeight="1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2" t="s">
        <v>8274</v>
      </c>
      <c r="O221" t="s">
        <v>8275</v>
      </c>
      <c r="P221" s="17">
        <v>41808.991944444446</v>
      </c>
    </row>
    <row r="222" spans="1:16" ht="33" customHeight="1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2" t="s">
        <v>8274</v>
      </c>
      <c r="O222" t="s">
        <v>8275</v>
      </c>
      <c r="P222" s="17">
        <v>42500.041550925926</v>
      </c>
    </row>
    <row r="223" spans="1:16" ht="33" customHeight="1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2" t="s">
        <v>8274</v>
      </c>
      <c r="O223" t="s">
        <v>8275</v>
      </c>
      <c r="P223" s="17">
        <v>42265.022824074069</v>
      </c>
    </row>
    <row r="224" spans="1:16" ht="33" customHeight="1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2" t="s">
        <v>8274</v>
      </c>
      <c r="O224" t="s">
        <v>8275</v>
      </c>
      <c r="P224" s="17">
        <v>42053.733078703706</v>
      </c>
    </row>
    <row r="225" spans="1:16" ht="33" customHeight="1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2" t="s">
        <v>8274</v>
      </c>
      <c r="O225" t="s">
        <v>8275</v>
      </c>
      <c r="P225" s="17">
        <v>42675.832465277781</v>
      </c>
    </row>
    <row r="226" spans="1:16" ht="33" customHeight="1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2" t="s">
        <v>8274</v>
      </c>
      <c r="O226" t="s">
        <v>8275</v>
      </c>
      <c r="P226" s="17">
        <v>42467.144166666665</v>
      </c>
    </row>
    <row r="227" spans="1:16" ht="33" customHeight="1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2" t="s">
        <v>8274</v>
      </c>
      <c r="O227" t="s">
        <v>8275</v>
      </c>
      <c r="P227" s="17">
        <v>41894.91375</v>
      </c>
    </row>
    <row r="228" spans="1:16" ht="33" customHeight="1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2" t="s">
        <v>8274</v>
      </c>
      <c r="O228" t="s">
        <v>8275</v>
      </c>
      <c r="P228" s="17">
        <v>41752.83457175926</v>
      </c>
    </row>
    <row r="229" spans="1:16" ht="33" customHeight="1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2" t="s">
        <v>8274</v>
      </c>
      <c r="O229" t="s">
        <v>8275</v>
      </c>
      <c r="P229" s="17">
        <v>42037.791238425925</v>
      </c>
    </row>
    <row r="230" spans="1:16" ht="33" customHeight="1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2" t="s">
        <v>8274</v>
      </c>
      <c r="O230" t="s">
        <v>8275</v>
      </c>
      <c r="P230" s="17">
        <v>42088.911354166667</v>
      </c>
    </row>
    <row r="231" spans="1:16" ht="33" customHeight="1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2" t="s">
        <v>8274</v>
      </c>
      <c r="O231" t="s">
        <v>8275</v>
      </c>
      <c r="P231" s="17">
        <v>42018.676898148144</v>
      </c>
    </row>
    <row r="232" spans="1:16" ht="33" customHeight="1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2" t="s">
        <v>8274</v>
      </c>
      <c r="O232" t="s">
        <v>8275</v>
      </c>
      <c r="P232" s="17">
        <v>41884.617314814815</v>
      </c>
    </row>
    <row r="233" spans="1:16" ht="33" customHeight="1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2" t="s">
        <v>8274</v>
      </c>
      <c r="O233" t="s">
        <v>8275</v>
      </c>
      <c r="P233" s="17">
        <v>41884.056747685187</v>
      </c>
    </row>
    <row r="234" spans="1:16" ht="33" customHeight="1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2" t="s">
        <v>8274</v>
      </c>
      <c r="O234" t="s">
        <v>8275</v>
      </c>
      <c r="P234" s="17">
        <v>41839.730937500004</v>
      </c>
    </row>
    <row r="235" spans="1:16" ht="33" customHeight="1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2" t="s">
        <v>8274</v>
      </c>
      <c r="O235" t="s">
        <v>8275</v>
      </c>
      <c r="P235" s="17">
        <v>42380.581180555557</v>
      </c>
    </row>
    <row r="236" spans="1:16" ht="33" customHeight="1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2" t="s">
        <v>8274</v>
      </c>
      <c r="O236" t="s">
        <v>8275</v>
      </c>
      <c r="P236" s="17">
        <v>41776.063136574077</v>
      </c>
    </row>
    <row r="237" spans="1:16" ht="33" customHeight="1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2" t="s">
        <v>8274</v>
      </c>
      <c r="O237" t="s">
        <v>8275</v>
      </c>
      <c r="P237" s="17">
        <v>41800.380428240744</v>
      </c>
    </row>
    <row r="238" spans="1:16" ht="33" customHeight="1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2" t="s">
        <v>8274</v>
      </c>
      <c r="O238" t="s">
        <v>8275</v>
      </c>
      <c r="P238" s="17">
        <v>42572.61681712963</v>
      </c>
    </row>
    <row r="239" spans="1:16" ht="33" customHeight="1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2" t="s">
        <v>8274</v>
      </c>
      <c r="O239" t="s">
        <v>8275</v>
      </c>
      <c r="P239" s="17">
        <v>41851.541585648149</v>
      </c>
    </row>
    <row r="240" spans="1:16" ht="33" customHeight="1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2" t="s">
        <v>8274</v>
      </c>
      <c r="O240" t="s">
        <v>8275</v>
      </c>
      <c r="P240" s="17">
        <v>42205.710879629631</v>
      </c>
    </row>
    <row r="241" spans="1:16" ht="33" customHeight="1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2" t="s">
        <v>8274</v>
      </c>
      <c r="O241" t="s">
        <v>8275</v>
      </c>
      <c r="P241" s="17">
        <v>42374.911226851851</v>
      </c>
    </row>
    <row r="242" spans="1:16" ht="33" customHeight="1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2" t="s">
        <v>8274</v>
      </c>
      <c r="O242" t="s">
        <v>8275</v>
      </c>
      <c r="P242" s="17">
        <v>41809.12300925926</v>
      </c>
    </row>
    <row r="243" spans="1:16" ht="33" customHeight="1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2" t="s">
        <v>8274</v>
      </c>
      <c r="O243" t="s">
        <v>8275</v>
      </c>
      <c r="P243" s="17">
        <v>42294.429641203707</v>
      </c>
    </row>
    <row r="244" spans="1:16" ht="33" customHeight="1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2" t="s">
        <v>8274</v>
      </c>
      <c r="O244" t="s">
        <v>8275</v>
      </c>
      <c r="P244" s="17">
        <v>42124.841111111105</v>
      </c>
    </row>
    <row r="245" spans="1:16" ht="33" customHeight="1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2" t="s">
        <v>8274</v>
      </c>
      <c r="O245" t="s">
        <v>8275</v>
      </c>
      <c r="P245" s="17">
        <v>41861.524837962963</v>
      </c>
    </row>
    <row r="246" spans="1:16" ht="33" customHeight="1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2" t="s">
        <v>8274</v>
      </c>
      <c r="O246" t="s">
        <v>8275</v>
      </c>
      <c r="P246" s="17">
        <v>42402.889027777783</v>
      </c>
    </row>
    <row r="247" spans="1:16" ht="33" customHeight="1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2" t="s">
        <v>8274</v>
      </c>
      <c r="O247" t="s">
        <v>8275</v>
      </c>
      <c r="P247" s="17">
        <v>41960.119085648148</v>
      </c>
    </row>
    <row r="248" spans="1:16" ht="33" customHeight="1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2" t="s">
        <v>8274</v>
      </c>
      <c r="O248" t="s">
        <v>8275</v>
      </c>
      <c r="P248" s="17">
        <v>42532.052523148144</v>
      </c>
    </row>
    <row r="249" spans="1:16" ht="33" customHeight="1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2" t="s">
        <v>8274</v>
      </c>
      <c r="O249" t="s">
        <v>8275</v>
      </c>
      <c r="P249" s="17">
        <v>42088.723692129628</v>
      </c>
    </row>
    <row r="250" spans="1:16" ht="33" customHeight="1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2" t="s">
        <v>8274</v>
      </c>
      <c r="O250" t="s">
        <v>8275</v>
      </c>
      <c r="P250" s="17">
        <v>41820.639189814814</v>
      </c>
    </row>
    <row r="251" spans="1:16" ht="33" customHeight="1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2" t="s">
        <v>8274</v>
      </c>
      <c r="O251" t="s">
        <v>8275</v>
      </c>
      <c r="P251" s="17">
        <v>42626.7503125</v>
      </c>
    </row>
    <row r="252" spans="1:16" ht="33" customHeight="1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2" t="s">
        <v>8274</v>
      </c>
      <c r="O252" t="s">
        <v>8275</v>
      </c>
      <c r="P252" s="17">
        <v>41821.205636574072</v>
      </c>
    </row>
    <row r="253" spans="1:16" ht="33" customHeight="1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2" t="s">
        <v>8274</v>
      </c>
      <c r="O253" t="s">
        <v>8275</v>
      </c>
      <c r="P253" s="17">
        <v>42016.706678240742</v>
      </c>
    </row>
    <row r="254" spans="1:16" ht="33" customHeight="1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2" t="s">
        <v>8274</v>
      </c>
      <c r="O254" t="s">
        <v>8275</v>
      </c>
      <c r="P254" s="17">
        <v>42011.202581018515</v>
      </c>
    </row>
    <row r="255" spans="1:16" ht="33" customHeight="1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2" t="s">
        <v>8274</v>
      </c>
      <c r="O255" t="s">
        <v>8275</v>
      </c>
      <c r="P255" s="17">
        <v>42643.632858796293</v>
      </c>
    </row>
    <row r="256" spans="1:16" ht="33" customHeight="1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2" t="s">
        <v>8274</v>
      </c>
      <c r="O256" t="s">
        <v>8275</v>
      </c>
      <c r="P256" s="17">
        <v>42179.898472222223</v>
      </c>
    </row>
    <row r="257" spans="1:16" ht="33" customHeight="1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2" t="s">
        <v>8274</v>
      </c>
      <c r="O257" t="s">
        <v>8275</v>
      </c>
      <c r="P257" s="17">
        <v>42575.130057870367</v>
      </c>
    </row>
    <row r="258" spans="1:16" ht="33" customHeight="1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2" t="s">
        <v>8274</v>
      </c>
      <c r="O258" t="s">
        <v>8275</v>
      </c>
      <c r="P258" s="17">
        <v>42420.019097222219</v>
      </c>
    </row>
    <row r="259" spans="1:16" ht="33" customHeight="1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2" t="s">
        <v>8274</v>
      </c>
      <c r="O259" t="s">
        <v>8275</v>
      </c>
      <c r="P259" s="17">
        <v>42053.671666666662</v>
      </c>
    </row>
    <row r="260" spans="1:16" ht="33" customHeight="1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2" t="s">
        <v>8274</v>
      </c>
      <c r="O260" t="s">
        <v>8275</v>
      </c>
      <c r="P260" s="17">
        <v>42605.765381944439</v>
      </c>
    </row>
    <row r="261" spans="1:16" ht="33" customHeight="1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2" t="s">
        <v>8274</v>
      </c>
      <c r="O261" t="s">
        <v>8275</v>
      </c>
      <c r="P261" s="17">
        <v>42458.641724537039</v>
      </c>
    </row>
    <row r="262" spans="1:16" ht="33" customHeight="1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2" t="s">
        <v>8274</v>
      </c>
      <c r="O262" t="s">
        <v>8275</v>
      </c>
      <c r="P262" s="17">
        <v>42529.022013888884</v>
      </c>
    </row>
    <row r="263" spans="1:16" ht="33" customHeight="1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2" t="s">
        <v>8274</v>
      </c>
      <c r="O263" t="s">
        <v>8275</v>
      </c>
      <c r="P263" s="17">
        <v>41928.170497685183</v>
      </c>
    </row>
    <row r="264" spans="1:16" ht="33" customHeight="1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2" t="s">
        <v>8274</v>
      </c>
      <c r="O264" t="s">
        <v>8275</v>
      </c>
      <c r="P264" s="17">
        <v>42062.834444444445</v>
      </c>
    </row>
    <row r="265" spans="1:16" ht="33" customHeight="1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2" t="s">
        <v>8274</v>
      </c>
      <c r="O265" t="s">
        <v>8275</v>
      </c>
      <c r="P265" s="17">
        <v>41921.279976851853</v>
      </c>
    </row>
    <row r="266" spans="1:16" ht="33" customHeight="1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2" t="s">
        <v>8274</v>
      </c>
      <c r="O266" t="s">
        <v>8275</v>
      </c>
      <c r="P266" s="17">
        <v>42128.736608796295</v>
      </c>
    </row>
    <row r="267" spans="1:16" ht="33" customHeight="1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2" t="s">
        <v>8274</v>
      </c>
      <c r="O267" t="s">
        <v>8275</v>
      </c>
      <c r="P267" s="17">
        <v>42053.916921296302</v>
      </c>
    </row>
    <row r="268" spans="1:16" ht="33" customHeight="1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2" t="s">
        <v>8274</v>
      </c>
      <c r="O268" t="s">
        <v>8275</v>
      </c>
      <c r="P268" s="17">
        <v>42171.317442129628</v>
      </c>
    </row>
    <row r="269" spans="1:16" ht="33" customHeight="1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2" t="s">
        <v>8274</v>
      </c>
      <c r="O269" t="s">
        <v>8275</v>
      </c>
      <c r="P269" s="17">
        <v>41793.668761574074</v>
      </c>
    </row>
    <row r="270" spans="1:16" ht="33" customHeight="1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2" t="s">
        <v>8274</v>
      </c>
      <c r="O270" t="s">
        <v>8275</v>
      </c>
      <c r="P270" s="17">
        <v>42506.760405092587</v>
      </c>
    </row>
    <row r="271" spans="1:16" ht="33" customHeight="1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2" t="s">
        <v>8274</v>
      </c>
      <c r="O271" t="s">
        <v>8275</v>
      </c>
      <c r="P271" s="17">
        <v>42372.693055555559</v>
      </c>
    </row>
    <row r="272" spans="1:16" ht="33" customHeight="1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2" t="s">
        <v>8274</v>
      </c>
      <c r="O272" t="s">
        <v>8275</v>
      </c>
      <c r="P272" s="17">
        <v>42126.87501157407</v>
      </c>
    </row>
    <row r="273" spans="1:16" ht="33" customHeight="1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2" t="s">
        <v>8274</v>
      </c>
      <c r="O273" t="s">
        <v>8275</v>
      </c>
      <c r="P273" s="17">
        <v>42087.768055555556</v>
      </c>
    </row>
    <row r="274" spans="1:16" ht="33" customHeight="1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2" t="s">
        <v>8274</v>
      </c>
      <c r="O274" t="s">
        <v>8275</v>
      </c>
      <c r="P274" s="17">
        <v>42443.802361111113</v>
      </c>
    </row>
    <row r="275" spans="1:16" ht="33" customHeight="1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2" t="s">
        <v>8274</v>
      </c>
      <c r="O275" t="s">
        <v>8275</v>
      </c>
      <c r="P275" s="17">
        <v>42121.249814814815</v>
      </c>
    </row>
    <row r="276" spans="1:16" ht="33" customHeight="1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2" t="s">
        <v>8274</v>
      </c>
      <c r="O276" t="s">
        <v>8275</v>
      </c>
      <c r="P276" s="17">
        <v>42268.009224537032</v>
      </c>
    </row>
    <row r="277" spans="1:16" ht="33" customHeight="1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2" t="s">
        <v>8274</v>
      </c>
      <c r="O277" t="s">
        <v>8275</v>
      </c>
      <c r="P277" s="17">
        <v>41848.866157407407</v>
      </c>
    </row>
    <row r="278" spans="1:16" ht="33" customHeight="1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2" t="s">
        <v>8274</v>
      </c>
      <c r="O278" t="s">
        <v>8275</v>
      </c>
      <c r="P278" s="17">
        <v>42689.214988425927</v>
      </c>
    </row>
    <row r="279" spans="1:16" ht="33" customHeight="1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2" t="s">
        <v>8274</v>
      </c>
      <c r="O279" t="s">
        <v>8275</v>
      </c>
      <c r="P279" s="17">
        <v>42584.846828703703</v>
      </c>
    </row>
    <row r="280" spans="1:16" ht="33" customHeight="1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2" t="s">
        <v>8274</v>
      </c>
      <c r="O280" t="s">
        <v>8275</v>
      </c>
      <c r="P280" s="17">
        <v>42511.741944444439</v>
      </c>
    </row>
    <row r="281" spans="1:16" ht="33" customHeight="1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2" t="s">
        <v>8274</v>
      </c>
      <c r="O281" t="s">
        <v>8275</v>
      </c>
      <c r="P281" s="17">
        <v>42132.036168981482</v>
      </c>
    </row>
    <row r="282" spans="1:16" ht="33" customHeight="1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2" t="s">
        <v>8274</v>
      </c>
      <c r="O282" t="s">
        <v>8275</v>
      </c>
      <c r="P282" s="17">
        <v>42419.91942129629</v>
      </c>
    </row>
    <row r="283" spans="1:16" ht="33" customHeight="1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2" t="s">
        <v>8274</v>
      </c>
      <c r="O283" t="s">
        <v>8275</v>
      </c>
      <c r="P283" s="17">
        <v>42430.839398148149</v>
      </c>
    </row>
    <row r="284" spans="1:16" ht="33" customHeight="1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2" t="s">
        <v>8274</v>
      </c>
      <c r="O284" t="s">
        <v>8275</v>
      </c>
      <c r="P284" s="17">
        <v>42297.748738425929</v>
      </c>
    </row>
    <row r="285" spans="1:16" ht="33" customHeight="1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2" t="s">
        <v>8274</v>
      </c>
      <c r="O285" t="s">
        <v>8275</v>
      </c>
      <c r="P285" s="17">
        <v>41760.935706018521</v>
      </c>
    </row>
    <row r="286" spans="1:16" ht="33" customHeight="1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2" t="s">
        <v>8274</v>
      </c>
      <c r="O286" t="s">
        <v>8275</v>
      </c>
      <c r="P286" s="17">
        <v>41829.734259259261</v>
      </c>
    </row>
    <row r="287" spans="1:16" ht="33" customHeight="1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2" t="s">
        <v>8274</v>
      </c>
      <c r="O287" t="s">
        <v>8275</v>
      </c>
      <c r="P287" s="17">
        <v>42491.92288194444</v>
      </c>
    </row>
    <row r="288" spans="1:16" ht="33" customHeight="1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2" t="s">
        <v>8274</v>
      </c>
      <c r="O288" t="s">
        <v>8275</v>
      </c>
      <c r="P288" s="17">
        <v>41950.859560185185</v>
      </c>
    </row>
    <row r="289" spans="1:16" ht="33" customHeight="1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2" t="s">
        <v>8274</v>
      </c>
      <c r="O289" t="s">
        <v>8275</v>
      </c>
      <c r="P289" s="17">
        <v>41802.62090277778</v>
      </c>
    </row>
    <row r="290" spans="1:16" ht="33" customHeight="1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2" t="s">
        <v>8274</v>
      </c>
      <c r="O290" t="s">
        <v>8275</v>
      </c>
      <c r="P290" s="17">
        <v>41781.096203703702</v>
      </c>
    </row>
    <row r="291" spans="1:16" ht="33" customHeight="1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2" t="s">
        <v>8274</v>
      </c>
      <c r="O291" t="s">
        <v>8275</v>
      </c>
      <c r="P291" s="17">
        <v>42020.846666666665</v>
      </c>
    </row>
    <row r="292" spans="1:16" ht="33" customHeight="1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2" t="s">
        <v>8274</v>
      </c>
      <c r="O292" t="s">
        <v>8275</v>
      </c>
      <c r="P292" s="17">
        <v>42125.772812499999</v>
      </c>
    </row>
    <row r="293" spans="1:16" ht="33" customHeight="1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2" t="s">
        <v>8274</v>
      </c>
      <c r="O293" t="s">
        <v>8275</v>
      </c>
      <c r="P293" s="17">
        <v>41856.010069444441</v>
      </c>
    </row>
    <row r="294" spans="1:16" ht="33" customHeight="1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2" t="s">
        <v>8274</v>
      </c>
      <c r="O294" t="s">
        <v>8275</v>
      </c>
      <c r="P294" s="17">
        <v>41893.783553240741</v>
      </c>
    </row>
    <row r="295" spans="1:16" ht="33" customHeight="1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2" t="s">
        <v>8274</v>
      </c>
      <c r="O295" t="s">
        <v>8275</v>
      </c>
      <c r="P295" s="17">
        <v>41881.361342592594</v>
      </c>
    </row>
    <row r="296" spans="1:16" ht="33" customHeight="1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2" t="s">
        <v>8274</v>
      </c>
      <c r="O296" t="s">
        <v>8275</v>
      </c>
      <c r="P296" s="17">
        <v>41880.76357638889</v>
      </c>
    </row>
    <row r="297" spans="1:16" ht="33" customHeight="1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2" t="s">
        <v>8274</v>
      </c>
      <c r="O297" t="s">
        <v>8275</v>
      </c>
      <c r="P297" s="17">
        <v>42214.6956712963</v>
      </c>
    </row>
    <row r="298" spans="1:16" ht="33" customHeight="1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2" t="s">
        <v>8274</v>
      </c>
      <c r="O298" t="s">
        <v>8275</v>
      </c>
      <c r="P298" s="17">
        <v>42460.335312499999</v>
      </c>
    </row>
    <row r="299" spans="1:16" ht="33" customHeight="1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2" t="s">
        <v>8274</v>
      </c>
      <c r="O299" t="s">
        <v>8275</v>
      </c>
      <c r="P299" s="17">
        <v>42167.023206018523</v>
      </c>
    </row>
    <row r="300" spans="1:16" ht="33" customHeight="1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2" t="s">
        <v>8274</v>
      </c>
      <c r="O300" t="s">
        <v>8275</v>
      </c>
      <c r="P300" s="17">
        <v>42177.761782407411</v>
      </c>
    </row>
    <row r="301" spans="1:16" ht="33" customHeight="1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2" t="s">
        <v>8274</v>
      </c>
      <c r="O301" t="s">
        <v>8275</v>
      </c>
      <c r="P301" s="17">
        <v>42521.654328703706</v>
      </c>
    </row>
    <row r="302" spans="1:16" ht="33" customHeight="1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2" t="s">
        <v>8274</v>
      </c>
      <c r="O302" t="s">
        <v>8275</v>
      </c>
      <c r="P302" s="17">
        <v>41884.599849537037</v>
      </c>
    </row>
    <row r="303" spans="1:16" ht="33" customHeight="1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2" t="s">
        <v>8274</v>
      </c>
      <c r="O303" t="s">
        <v>8275</v>
      </c>
      <c r="P303" s="17">
        <v>42289.761192129634</v>
      </c>
    </row>
    <row r="304" spans="1:16" ht="33" customHeight="1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2" t="s">
        <v>8274</v>
      </c>
      <c r="O304" t="s">
        <v>8275</v>
      </c>
      <c r="P304" s="17">
        <v>42243.6252662037</v>
      </c>
    </row>
    <row r="305" spans="1:16" ht="33" customHeight="1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2" t="s">
        <v>8274</v>
      </c>
      <c r="O305" t="s">
        <v>8275</v>
      </c>
      <c r="P305" s="17">
        <v>42600.756041666667</v>
      </c>
    </row>
    <row r="306" spans="1:16" ht="33" customHeight="1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2" t="s">
        <v>8274</v>
      </c>
      <c r="O306" t="s">
        <v>8275</v>
      </c>
      <c r="P306" s="17">
        <v>41829.599791666667</v>
      </c>
    </row>
    <row r="307" spans="1:16" ht="33" customHeight="1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2" t="s">
        <v>8274</v>
      </c>
      <c r="O307" t="s">
        <v>8275</v>
      </c>
      <c r="P307" s="17">
        <v>42040.831678240742</v>
      </c>
    </row>
    <row r="308" spans="1:16" ht="33" customHeight="1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2" t="s">
        <v>8274</v>
      </c>
      <c r="O308" t="s">
        <v>8275</v>
      </c>
      <c r="P308" s="17">
        <v>42075.807395833333</v>
      </c>
    </row>
    <row r="309" spans="1:16" ht="33" customHeight="1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2" t="s">
        <v>8274</v>
      </c>
      <c r="O309" t="s">
        <v>8275</v>
      </c>
      <c r="P309" s="17">
        <v>42073.660694444443</v>
      </c>
    </row>
    <row r="310" spans="1:16" ht="33" customHeight="1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2" t="s">
        <v>8274</v>
      </c>
      <c r="O310" t="s">
        <v>8275</v>
      </c>
      <c r="P310" s="17">
        <v>42480.078715277778</v>
      </c>
    </row>
    <row r="311" spans="1:16" ht="33" customHeight="1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2" t="s">
        <v>8274</v>
      </c>
      <c r="O311" t="s">
        <v>8275</v>
      </c>
      <c r="P311" s="17">
        <v>42411.942291666666</v>
      </c>
    </row>
    <row r="312" spans="1:16" ht="33" customHeight="1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2" t="s">
        <v>8274</v>
      </c>
      <c r="O312" t="s">
        <v>8275</v>
      </c>
      <c r="P312" s="17">
        <v>41753.515856481477</v>
      </c>
    </row>
    <row r="313" spans="1:16" ht="33" customHeight="1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2" t="s">
        <v>8274</v>
      </c>
      <c r="O313" t="s">
        <v>8275</v>
      </c>
      <c r="P313" s="17">
        <v>42196.028703703705</v>
      </c>
    </row>
    <row r="314" spans="1:16" ht="33" customHeight="1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2" t="s">
        <v>8274</v>
      </c>
      <c r="O314" t="s">
        <v>8275</v>
      </c>
      <c r="P314" s="17">
        <v>42016.050451388888</v>
      </c>
    </row>
    <row r="315" spans="1:16" ht="33" customHeight="1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2" t="s">
        <v>8274</v>
      </c>
      <c r="O315" t="s">
        <v>8275</v>
      </c>
      <c r="P315" s="17">
        <v>41730.276747685188</v>
      </c>
    </row>
    <row r="316" spans="1:16" ht="33" customHeight="1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2" t="s">
        <v>8274</v>
      </c>
      <c r="O316" t="s">
        <v>8275</v>
      </c>
      <c r="P316" s="17">
        <v>42203.680300925931</v>
      </c>
    </row>
    <row r="317" spans="1:16" ht="33" customHeight="1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2" t="s">
        <v>8274</v>
      </c>
      <c r="O317" t="s">
        <v>8275</v>
      </c>
      <c r="P317" s="17">
        <v>41974.743148148147</v>
      </c>
    </row>
    <row r="318" spans="1:16" ht="33" customHeight="1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2" t="s">
        <v>8274</v>
      </c>
      <c r="O318" t="s">
        <v>8275</v>
      </c>
      <c r="P318" s="17">
        <v>41869.740671296298</v>
      </c>
    </row>
    <row r="319" spans="1:16" ht="33" customHeight="1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2" t="s">
        <v>8274</v>
      </c>
      <c r="O319" t="s">
        <v>8275</v>
      </c>
      <c r="P319" s="17">
        <v>41982.688611111109</v>
      </c>
    </row>
    <row r="320" spans="1:16" ht="33" customHeight="1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2" t="s">
        <v>8274</v>
      </c>
      <c r="O320" t="s">
        <v>8275</v>
      </c>
      <c r="P320" s="17">
        <v>41976.331979166673</v>
      </c>
    </row>
    <row r="321" spans="1:16" ht="33" customHeight="1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2" t="s">
        <v>8274</v>
      </c>
      <c r="O321" t="s">
        <v>8275</v>
      </c>
      <c r="P321" s="17">
        <v>41926.942685185182</v>
      </c>
    </row>
    <row r="322" spans="1:16" ht="33" customHeight="1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2" t="s">
        <v>8274</v>
      </c>
      <c r="O322" t="s">
        <v>8275</v>
      </c>
      <c r="P322" s="17">
        <v>42561.783877314811</v>
      </c>
    </row>
    <row r="323" spans="1:16" ht="33" customHeight="1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2" t="s">
        <v>8274</v>
      </c>
      <c r="O323" t="s">
        <v>8275</v>
      </c>
      <c r="P323" s="17">
        <v>42649.54923611111</v>
      </c>
    </row>
    <row r="324" spans="1:16" ht="33" customHeight="1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2" t="s">
        <v>8274</v>
      </c>
      <c r="O324" t="s">
        <v>8275</v>
      </c>
      <c r="P324" s="17">
        <v>42093.786840277782</v>
      </c>
    </row>
    <row r="325" spans="1:16" ht="33" customHeight="1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2" t="s">
        <v>8274</v>
      </c>
      <c r="O325" t="s">
        <v>8275</v>
      </c>
      <c r="P325" s="17">
        <v>42026.176180555558</v>
      </c>
    </row>
    <row r="326" spans="1:16" ht="33" customHeight="1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2" t="s">
        <v>8274</v>
      </c>
      <c r="O326" t="s">
        <v>8275</v>
      </c>
      <c r="P326" s="17">
        <v>42451.095856481479</v>
      </c>
    </row>
    <row r="327" spans="1:16" ht="33" customHeight="1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2" t="s">
        <v>8274</v>
      </c>
      <c r="O327" t="s">
        <v>8275</v>
      </c>
      <c r="P327" s="17">
        <v>42418.425983796296</v>
      </c>
    </row>
    <row r="328" spans="1:16" ht="33" customHeight="1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2" t="s">
        <v>8274</v>
      </c>
      <c r="O328" t="s">
        <v>8275</v>
      </c>
      <c r="P328" s="17">
        <v>41964.716319444444</v>
      </c>
    </row>
    <row r="329" spans="1:16" ht="33" customHeight="1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2" t="s">
        <v>8274</v>
      </c>
      <c r="O329" t="s">
        <v>8275</v>
      </c>
      <c r="P329" s="17">
        <v>42576.697569444441</v>
      </c>
    </row>
    <row r="330" spans="1:16" ht="33" customHeight="1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2" t="s">
        <v>8274</v>
      </c>
      <c r="O330" t="s">
        <v>8275</v>
      </c>
      <c r="P330" s="17">
        <v>42125.647534722222</v>
      </c>
    </row>
    <row r="331" spans="1:16" ht="33" customHeight="1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2" t="s">
        <v>8274</v>
      </c>
      <c r="O331" t="s">
        <v>8275</v>
      </c>
      <c r="P331" s="17">
        <v>42003.948425925926</v>
      </c>
    </row>
    <row r="332" spans="1:16" ht="33" customHeight="1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2" t="s">
        <v>8274</v>
      </c>
      <c r="O332" t="s">
        <v>8275</v>
      </c>
      <c r="P332" s="17">
        <v>41988.829942129625</v>
      </c>
    </row>
    <row r="333" spans="1:16" ht="33" customHeight="1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2" t="s">
        <v>8274</v>
      </c>
      <c r="O333" t="s">
        <v>8275</v>
      </c>
      <c r="P333" s="17">
        <v>41974.898599537039</v>
      </c>
    </row>
    <row r="334" spans="1:16" ht="33" customHeight="1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2" t="s">
        <v>8274</v>
      </c>
      <c r="O334" t="s">
        <v>8275</v>
      </c>
      <c r="P334" s="17">
        <v>42592.066921296297</v>
      </c>
    </row>
    <row r="335" spans="1:16" ht="33" customHeight="1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2" t="s">
        <v>8274</v>
      </c>
      <c r="O335" t="s">
        <v>8275</v>
      </c>
      <c r="P335" s="17">
        <v>42050.008368055554</v>
      </c>
    </row>
    <row r="336" spans="1:16" ht="33" customHeight="1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2" t="s">
        <v>8274</v>
      </c>
      <c r="O336" t="s">
        <v>8275</v>
      </c>
      <c r="P336" s="17">
        <v>42417.585532407407</v>
      </c>
    </row>
    <row r="337" spans="1:16" ht="33" customHeight="1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2" t="s">
        <v>8274</v>
      </c>
      <c r="O337" t="s">
        <v>8275</v>
      </c>
      <c r="P337" s="17">
        <v>41866.79886574074</v>
      </c>
    </row>
    <row r="338" spans="1:16" ht="33" customHeight="1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2" t="s">
        <v>8274</v>
      </c>
      <c r="O338" t="s">
        <v>8275</v>
      </c>
      <c r="P338" s="17">
        <v>42220.79487268519</v>
      </c>
    </row>
    <row r="339" spans="1:16" ht="33" customHeight="1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2" t="s">
        <v>8274</v>
      </c>
      <c r="O339" t="s">
        <v>8275</v>
      </c>
      <c r="P339" s="17">
        <v>42628.849120370374</v>
      </c>
    </row>
    <row r="340" spans="1:16" ht="33" customHeight="1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2" t="s">
        <v>8274</v>
      </c>
      <c r="O340" t="s">
        <v>8275</v>
      </c>
      <c r="P340" s="17">
        <v>42447.894432870366</v>
      </c>
    </row>
    <row r="341" spans="1:16" ht="33" customHeight="1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2" t="s">
        <v>8274</v>
      </c>
      <c r="O341" t="s">
        <v>8275</v>
      </c>
      <c r="P341" s="17">
        <v>42283.864351851851</v>
      </c>
    </row>
    <row r="342" spans="1:16" ht="33" customHeight="1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2" t="s">
        <v>8274</v>
      </c>
      <c r="O342" t="s">
        <v>8275</v>
      </c>
      <c r="P342" s="17">
        <v>42483.015694444446</v>
      </c>
    </row>
    <row r="343" spans="1:16" ht="33" customHeight="1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2" t="s">
        <v>8274</v>
      </c>
      <c r="O343" t="s">
        <v>8275</v>
      </c>
      <c r="P343" s="17">
        <v>41788.58997685185</v>
      </c>
    </row>
    <row r="344" spans="1:16" ht="33" customHeight="1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2" t="s">
        <v>8274</v>
      </c>
      <c r="O344" t="s">
        <v>8275</v>
      </c>
      <c r="P344" s="17">
        <v>42144.041851851856</v>
      </c>
    </row>
    <row r="345" spans="1:16" ht="33" customHeight="1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2" t="s">
        <v>8274</v>
      </c>
      <c r="O345" t="s">
        <v>8275</v>
      </c>
      <c r="P345" s="17">
        <v>42661.132245370376</v>
      </c>
    </row>
    <row r="346" spans="1:16" ht="33" customHeight="1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2" t="s">
        <v>8274</v>
      </c>
      <c r="O346" t="s">
        <v>8275</v>
      </c>
      <c r="P346" s="17">
        <v>42037.938206018516</v>
      </c>
    </row>
    <row r="347" spans="1:16" ht="33" customHeight="1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2" t="s">
        <v>8274</v>
      </c>
      <c r="O347" t="s">
        <v>8275</v>
      </c>
      <c r="P347" s="17">
        <v>42619.935694444444</v>
      </c>
    </row>
    <row r="348" spans="1:16" ht="33" customHeight="1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2" t="s">
        <v>8274</v>
      </c>
      <c r="O348" t="s">
        <v>8275</v>
      </c>
      <c r="P348" s="17">
        <v>41877.221886574072</v>
      </c>
    </row>
    <row r="349" spans="1:16" ht="33" customHeight="1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2" t="s">
        <v>8274</v>
      </c>
      <c r="O349" t="s">
        <v>8275</v>
      </c>
      <c r="P349" s="17">
        <v>41828.736921296295</v>
      </c>
    </row>
    <row r="350" spans="1:16" ht="33" customHeight="1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2" t="s">
        <v>8274</v>
      </c>
      <c r="O350" t="s">
        <v>8275</v>
      </c>
      <c r="P350" s="17">
        <v>42545.774189814809</v>
      </c>
    </row>
    <row r="351" spans="1:16" ht="33" customHeight="1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2" t="s">
        <v>8274</v>
      </c>
      <c r="O351" t="s">
        <v>8275</v>
      </c>
      <c r="P351" s="17">
        <v>42460.741747685184</v>
      </c>
    </row>
    <row r="352" spans="1:16" ht="33" customHeight="1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2" t="s">
        <v>8274</v>
      </c>
      <c r="O352" t="s">
        <v>8275</v>
      </c>
      <c r="P352" s="17">
        <v>41887.292187500003</v>
      </c>
    </row>
    <row r="353" spans="1:16" ht="33" customHeight="1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2" t="s">
        <v>8274</v>
      </c>
      <c r="O353" t="s">
        <v>8275</v>
      </c>
      <c r="P353" s="17">
        <v>41828.646319444444</v>
      </c>
    </row>
    <row r="354" spans="1:16" ht="33" customHeight="1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2" t="s">
        <v>8274</v>
      </c>
      <c r="O354" t="s">
        <v>8275</v>
      </c>
      <c r="P354" s="17">
        <v>42173.803217592591</v>
      </c>
    </row>
    <row r="355" spans="1:16" ht="33" customHeight="1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2" t="s">
        <v>8274</v>
      </c>
      <c r="O355" t="s">
        <v>8275</v>
      </c>
      <c r="P355" s="17">
        <v>41775.858564814815</v>
      </c>
    </row>
    <row r="356" spans="1:16" ht="33" customHeight="1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2" t="s">
        <v>8274</v>
      </c>
      <c r="O356" t="s">
        <v>8275</v>
      </c>
      <c r="P356" s="17">
        <v>42055.277199074073</v>
      </c>
    </row>
    <row r="357" spans="1:16" ht="33" customHeight="1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2" t="s">
        <v>8274</v>
      </c>
      <c r="O357" t="s">
        <v>8275</v>
      </c>
      <c r="P357" s="17">
        <v>42447.896666666667</v>
      </c>
    </row>
    <row r="358" spans="1:16" ht="33" customHeight="1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2" t="s">
        <v>8274</v>
      </c>
      <c r="O358" t="s">
        <v>8275</v>
      </c>
      <c r="P358" s="17">
        <v>42523.248715277776</v>
      </c>
    </row>
    <row r="359" spans="1:16" ht="33" customHeight="1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2" t="s">
        <v>8274</v>
      </c>
      <c r="O359" t="s">
        <v>8275</v>
      </c>
      <c r="P359" s="17">
        <v>41822.90488425926</v>
      </c>
    </row>
    <row r="360" spans="1:16" ht="33" customHeight="1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2" t="s">
        <v>8274</v>
      </c>
      <c r="O360" t="s">
        <v>8275</v>
      </c>
      <c r="P360" s="17">
        <v>42185.556157407409</v>
      </c>
    </row>
    <row r="361" spans="1:16" ht="33" customHeight="1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2" t="s">
        <v>8274</v>
      </c>
      <c r="O361" t="s">
        <v>8275</v>
      </c>
      <c r="P361" s="17">
        <v>41820.62809027778</v>
      </c>
    </row>
    <row r="362" spans="1:16" ht="33" customHeight="1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2" t="s">
        <v>8274</v>
      </c>
      <c r="O362" t="s">
        <v>8275</v>
      </c>
      <c r="P362" s="17">
        <v>41876.815787037034</v>
      </c>
    </row>
    <row r="363" spans="1:16" ht="33" customHeight="1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2" t="s">
        <v>8274</v>
      </c>
      <c r="O363" t="s">
        <v>8275</v>
      </c>
      <c r="P363" s="17">
        <v>41802.574282407404</v>
      </c>
    </row>
    <row r="364" spans="1:16" ht="33" customHeight="1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2" t="s">
        <v>8274</v>
      </c>
      <c r="O364" t="s">
        <v>8275</v>
      </c>
      <c r="P364" s="17">
        <v>41786.761354166665</v>
      </c>
    </row>
    <row r="365" spans="1:16" ht="33" customHeight="1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2" t="s">
        <v>8274</v>
      </c>
      <c r="O365" t="s">
        <v>8275</v>
      </c>
      <c r="P365" s="17">
        <v>42627.454097222217</v>
      </c>
    </row>
    <row r="366" spans="1:16" ht="33" customHeight="1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2" t="s">
        <v>8274</v>
      </c>
      <c r="O366" t="s">
        <v>8275</v>
      </c>
      <c r="P366" s="17">
        <v>42374.651504629626</v>
      </c>
    </row>
    <row r="367" spans="1:16" ht="33" customHeight="1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2" t="s">
        <v>8274</v>
      </c>
      <c r="O367" t="s">
        <v>8275</v>
      </c>
      <c r="P367" s="17">
        <v>41772.685393518521</v>
      </c>
    </row>
    <row r="368" spans="1:16" ht="33" customHeight="1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2" t="s">
        <v>8274</v>
      </c>
      <c r="O368" t="s">
        <v>8275</v>
      </c>
      <c r="P368" s="17">
        <v>42633.116851851853</v>
      </c>
    </row>
    <row r="369" spans="1:16" ht="33" customHeight="1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2" t="s">
        <v>8274</v>
      </c>
      <c r="O369" t="s">
        <v>8275</v>
      </c>
      <c r="P369" s="17">
        <v>42219.180393518516</v>
      </c>
    </row>
    <row r="370" spans="1:16" ht="33" customHeight="1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2" t="s">
        <v>8274</v>
      </c>
      <c r="O370" t="s">
        <v>8275</v>
      </c>
      <c r="P370" s="17">
        <v>41753.593275462961</v>
      </c>
    </row>
    <row r="371" spans="1:16" ht="33" customHeight="1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2" t="s">
        <v>8274</v>
      </c>
      <c r="O371" t="s">
        <v>8275</v>
      </c>
      <c r="P371" s="17">
        <v>42230.662731481483</v>
      </c>
    </row>
    <row r="372" spans="1:16" ht="33" customHeight="1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2" t="s">
        <v>8274</v>
      </c>
      <c r="O372" t="s">
        <v>8275</v>
      </c>
      <c r="P372" s="17">
        <v>41787.218229166669</v>
      </c>
    </row>
    <row r="373" spans="1:16" ht="33" customHeight="1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2" t="s">
        <v>8274</v>
      </c>
      <c r="O373" t="s">
        <v>8275</v>
      </c>
      <c r="P373" s="17">
        <v>42147.826840277776</v>
      </c>
    </row>
    <row r="374" spans="1:16" ht="33" customHeight="1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2" t="s">
        <v>8274</v>
      </c>
      <c r="O374" t="s">
        <v>8275</v>
      </c>
      <c r="P374" s="17">
        <v>41940.598182870373</v>
      </c>
    </row>
    <row r="375" spans="1:16" ht="33" customHeight="1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2" t="s">
        <v>8274</v>
      </c>
      <c r="O375" t="s">
        <v>8275</v>
      </c>
      <c r="P375" s="17">
        <v>42020.700567129628</v>
      </c>
    </row>
    <row r="376" spans="1:16" ht="33" customHeight="1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2" t="s">
        <v>8274</v>
      </c>
      <c r="O376" t="s">
        <v>8275</v>
      </c>
      <c r="P376" s="17">
        <v>41891.96503472222</v>
      </c>
    </row>
    <row r="377" spans="1:16" ht="33" customHeight="1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2" t="s">
        <v>8274</v>
      </c>
      <c r="O377" t="s">
        <v>8275</v>
      </c>
      <c r="P377" s="17">
        <v>42490.133877314816</v>
      </c>
    </row>
    <row r="378" spans="1:16" ht="33" customHeight="1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2" t="s">
        <v>8274</v>
      </c>
      <c r="O378" t="s">
        <v>8275</v>
      </c>
      <c r="P378" s="17">
        <v>41995.870486111111</v>
      </c>
    </row>
    <row r="379" spans="1:16" ht="33" customHeight="1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2" t="s">
        <v>8274</v>
      </c>
      <c r="O379" t="s">
        <v>8275</v>
      </c>
      <c r="P379" s="17">
        <v>42401.806562500002</v>
      </c>
    </row>
    <row r="380" spans="1:16" ht="33" customHeight="1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2" t="s">
        <v>8274</v>
      </c>
      <c r="O380" t="s">
        <v>8275</v>
      </c>
      <c r="P380" s="17">
        <v>41897.602037037039</v>
      </c>
    </row>
    <row r="381" spans="1:16" ht="33" customHeight="1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2" t="s">
        <v>8274</v>
      </c>
      <c r="O381" t="s">
        <v>8275</v>
      </c>
      <c r="P381" s="17">
        <v>41882.585648148146</v>
      </c>
    </row>
    <row r="382" spans="1:16" ht="33" customHeight="1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2" t="s">
        <v>8274</v>
      </c>
      <c r="O382" t="s">
        <v>8275</v>
      </c>
      <c r="P382" s="17">
        <v>42556.504490740743</v>
      </c>
    </row>
    <row r="383" spans="1:16" ht="33" customHeight="1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2" t="s">
        <v>8274</v>
      </c>
      <c r="O383" t="s">
        <v>8275</v>
      </c>
      <c r="P383" s="17">
        <v>41792.542986111112</v>
      </c>
    </row>
    <row r="384" spans="1:16" ht="33" customHeight="1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2" t="s">
        <v>8274</v>
      </c>
      <c r="O384" t="s">
        <v>8275</v>
      </c>
      <c r="P384" s="17">
        <v>41879.913761574076</v>
      </c>
    </row>
    <row r="385" spans="1:16" ht="33" customHeight="1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2" t="s">
        <v>8274</v>
      </c>
      <c r="O385" t="s">
        <v>8275</v>
      </c>
      <c r="P385" s="17">
        <v>42552.048356481479</v>
      </c>
    </row>
    <row r="386" spans="1:16" ht="33" customHeight="1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2" t="s">
        <v>8274</v>
      </c>
      <c r="O386" t="s">
        <v>8275</v>
      </c>
      <c r="P386" s="17">
        <v>41810.142199074071</v>
      </c>
    </row>
    <row r="387" spans="1:16" ht="33" customHeight="1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2" t="s">
        <v>8274</v>
      </c>
      <c r="O387" t="s">
        <v>8275</v>
      </c>
      <c r="P387" s="17">
        <v>42072.576249999998</v>
      </c>
    </row>
    <row r="388" spans="1:16" ht="33" customHeight="1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2" t="s">
        <v>8274</v>
      </c>
      <c r="O388" t="s">
        <v>8275</v>
      </c>
      <c r="P388" s="17">
        <v>41779.724224537036</v>
      </c>
    </row>
    <row r="389" spans="1:16" ht="33" customHeight="1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2" t="s">
        <v>8274</v>
      </c>
      <c r="O389" t="s">
        <v>8275</v>
      </c>
      <c r="P389" s="17">
        <v>42134.172071759262</v>
      </c>
    </row>
    <row r="390" spans="1:16" ht="33" customHeight="1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2" t="s">
        <v>8274</v>
      </c>
      <c r="O390" t="s">
        <v>8275</v>
      </c>
      <c r="P390" s="17">
        <v>42505.738032407404</v>
      </c>
    </row>
    <row r="391" spans="1:16" ht="33" customHeight="1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2" t="s">
        <v>8274</v>
      </c>
      <c r="O391" t="s">
        <v>8275</v>
      </c>
      <c r="P391" s="17">
        <v>42118.556331018524</v>
      </c>
    </row>
    <row r="392" spans="1:16" ht="33" customHeight="1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2" t="s">
        <v>8274</v>
      </c>
      <c r="O392" t="s">
        <v>8275</v>
      </c>
      <c r="P392" s="17">
        <v>42360.887835648144</v>
      </c>
    </row>
    <row r="393" spans="1:16" ht="33" customHeight="1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2" t="s">
        <v>8274</v>
      </c>
      <c r="O393" t="s">
        <v>8275</v>
      </c>
      <c r="P393" s="17">
        <v>42165.993125000001</v>
      </c>
    </row>
    <row r="394" spans="1:16" ht="33" customHeight="1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2" t="s">
        <v>8274</v>
      </c>
      <c r="O394" t="s">
        <v>8275</v>
      </c>
      <c r="P394" s="17">
        <v>41927.936157407406</v>
      </c>
    </row>
    <row r="395" spans="1:16" ht="33" customHeight="1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2" t="s">
        <v>8274</v>
      </c>
      <c r="O395" t="s">
        <v>8275</v>
      </c>
      <c r="P395" s="17">
        <v>42462.140868055561</v>
      </c>
    </row>
    <row r="396" spans="1:16" ht="33" customHeight="1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2" t="s">
        <v>8274</v>
      </c>
      <c r="O396" t="s">
        <v>8275</v>
      </c>
      <c r="P396" s="17">
        <v>42632.348310185189</v>
      </c>
    </row>
    <row r="397" spans="1:16" ht="33" customHeight="1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2" t="s">
        <v>8274</v>
      </c>
      <c r="O397" t="s">
        <v>8275</v>
      </c>
      <c r="P397" s="17">
        <v>42054.849050925928</v>
      </c>
    </row>
    <row r="398" spans="1:16" ht="33" customHeight="1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2" t="s">
        <v>8274</v>
      </c>
      <c r="O398" t="s">
        <v>8275</v>
      </c>
      <c r="P398" s="17">
        <v>42497.275706018518</v>
      </c>
    </row>
    <row r="399" spans="1:16" ht="33" customHeight="1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2" t="s">
        <v>8274</v>
      </c>
      <c r="O399" t="s">
        <v>8275</v>
      </c>
      <c r="P399" s="17">
        <v>42058.904074074075</v>
      </c>
    </row>
    <row r="400" spans="1:16" ht="33" customHeight="1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2" t="s">
        <v>8274</v>
      </c>
      <c r="O400" t="s">
        <v>8275</v>
      </c>
      <c r="P400" s="17">
        <v>41807.690081018518</v>
      </c>
    </row>
    <row r="401" spans="1:16" ht="33" customHeight="1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2" t="s">
        <v>8274</v>
      </c>
      <c r="O401" t="s">
        <v>8275</v>
      </c>
      <c r="P401" s="17">
        <v>42284.69694444444</v>
      </c>
    </row>
    <row r="402" spans="1:16" ht="33" customHeight="1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2" t="s">
        <v>8274</v>
      </c>
      <c r="O402" t="s">
        <v>8275</v>
      </c>
      <c r="P402" s="17">
        <v>42045.84238425926</v>
      </c>
    </row>
    <row r="403" spans="1:16" ht="33" customHeight="1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2" t="s">
        <v>8274</v>
      </c>
      <c r="O403" t="s">
        <v>8275</v>
      </c>
      <c r="P403" s="17">
        <v>42184.209537037037</v>
      </c>
    </row>
    <row r="404" spans="1:16" ht="33" customHeight="1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2" t="s">
        <v>8274</v>
      </c>
      <c r="O404" t="s">
        <v>8275</v>
      </c>
      <c r="P404" s="17">
        <v>42341.180636574078</v>
      </c>
    </row>
    <row r="405" spans="1:16" ht="33" customHeight="1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2" t="s">
        <v>8274</v>
      </c>
      <c r="O405" t="s">
        <v>8275</v>
      </c>
      <c r="P405" s="17">
        <v>42170.910231481481</v>
      </c>
    </row>
    <row r="406" spans="1:16" ht="33" customHeight="1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2" t="s">
        <v>8274</v>
      </c>
      <c r="O406" t="s">
        <v>8275</v>
      </c>
      <c r="P406" s="17">
        <v>42151.069606481484</v>
      </c>
    </row>
    <row r="407" spans="1:16" ht="33" customHeight="1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2" t="s">
        <v>8274</v>
      </c>
      <c r="O407" t="s">
        <v>8275</v>
      </c>
      <c r="P407" s="17">
        <v>41944.527627314819</v>
      </c>
    </row>
    <row r="408" spans="1:16" ht="33" customHeight="1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2" t="s">
        <v>8274</v>
      </c>
      <c r="O408" t="s">
        <v>8275</v>
      </c>
      <c r="P408" s="17">
        <v>42593.865405092598</v>
      </c>
    </row>
    <row r="409" spans="1:16" ht="33" customHeight="1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2" t="s">
        <v>8274</v>
      </c>
      <c r="O409" t="s">
        <v>8275</v>
      </c>
      <c r="P409" s="17">
        <v>42503.740868055553</v>
      </c>
    </row>
    <row r="410" spans="1:16" ht="33" customHeight="1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2" t="s">
        <v>8274</v>
      </c>
      <c r="O410" t="s">
        <v>8275</v>
      </c>
      <c r="P410" s="17">
        <v>41927.848900462966</v>
      </c>
    </row>
    <row r="411" spans="1:16" ht="33" customHeight="1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2" t="s">
        <v>8274</v>
      </c>
      <c r="O411" t="s">
        <v>8275</v>
      </c>
      <c r="P411" s="17">
        <v>42375.114988425921</v>
      </c>
    </row>
    <row r="412" spans="1:16" ht="33" customHeight="1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2" t="s">
        <v>8274</v>
      </c>
      <c r="O412" t="s">
        <v>8275</v>
      </c>
      <c r="P412" s="17">
        <v>42553.926527777774</v>
      </c>
    </row>
    <row r="413" spans="1:16" ht="33" customHeight="1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2" t="s">
        <v>8274</v>
      </c>
      <c r="O413" t="s">
        <v>8275</v>
      </c>
      <c r="P413" s="17">
        <v>42155.142638888887</v>
      </c>
    </row>
    <row r="414" spans="1:16" ht="33" customHeight="1" x14ac:dyDescent="0.2">
      <c r="B414" s="3"/>
      <c r="C414" s="3"/>
      <c r="D414" s="6"/>
      <c r="E414" s="8"/>
      <c r="N414" s="12"/>
      <c r="P414" s="17"/>
    </row>
    <row r="415" spans="1:16" ht="33" customHeight="1" x14ac:dyDescent="0.2">
      <c r="B415" s="3"/>
      <c r="C415" s="3"/>
      <c r="D415" s="6"/>
      <c r="E415" s="8"/>
      <c r="N415" s="12"/>
      <c r="P415" s="17"/>
    </row>
    <row r="416" spans="1:16" ht="33" customHeight="1" x14ac:dyDescent="0.2">
      <c r="B416" s="3"/>
      <c r="C416" s="3"/>
      <c r="D416" s="6"/>
      <c r="E416" s="8"/>
      <c r="N416" s="12"/>
      <c r="P416" s="17"/>
    </row>
    <row r="417" spans="2:16" ht="33" customHeight="1" x14ac:dyDescent="0.2">
      <c r="B417" s="3"/>
      <c r="C417" s="3"/>
      <c r="D417" s="6"/>
      <c r="E417" s="8"/>
      <c r="N417" s="12"/>
      <c r="P417" s="17"/>
    </row>
    <row r="418" spans="2:16" ht="33" customHeight="1" x14ac:dyDescent="0.2">
      <c r="B418" s="3"/>
      <c r="C418" s="3"/>
      <c r="D418" s="6"/>
      <c r="E418" s="8"/>
      <c r="N418" s="12"/>
      <c r="P418" s="17"/>
    </row>
    <row r="419" spans="2:16" ht="33" customHeight="1" x14ac:dyDescent="0.2">
      <c r="B419" s="3"/>
      <c r="C419" s="3"/>
      <c r="D419" s="6"/>
      <c r="E419" s="8"/>
      <c r="N419" s="12"/>
      <c r="P419" s="17"/>
    </row>
    <row r="420" spans="2:16" ht="33" customHeight="1" x14ac:dyDescent="0.2">
      <c r="B420" s="3"/>
      <c r="C420" s="3"/>
      <c r="D420" s="6"/>
      <c r="E420" s="8"/>
      <c r="N420" s="12"/>
      <c r="P420" s="17"/>
    </row>
    <row r="421" spans="2:16" ht="33" customHeight="1" x14ac:dyDescent="0.2">
      <c r="B421" s="3"/>
      <c r="C421" s="3"/>
      <c r="D421" s="6"/>
      <c r="E421" s="8"/>
      <c r="N421" s="12"/>
      <c r="P421" s="17"/>
    </row>
    <row r="422" spans="2:16" ht="33" customHeight="1" x14ac:dyDescent="0.2">
      <c r="B422" s="3"/>
      <c r="C422" s="3"/>
      <c r="D422" s="6"/>
      <c r="E422" s="8"/>
      <c r="N422" s="12"/>
      <c r="P422" s="17"/>
    </row>
    <row r="423" spans="2:16" ht="33" customHeight="1" x14ac:dyDescent="0.2">
      <c r="B423" s="3"/>
      <c r="C423" s="3"/>
      <c r="D423" s="6"/>
      <c r="E423" s="8"/>
      <c r="N423" s="12"/>
      <c r="P423" s="17"/>
    </row>
    <row r="424" spans="2:16" ht="33" customHeight="1" x14ac:dyDescent="0.2">
      <c r="B424" s="3"/>
      <c r="C424" s="3"/>
      <c r="D424" s="6"/>
      <c r="E424" s="8"/>
      <c r="N424" s="12"/>
      <c r="P424" s="17"/>
    </row>
    <row r="425" spans="2:16" ht="33" customHeight="1" x14ac:dyDescent="0.2">
      <c r="B425" s="3"/>
      <c r="C425" s="3"/>
      <c r="D425" s="6"/>
      <c r="E425" s="8"/>
      <c r="N425" s="12"/>
      <c r="P425" s="17"/>
    </row>
    <row r="426" spans="2:16" ht="33" customHeight="1" x14ac:dyDescent="0.2">
      <c r="B426" s="3"/>
      <c r="C426" s="3"/>
      <c r="D426" s="6"/>
      <c r="E426" s="8"/>
      <c r="N426" s="12"/>
      <c r="P426" s="17"/>
    </row>
    <row r="427" spans="2:16" ht="33" customHeight="1" x14ac:dyDescent="0.2">
      <c r="B427" s="3"/>
      <c r="C427" s="3"/>
      <c r="D427" s="6"/>
      <c r="E427" s="8"/>
      <c r="N427" s="12"/>
      <c r="P427" s="17"/>
    </row>
    <row r="428" spans="2:16" ht="33" customHeight="1" x14ac:dyDescent="0.2">
      <c r="B428" s="3"/>
      <c r="C428" s="3"/>
      <c r="D428" s="6"/>
      <c r="E428" s="8"/>
      <c r="N428" s="12"/>
      <c r="P428" s="17"/>
    </row>
    <row r="429" spans="2:16" ht="33" customHeight="1" x14ac:dyDescent="0.2">
      <c r="B429" s="3"/>
      <c r="C429" s="3"/>
      <c r="D429" s="6"/>
      <c r="E429" s="8"/>
      <c r="N429" s="12"/>
      <c r="P429" s="17"/>
    </row>
    <row r="430" spans="2:16" ht="33" customHeight="1" x14ac:dyDescent="0.2">
      <c r="B430" s="3"/>
      <c r="C430" s="3"/>
      <c r="D430" s="6"/>
      <c r="E430" s="8"/>
      <c r="N430" s="12"/>
      <c r="P430" s="17"/>
    </row>
    <row r="431" spans="2:16" ht="33" customHeight="1" x14ac:dyDescent="0.2">
      <c r="B431" s="3"/>
      <c r="C431" s="3"/>
      <c r="D431" s="6"/>
      <c r="E431" s="8"/>
      <c r="N431" s="12"/>
      <c r="P431" s="17"/>
    </row>
    <row r="432" spans="2:16" ht="33" customHeight="1" x14ac:dyDescent="0.2">
      <c r="B432" s="3"/>
      <c r="C432" s="3"/>
      <c r="D432" s="6"/>
      <c r="E432" s="8"/>
      <c r="N432" s="12"/>
      <c r="P432" s="17"/>
    </row>
    <row r="433" spans="2:16" ht="33" customHeight="1" x14ac:dyDescent="0.2">
      <c r="B433" s="3"/>
      <c r="C433" s="3"/>
      <c r="D433" s="6"/>
      <c r="E433" s="8"/>
      <c r="N433" s="12"/>
      <c r="P433" s="17"/>
    </row>
    <row r="434" spans="2:16" ht="33" customHeight="1" x14ac:dyDescent="0.2">
      <c r="B434" s="3"/>
      <c r="C434" s="3"/>
      <c r="D434" s="6"/>
      <c r="E434" s="8"/>
      <c r="N434" s="12"/>
      <c r="P434" s="17"/>
    </row>
    <row r="435" spans="2:16" ht="33" customHeight="1" x14ac:dyDescent="0.2">
      <c r="B435" s="3"/>
      <c r="C435" s="3"/>
      <c r="D435" s="6"/>
      <c r="E435" s="8"/>
      <c r="N435" s="12"/>
      <c r="P435" s="17"/>
    </row>
    <row r="436" spans="2:16" ht="33" customHeight="1" x14ac:dyDescent="0.2">
      <c r="B436" s="3"/>
      <c r="C436" s="3"/>
      <c r="D436" s="6"/>
      <c r="E436" s="8"/>
      <c r="N436" s="12"/>
      <c r="P436" s="17"/>
    </row>
    <row r="437" spans="2:16" ht="33" customHeight="1" x14ac:dyDescent="0.2">
      <c r="B437" s="3"/>
      <c r="C437" s="3"/>
      <c r="D437" s="6"/>
      <c r="E437" s="8"/>
      <c r="N437" s="12"/>
      <c r="P437" s="17"/>
    </row>
    <row r="438" spans="2:16" ht="33" customHeight="1" x14ac:dyDescent="0.2">
      <c r="B438" s="3"/>
      <c r="C438" s="3"/>
      <c r="D438" s="6"/>
      <c r="E438" s="8"/>
      <c r="N438" s="12"/>
      <c r="P438" s="17"/>
    </row>
    <row r="439" spans="2:16" ht="33" customHeight="1" x14ac:dyDescent="0.2">
      <c r="B439" s="3"/>
      <c r="C439" s="3"/>
      <c r="D439" s="6"/>
      <c r="E439" s="8"/>
      <c r="N439" s="12"/>
      <c r="P439" s="17"/>
    </row>
    <row r="440" spans="2:16" ht="33" customHeight="1" x14ac:dyDescent="0.2">
      <c r="B440" s="3"/>
      <c r="C440" s="3"/>
      <c r="D440" s="6"/>
      <c r="E440" s="8"/>
      <c r="N440" s="12"/>
      <c r="P440" s="17"/>
    </row>
    <row r="441" spans="2:16" ht="33" customHeight="1" x14ac:dyDescent="0.2">
      <c r="B441" s="3"/>
      <c r="C441" s="3"/>
      <c r="D441" s="6"/>
      <c r="E441" s="8"/>
      <c r="N441" s="12"/>
      <c r="P441" s="17"/>
    </row>
    <row r="442" spans="2:16" ht="33" customHeight="1" x14ac:dyDescent="0.2">
      <c r="B442" s="3"/>
      <c r="C442" s="3"/>
      <c r="D442" s="6"/>
      <c r="E442" s="8"/>
      <c r="N442" s="12"/>
      <c r="P442" s="17"/>
    </row>
    <row r="443" spans="2:16" ht="33" customHeight="1" x14ac:dyDescent="0.2">
      <c r="B443" s="3"/>
      <c r="C443" s="3"/>
      <c r="D443" s="6"/>
      <c r="E443" s="8"/>
      <c r="N443" s="12"/>
      <c r="P443" s="17"/>
    </row>
    <row r="444" spans="2:16" ht="33" customHeight="1" x14ac:dyDescent="0.2">
      <c r="B444" s="3"/>
      <c r="C444" s="3"/>
      <c r="D444" s="6"/>
      <c r="E444" s="8"/>
      <c r="N444" s="12"/>
      <c r="P444" s="17"/>
    </row>
    <row r="445" spans="2:16" ht="33" customHeight="1" x14ac:dyDescent="0.2">
      <c r="B445" s="3"/>
      <c r="C445" s="3"/>
      <c r="D445" s="6"/>
      <c r="E445" s="8"/>
      <c r="N445" s="12"/>
      <c r="P445" s="17"/>
    </row>
    <row r="446" spans="2:16" ht="33" customHeight="1" x14ac:dyDescent="0.2">
      <c r="B446" s="3"/>
      <c r="C446" s="3"/>
      <c r="D446" s="6"/>
      <c r="E446" s="8"/>
      <c r="N446" s="12"/>
      <c r="P446" s="17"/>
    </row>
    <row r="447" spans="2:16" ht="33" customHeight="1" x14ac:dyDescent="0.2">
      <c r="B447" s="3"/>
      <c r="C447" s="3"/>
      <c r="D447" s="6"/>
      <c r="E447" s="8"/>
      <c r="N447" s="12"/>
      <c r="P447" s="17"/>
    </row>
    <row r="448" spans="2:16" ht="33" customHeight="1" x14ac:dyDescent="0.2">
      <c r="B448" s="3"/>
      <c r="C448" s="3"/>
      <c r="D448" s="6"/>
      <c r="E448" s="8"/>
      <c r="N448" s="12"/>
      <c r="P448" s="17"/>
    </row>
    <row r="449" spans="2:16" ht="33" customHeight="1" x14ac:dyDescent="0.2">
      <c r="B449" s="3"/>
      <c r="C449" s="3"/>
      <c r="D449" s="6"/>
      <c r="E449" s="8"/>
      <c r="N449" s="12"/>
      <c r="P449" s="17"/>
    </row>
    <row r="450" spans="2:16" ht="33" customHeight="1" x14ac:dyDescent="0.2">
      <c r="B450" s="3"/>
      <c r="C450" s="3"/>
      <c r="D450" s="6"/>
      <c r="E450" s="8"/>
      <c r="N450" s="12"/>
      <c r="P450" s="17"/>
    </row>
    <row r="451" spans="2:16" ht="33" customHeight="1" x14ac:dyDescent="0.2">
      <c r="B451" s="3"/>
      <c r="C451" s="3"/>
      <c r="D451" s="6"/>
      <c r="E451" s="8"/>
      <c r="N451" s="12"/>
      <c r="P451" s="17"/>
    </row>
    <row r="452" spans="2:16" ht="33" customHeight="1" x14ac:dyDescent="0.2">
      <c r="B452" s="3"/>
      <c r="C452" s="3"/>
      <c r="D452" s="6"/>
      <c r="E452" s="8"/>
      <c r="N452" s="12"/>
      <c r="P452" s="17"/>
    </row>
    <row r="453" spans="2:16" ht="33" customHeight="1" x14ac:dyDescent="0.2">
      <c r="B453" s="3"/>
      <c r="C453" s="3"/>
      <c r="D453" s="6"/>
      <c r="E453" s="8"/>
      <c r="N453" s="12"/>
      <c r="P453" s="17"/>
    </row>
    <row r="454" spans="2:16" ht="33" customHeight="1" x14ac:dyDescent="0.2">
      <c r="B454" s="3"/>
      <c r="C454" s="3"/>
      <c r="D454" s="6"/>
      <c r="E454" s="8"/>
      <c r="N454" s="12"/>
      <c r="P454" s="17"/>
    </row>
    <row r="455" spans="2:16" ht="33" customHeight="1" x14ac:dyDescent="0.2">
      <c r="B455" s="3"/>
      <c r="C455" s="3"/>
      <c r="D455" s="6"/>
      <c r="E455" s="8"/>
      <c r="N455" s="12"/>
      <c r="P455" s="17"/>
    </row>
    <row r="456" spans="2:16" ht="33" customHeight="1" x14ac:dyDescent="0.2">
      <c r="B456" s="3"/>
      <c r="C456" s="3"/>
      <c r="D456" s="6"/>
      <c r="E456" s="8"/>
      <c r="N456" s="12"/>
      <c r="P456" s="17"/>
    </row>
    <row r="457" spans="2:16" ht="33" customHeight="1" x14ac:dyDescent="0.2">
      <c r="B457" s="3"/>
      <c r="C457" s="3"/>
      <c r="D457" s="6"/>
      <c r="E457" s="8"/>
      <c r="N457" s="12"/>
      <c r="P457" s="17"/>
    </row>
    <row r="458" spans="2:16" ht="33" customHeight="1" x14ac:dyDescent="0.2">
      <c r="B458" s="3"/>
      <c r="C458" s="3"/>
      <c r="D458" s="6"/>
      <c r="E458" s="8"/>
      <c r="N458" s="12"/>
      <c r="P458" s="17"/>
    </row>
    <row r="459" spans="2:16" ht="33" customHeight="1" x14ac:dyDescent="0.2">
      <c r="B459" s="3"/>
      <c r="C459" s="3"/>
      <c r="D459" s="6"/>
      <c r="E459" s="8"/>
      <c r="N459" s="12"/>
      <c r="P459" s="17"/>
    </row>
    <row r="460" spans="2:16" ht="33" customHeight="1" x14ac:dyDescent="0.2">
      <c r="B460" s="3"/>
      <c r="C460" s="3"/>
      <c r="D460" s="6"/>
      <c r="E460" s="8"/>
      <c r="N460" s="12"/>
      <c r="P460" s="17"/>
    </row>
    <row r="461" spans="2:16" ht="33" customHeight="1" x14ac:dyDescent="0.2">
      <c r="B461" s="3"/>
      <c r="C461" s="3"/>
      <c r="D461" s="6"/>
      <c r="E461" s="8"/>
      <c r="N461" s="12"/>
      <c r="P461" s="17"/>
    </row>
    <row r="462" spans="2:16" ht="33" customHeight="1" x14ac:dyDescent="0.2">
      <c r="B462" s="3"/>
      <c r="C462" s="3"/>
      <c r="D462" s="6"/>
      <c r="E462" s="8"/>
      <c r="N462" s="12"/>
      <c r="P462" s="17"/>
    </row>
    <row r="463" spans="2:16" ht="33" customHeight="1" x14ac:dyDescent="0.2">
      <c r="B463" s="3"/>
      <c r="C463" s="3"/>
      <c r="D463" s="6"/>
      <c r="E463" s="8"/>
      <c r="N463" s="12"/>
      <c r="P463" s="17"/>
    </row>
    <row r="464" spans="2:16" ht="33" customHeight="1" x14ac:dyDescent="0.2">
      <c r="B464" s="3"/>
      <c r="C464" s="3"/>
      <c r="D464" s="6"/>
      <c r="E464" s="8"/>
      <c r="N464" s="12"/>
      <c r="P464" s="17"/>
    </row>
    <row r="465" spans="2:16" ht="33" customHeight="1" x14ac:dyDescent="0.2">
      <c r="B465" s="3"/>
      <c r="C465" s="3"/>
      <c r="D465" s="6"/>
      <c r="E465" s="8"/>
      <c r="N465" s="12"/>
      <c r="P465" s="17"/>
    </row>
    <row r="466" spans="2:16" ht="33" customHeight="1" x14ac:dyDescent="0.2">
      <c r="B466" s="3"/>
      <c r="C466" s="3"/>
      <c r="D466" s="6"/>
      <c r="E466" s="8"/>
      <c r="N466" s="12"/>
      <c r="P466" s="17"/>
    </row>
    <row r="467" spans="2:16" ht="33" customHeight="1" x14ac:dyDescent="0.2">
      <c r="B467" s="3"/>
      <c r="C467" s="3"/>
      <c r="D467" s="6"/>
      <c r="E467" s="8"/>
      <c r="N467" s="12"/>
      <c r="P467" s="17"/>
    </row>
    <row r="468" spans="2:16" ht="33" customHeight="1" x14ac:dyDescent="0.2">
      <c r="B468" s="3"/>
      <c r="C468" s="3"/>
      <c r="D468" s="6"/>
      <c r="E468" s="8"/>
      <c r="N468" s="12"/>
      <c r="P468" s="17"/>
    </row>
    <row r="469" spans="2:16" ht="33" customHeight="1" x14ac:dyDescent="0.2">
      <c r="B469" s="3"/>
      <c r="C469" s="3"/>
      <c r="D469" s="6"/>
      <c r="E469" s="8"/>
      <c r="N469" s="12"/>
      <c r="P469" s="17"/>
    </row>
    <row r="470" spans="2:16" ht="33" customHeight="1" x14ac:dyDescent="0.2">
      <c r="B470" s="3"/>
      <c r="C470" s="3"/>
      <c r="D470" s="6"/>
      <c r="E470" s="8"/>
      <c r="N470" s="12"/>
      <c r="P470" s="17"/>
    </row>
    <row r="471" spans="2:16" ht="33" customHeight="1" x14ac:dyDescent="0.2">
      <c r="B471" s="3"/>
      <c r="C471" s="3"/>
      <c r="D471" s="6"/>
      <c r="E471" s="8"/>
      <c r="N471" s="12"/>
      <c r="P471" s="17"/>
    </row>
    <row r="472" spans="2:16" ht="33" customHeight="1" x14ac:dyDescent="0.2">
      <c r="B472" s="3"/>
      <c r="C472" s="3"/>
      <c r="D472" s="6"/>
      <c r="E472" s="8"/>
      <c r="N472" s="12"/>
      <c r="P472" s="17"/>
    </row>
    <row r="473" spans="2:16" ht="33" customHeight="1" x14ac:dyDescent="0.2">
      <c r="B473" s="3"/>
      <c r="C473" s="3"/>
      <c r="D473" s="6"/>
      <c r="E473" s="8"/>
      <c r="N473" s="12"/>
      <c r="P473" s="17"/>
    </row>
    <row r="474" spans="2:16" ht="33" customHeight="1" x14ac:dyDescent="0.2">
      <c r="B474" s="3"/>
      <c r="C474" s="3"/>
      <c r="D474" s="6"/>
      <c r="E474" s="8"/>
      <c r="N474" s="12"/>
      <c r="P474" s="17"/>
    </row>
    <row r="475" spans="2:16" ht="33" customHeight="1" x14ac:dyDescent="0.2">
      <c r="B475" s="3"/>
      <c r="C475" s="3"/>
      <c r="D475" s="6"/>
      <c r="E475" s="8"/>
      <c r="N475" s="12"/>
      <c r="P475" s="17"/>
    </row>
    <row r="476" spans="2:16" ht="33" customHeight="1" x14ac:dyDescent="0.2">
      <c r="B476" s="3"/>
      <c r="C476" s="3"/>
      <c r="D476" s="6"/>
      <c r="E476" s="8"/>
      <c r="N476" s="12"/>
      <c r="P476" s="17"/>
    </row>
    <row r="477" spans="2:16" ht="33" customHeight="1" x14ac:dyDescent="0.2">
      <c r="B477" s="3"/>
      <c r="C477" s="3"/>
      <c r="D477" s="6"/>
      <c r="E477" s="8"/>
      <c r="N477" s="12"/>
      <c r="P477" s="17"/>
    </row>
    <row r="478" spans="2:16" ht="33" customHeight="1" x14ac:dyDescent="0.2">
      <c r="B478" s="3"/>
      <c r="C478" s="3"/>
      <c r="D478" s="6"/>
      <c r="E478" s="8"/>
      <c r="N478" s="12"/>
      <c r="P478" s="17"/>
    </row>
    <row r="479" spans="2:16" ht="33" customHeight="1" x14ac:dyDescent="0.2">
      <c r="B479" s="3"/>
      <c r="C479" s="3"/>
      <c r="D479" s="6"/>
      <c r="E479" s="8"/>
      <c r="N479" s="12"/>
      <c r="P479" s="17"/>
    </row>
    <row r="480" spans="2:16" ht="33" customHeight="1" x14ac:dyDescent="0.2">
      <c r="B480" s="3"/>
      <c r="C480" s="3"/>
      <c r="D480" s="6"/>
      <c r="E480" s="8"/>
      <c r="N480" s="12"/>
      <c r="P480" s="17"/>
    </row>
    <row r="481" spans="2:16" ht="33" customHeight="1" x14ac:dyDescent="0.2">
      <c r="B481" s="3"/>
      <c r="C481" s="3"/>
      <c r="D481" s="6"/>
      <c r="E481" s="8"/>
      <c r="N481" s="12"/>
      <c r="P481" s="17"/>
    </row>
    <row r="482" spans="2:16" ht="33" customHeight="1" x14ac:dyDescent="0.2">
      <c r="B482" s="3"/>
      <c r="C482" s="3"/>
      <c r="D482" s="6"/>
      <c r="E482" s="8"/>
      <c r="N482" s="12"/>
      <c r="P482" s="17"/>
    </row>
    <row r="483" spans="2:16" ht="33" customHeight="1" x14ac:dyDescent="0.2">
      <c r="B483" s="3"/>
      <c r="C483" s="3"/>
      <c r="D483" s="6"/>
      <c r="E483" s="8"/>
      <c r="N483" s="12"/>
      <c r="P483" s="17"/>
    </row>
    <row r="484" spans="2:16" ht="33" customHeight="1" x14ac:dyDescent="0.2">
      <c r="B484" s="3"/>
      <c r="C484" s="3"/>
      <c r="D484" s="6"/>
      <c r="E484" s="8"/>
      <c r="N484" s="12"/>
      <c r="P484" s="17"/>
    </row>
    <row r="485" spans="2:16" ht="33" customHeight="1" x14ac:dyDescent="0.2">
      <c r="B485" s="3"/>
      <c r="C485" s="3"/>
      <c r="D485" s="6"/>
      <c r="E485" s="8"/>
      <c r="N485" s="12"/>
      <c r="P485" s="17"/>
    </row>
    <row r="486" spans="2:16" ht="33" customHeight="1" x14ac:dyDescent="0.2">
      <c r="B486" s="3"/>
      <c r="C486" s="3"/>
      <c r="D486" s="6"/>
      <c r="E486" s="8"/>
      <c r="N486" s="12"/>
      <c r="P486" s="17"/>
    </row>
    <row r="487" spans="2:16" ht="33" customHeight="1" x14ac:dyDescent="0.2">
      <c r="B487" s="3"/>
      <c r="C487" s="3"/>
      <c r="D487" s="6"/>
      <c r="E487" s="8"/>
      <c r="N487" s="12"/>
      <c r="P487" s="17"/>
    </row>
    <row r="488" spans="2:16" ht="33" customHeight="1" x14ac:dyDescent="0.2">
      <c r="B488" s="3"/>
      <c r="C488" s="3"/>
      <c r="D488" s="6"/>
      <c r="E488" s="8"/>
      <c r="N488" s="12"/>
      <c r="P488" s="17"/>
    </row>
    <row r="489" spans="2:16" ht="33" customHeight="1" x14ac:dyDescent="0.2">
      <c r="B489" s="3"/>
      <c r="C489" s="3"/>
      <c r="D489" s="6"/>
      <c r="E489" s="8"/>
      <c r="N489" s="12"/>
      <c r="P489" s="17"/>
    </row>
    <row r="490" spans="2:16" ht="33" customHeight="1" x14ac:dyDescent="0.2">
      <c r="B490" s="3"/>
      <c r="C490" s="3"/>
      <c r="D490" s="6"/>
      <c r="E490" s="8"/>
      <c r="N490" s="12"/>
      <c r="P490" s="17"/>
    </row>
    <row r="491" spans="2:16" ht="33" customHeight="1" x14ac:dyDescent="0.2">
      <c r="B491" s="3"/>
      <c r="C491" s="3"/>
      <c r="D491" s="6"/>
      <c r="E491" s="8"/>
      <c r="N491" s="12"/>
      <c r="P491" s="17"/>
    </row>
    <row r="492" spans="2:16" ht="33" customHeight="1" x14ac:dyDescent="0.2">
      <c r="B492" s="3"/>
      <c r="C492" s="3"/>
      <c r="D492" s="6"/>
      <c r="E492" s="8"/>
      <c r="N492" s="12"/>
      <c r="P492" s="17"/>
    </row>
    <row r="493" spans="2:16" ht="33" customHeight="1" x14ac:dyDescent="0.2">
      <c r="B493" s="3"/>
      <c r="C493" s="3"/>
      <c r="D493" s="6"/>
      <c r="E493" s="8"/>
      <c r="N493" s="12"/>
      <c r="P493" s="17"/>
    </row>
    <row r="494" spans="2:16" ht="33" customHeight="1" x14ac:dyDescent="0.2">
      <c r="B494" s="3"/>
      <c r="C494" s="3"/>
      <c r="D494" s="6"/>
      <c r="E494" s="8"/>
      <c r="N494" s="12"/>
      <c r="P494" s="17"/>
    </row>
    <row r="495" spans="2:16" ht="33" customHeight="1" x14ac:dyDescent="0.2">
      <c r="B495" s="3"/>
      <c r="C495" s="3"/>
      <c r="D495" s="6"/>
      <c r="E495" s="8"/>
      <c r="N495" s="12"/>
      <c r="P495" s="17"/>
    </row>
    <row r="496" spans="2:16" ht="33" customHeight="1" x14ac:dyDescent="0.2">
      <c r="B496" s="3"/>
      <c r="C496" s="3"/>
      <c r="D496" s="6"/>
      <c r="E496" s="8"/>
      <c r="N496" s="12"/>
      <c r="P496" s="17"/>
    </row>
    <row r="497" spans="2:16" ht="33" customHeight="1" x14ac:dyDescent="0.2">
      <c r="B497" s="3"/>
      <c r="C497" s="3"/>
      <c r="D497" s="6"/>
      <c r="E497" s="8"/>
      <c r="N497" s="12"/>
      <c r="P497" s="17"/>
    </row>
    <row r="498" spans="2:16" ht="33" customHeight="1" x14ac:dyDescent="0.2">
      <c r="B498" s="3"/>
      <c r="C498" s="3"/>
      <c r="D498" s="6"/>
      <c r="E498" s="8"/>
      <c r="N498" s="12"/>
      <c r="P498" s="17"/>
    </row>
    <row r="499" spans="2:16" ht="33" customHeight="1" x14ac:dyDescent="0.2">
      <c r="B499" s="3"/>
      <c r="C499" s="3"/>
      <c r="D499" s="6"/>
      <c r="E499" s="8"/>
      <c r="N499" s="12"/>
      <c r="P499" s="17"/>
    </row>
    <row r="500" spans="2:16" ht="33" customHeight="1" x14ac:dyDescent="0.2">
      <c r="B500" s="3"/>
      <c r="C500" s="3"/>
      <c r="D500" s="6"/>
      <c r="E500" s="8"/>
      <c r="N500" s="12"/>
      <c r="P500" s="17"/>
    </row>
    <row r="501" spans="2:16" ht="33" customHeight="1" x14ac:dyDescent="0.2">
      <c r="B501" s="3"/>
      <c r="C501" s="3"/>
      <c r="D501" s="6"/>
      <c r="E501" s="8"/>
      <c r="N501" s="12"/>
      <c r="P501" s="17"/>
    </row>
    <row r="502" spans="2:16" ht="33" customHeight="1" x14ac:dyDescent="0.2">
      <c r="B502" s="3"/>
      <c r="C502" s="3"/>
      <c r="D502" s="6"/>
      <c r="E502" s="8"/>
      <c r="N502" s="12"/>
      <c r="P502" s="17"/>
    </row>
    <row r="503" spans="2:16" ht="33" customHeight="1" x14ac:dyDescent="0.2">
      <c r="B503" s="3"/>
      <c r="C503" s="3"/>
      <c r="D503" s="6"/>
      <c r="E503" s="8"/>
      <c r="N503" s="12"/>
      <c r="P503" s="17"/>
    </row>
    <row r="504" spans="2:16" ht="33" customHeight="1" x14ac:dyDescent="0.2">
      <c r="B504" s="3"/>
      <c r="C504" s="3"/>
      <c r="D504" s="6"/>
      <c r="E504" s="8"/>
      <c r="N504" s="12"/>
      <c r="P504" s="17"/>
    </row>
    <row r="505" spans="2:16" ht="33" customHeight="1" x14ac:dyDescent="0.2">
      <c r="B505" s="3"/>
      <c r="C505" s="3"/>
      <c r="D505" s="6"/>
      <c r="E505" s="8"/>
      <c r="N505" s="12"/>
      <c r="P505" s="17"/>
    </row>
    <row r="506" spans="2:16" ht="33" customHeight="1" x14ac:dyDescent="0.2">
      <c r="B506" s="3"/>
      <c r="C506" s="3"/>
      <c r="D506" s="6"/>
      <c r="E506" s="8"/>
      <c r="N506" s="12"/>
      <c r="P506" s="17"/>
    </row>
    <row r="507" spans="2:16" ht="33" customHeight="1" x14ac:dyDescent="0.2">
      <c r="B507" s="3"/>
      <c r="C507" s="3"/>
      <c r="D507" s="6"/>
      <c r="E507" s="8"/>
      <c r="N507" s="12"/>
      <c r="P507" s="17"/>
    </row>
    <row r="508" spans="2:16" ht="33" customHeight="1" x14ac:dyDescent="0.2">
      <c r="B508" s="3"/>
      <c r="C508" s="3"/>
      <c r="D508" s="6"/>
      <c r="E508" s="8"/>
      <c r="N508" s="12"/>
      <c r="P508" s="17"/>
    </row>
    <row r="509" spans="2:16" ht="33" customHeight="1" x14ac:dyDescent="0.2">
      <c r="B509" s="3"/>
      <c r="C509" s="3"/>
      <c r="D509" s="6"/>
      <c r="E509" s="8"/>
      <c r="N509" s="12"/>
      <c r="P509" s="17"/>
    </row>
    <row r="510" spans="2:16" ht="33" customHeight="1" x14ac:dyDescent="0.2">
      <c r="B510" s="3"/>
      <c r="C510" s="3"/>
      <c r="D510" s="6"/>
      <c r="E510" s="8"/>
      <c r="N510" s="12"/>
      <c r="P510" s="17"/>
    </row>
    <row r="511" spans="2:16" ht="33" customHeight="1" x14ac:dyDescent="0.2">
      <c r="B511" s="3"/>
      <c r="C511" s="3"/>
      <c r="D511" s="6"/>
      <c r="E511" s="8"/>
      <c r="N511" s="12"/>
      <c r="P511" s="17"/>
    </row>
    <row r="512" spans="2:16" ht="33" customHeight="1" x14ac:dyDescent="0.2">
      <c r="B512" s="3"/>
      <c r="C512" s="3"/>
      <c r="D512" s="6"/>
      <c r="E512" s="8"/>
      <c r="N512" s="12"/>
      <c r="P512" s="17"/>
    </row>
    <row r="513" spans="2:16" ht="33" customHeight="1" x14ac:dyDescent="0.2">
      <c r="B513" s="3"/>
      <c r="C513" s="3"/>
      <c r="D513" s="6"/>
      <c r="E513" s="8"/>
      <c r="N513" s="12"/>
      <c r="P513" s="17"/>
    </row>
    <row r="514" spans="2:16" ht="33" customHeight="1" x14ac:dyDescent="0.2">
      <c r="B514" s="3"/>
      <c r="C514" s="3"/>
      <c r="D514" s="6"/>
      <c r="E514" s="8"/>
      <c r="N514" s="12"/>
      <c r="P514" s="17"/>
    </row>
    <row r="515" spans="2:16" ht="33" customHeight="1" x14ac:dyDescent="0.2">
      <c r="B515" s="3"/>
      <c r="C515" s="3"/>
      <c r="D515" s="6"/>
      <c r="E515" s="8"/>
      <c r="N515" s="12"/>
      <c r="P515" s="17"/>
    </row>
    <row r="516" spans="2:16" ht="33" customHeight="1" x14ac:dyDescent="0.2">
      <c r="B516" s="3"/>
      <c r="C516" s="3"/>
      <c r="D516" s="6"/>
      <c r="E516" s="8"/>
      <c r="N516" s="12"/>
      <c r="P516" s="17"/>
    </row>
    <row r="517" spans="2:16" ht="33" customHeight="1" x14ac:dyDescent="0.2">
      <c r="B517" s="3"/>
      <c r="C517" s="3"/>
      <c r="D517" s="6"/>
      <c r="E517" s="8"/>
      <c r="N517" s="12"/>
      <c r="P517" s="17"/>
    </row>
    <row r="518" spans="2:16" ht="33" customHeight="1" x14ac:dyDescent="0.2">
      <c r="B518" s="3"/>
      <c r="C518" s="3"/>
      <c r="D518" s="6"/>
      <c r="E518" s="8"/>
      <c r="N518" s="12"/>
      <c r="P518" s="17"/>
    </row>
    <row r="519" spans="2:16" ht="33" customHeight="1" x14ac:dyDescent="0.2">
      <c r="B519" s="3"/>
      <c r="C519" s="3"/>
      <c r="D519" s="6"/>
      <c r="E519" s="8"/>
      <c r="N519" s="12"/>
      <c r="P519" s="17"/>
    </row>
    <row r="520" spans="2:16" ht="33" customHeight="1" x14ac:dyDescent="0.2">
      <c r="B520" s="3"/>
      <c r="C520" s="3"/>
      <c r="D520" s="6"/>
      <c r="E520" s="8"/>
      <c r="N520" s="12"/>
      <c r="P520" s="17"/>
    </row>
    <row r="521" spans="2:16" ht="33" customHeight="1" x14ac:dyDescent="0.2">
      <c r="B521" s="3"/>
      <c r="C521" s="3"/>
      <c r="D521" s="6"/>
      <c r="E521" s="8"/>
      <c r="N521" s="12"/>
      <c r="P521" s="17"/>
    </row>
    <row r="522" spans="2:16" ht="33" customHeight="1" x14ac:dyDescent="0.2">
      <c r="B522" s="3"/>
      <c r="C522" s="3"/>
      <c r="D522" s="6"/>
      <c r="E522" s="8"/>
      <c r="N522" s="12"/>
      <c r="P522" s="17"/>
    </row>
    <row r="523" spans="2:16" ht="33" customHeight="1" x14ac:dyDescent="0.2">
      <c r="B523" s="3"/>
      <c r="C523" s="3"/>
      <c r="D523" s="6"/>
      <c r="E523" s="8"/>
      <c r="N523" s="12"/>
      <c r="P523" s="17"/>
    </row>
    <row r="524" spans="2:16" ht="33" customHeight="1" x14ac:dyDescent="0.2">
      <c r="B524" s="3"/>
      <c r="C524" s="3"/>
      <c r="D524" s="6"/>
      <c r="E524" s="8"/>
      <c r="N524" s="12"/>
      <c r="P524" s="17"/>
    </row>
    <row r="525" spans="2:16" ht="33" customHeight="1" x14ac:dyDescent="0.2">
      <c r="B525" s="3"/>
      <c r="C525" s="3"/>
      <c r="D525" s="6"/>
      <c r="E525" s="8"/>
      <c r="N525" s="12"/>
      <c r="P525" s="17"/>
    </row>
    <row r="526" spans="2:16" ht="33" customHeight="1" x14ac:dyDescent="0.2">
      <c r="B526" s="3"/>
      <c r="C526" s="3"/>
      <c r="D526" s="6"/>
      <c r="E526" s="8"/>
      <c r="N526" s="12"/>
      <c r="P526" s="17"/>
    </row>
    <row r="527" spans="2:16" ht="33" customHeight="1" x14ac:dyDescent="0.2">
      <c r="B527" s="3"/>
      <c r="C527" s="3"/>
      <c r="D527" s="6"/>
      <c r="E527" s="8"/>
      <c r="N527" s="12"/>
      <c r="P527" s="17"/>
    </row>
    <row r="528" spans="2:16" ht="33" customHeight="1" x14ac:dyDescent="0.2">
      <c r="B528" s="3"/>
      <c r="C528" s="3"/>
      <c r="D528" s="6"/>
      <c r="E528" s="8"/>
      <c r="N528" s="12"/>
      <c r="P528" s="17"/>
    </row>
    <row r="529" spans="2:16" ht="33" customHeight="1" x14ac:dyDescent="0.2">
      <c r="B529" s="3"/>
      <c r="C529" s="3"/>
      <c r="D529" s="6"/>
      <c r="E529" s="8"/>
      <c r="N529" s="12"/>
      <c r="P529" s="17"/>
    </row>
    <row r="530" spans="2:16" ht="33" customHeight="1" x14ac:dyDescent="0.2">
      <c r="B530" s="3"/>
      <c r="C530" s="3"/>
      <c r="D530" s="6"/>
      <c r="E530" s="8"/>
      <c r="N530" s="12"/>
      <c r="P530" s="17"/>
    </row>
    <row r="531" spans="2:16" ht="33" customHeight="1" x14ac:dyDescent="0.2">
      <c r="B531" s="3"/>
      <c r="C531" s="3"/>
      <c r="D531" s="6"/>
      <c r="E531" s="8"/>
      <c r="N531" s="12"/>
      <c r="P531" s="17"/>
    </row>
    <row r="532" spans="2:16" ht="33" customHeight="1" x14ac:dyDescent="0.2">
      <c r="B532" s="3"/>
      <c r="C532" s="3"/>
      <c r="D532" s="6"/>
      <c r="E532" s="8"/>
      <c r="N532" s="12"/>
      <c r="P532" s="17"/>
    </row>
    <row r="533" spans="2:16" ht="33" customHeight="1" x14ac:dyDescent="0.2">
      <c r="B533" s="3"/>
      <c r="C533" s="3"/>
      <c r="D533" s="6"/>
      <c r="E533" s="8"/>
      <c r="N533" s="12"/>
      <c r="P533" s="17"/>
    </row>
    <row r="534" spans="2:16" ht="33" customHeight="1" x14ac:dyDescent="0.2">
      <c r="B534" s="3"/>
      <c r="C534" s="3"/>
      <c r="D534" s="6"/>
      <c r="E534" s="8"/>
      <c r="N534" s="12"/>
      <c r="P534" s="17"/>
    </row>
    <row r="535" spans="2:16" ht="33" customHeight="1" x14ac:dyDescent="0.2">
      <c r="B535" s="3"/>
      <c r="C535" s="3"/>
      <c r="D535" s="6"/>
      <c r="E535" s="8"/>
      <c r="N535" s="12"/>
      <c r="P535" s="17"/>
    </row>
    <row r="536" spans="2:16" ht="33" customHeight="1" x14ac:dyDescent="0.2">
      <c r="B536" s="3"/>
      <c r="C536" s="3"/>
      <c r="D536" s="6"/>
      <c r="E536" s="8"/>
      <c r="N536" s="12"/>
      <c r="P536" s="17"/>
    </row>
    <row r="537" spans="2:16" ht="33" customHeight="1" x14ac:dyDescent="0.2">
      <c r="B537" s="3"/>
      <c r="C537" s="3"/>
      <c r="D537" s="6"/>
      <c r="E537" s="8"/>
      <c r="N537" s="12"/>
      <c r="P537" s="17"/>
    </row>
    <row r="538" spans="2:16" ht="33" customHeight="1" x14ac:dyDescent="0.2">
      <c r="B538" s="3"/>
      <c r="C538" s="3"/>
      <c r="D538" s="6"/>
      <c r="E538" s="8"/>
      <c r="N538" s="12"/>
      <c r="P538" s="17"/>
    </row>
    <row r="539" spans="2:16" ht="33" customHeight="1" x14ac:dyDescent="0.2">
      <c r="B539" s="3"/>
      <c r="C539" s="3"/>
      <c r="D539" s="6"/>
      <c r="E539" s="8"/>
      <c r="N539" s="12"/>
      <c r="P539" s="17"/>
    </row>
    <row r="540" spans="2:16" ht="33" customHeight="1" x14ac:dyDescent="0.2">
      <c r="B540" s="3"/>
      <c r="C540" s="3"/>
      <c r="D540" s="6"/>
      <c r="E540" s="8"/>
      <c r="N540" s="12"/>
      <c r="P540" s="17"/>
    </row>
    <row r="541" spans="2:16" ht="33" customHeight="1" x14ac:dyDescent="0.2">
      <c r="B541" s="3"/>
      <c r="C541" s="3"/>
      <c r="D541" s="6"/>
      <c r="E541" s="8"/>
      <c r="N541" s="12"/>
      <c r="P541" s="17"/>
    </row>
    <row r="542" spans="2:16" ht="33" customHeight="1" x14ac:dyDescent="0.2">
      <c r="B542" s="3"/>
      <c r="C542" s="3"/>
      <c r="D542" s="6"/>
      <c r="E542" s="8"/>
      <c r="N542" s="12"/>
      <c r="P542" s="17"/>
    </row>
    <row r="543" spans="2:16" ht="33" customHeight="1" x14ac:dyDescent="0.2">
      <c r="B543" s="3"/>
      <c r="C543" s="3"/>
      <c r="D543" s="6"/>
      <c r="E543" s="8"/>
      <c r="N543" s="12"/>
      <c r="P543" s="17"/>
    </row>
    <row r="544" spans="2:16" ht="33" customHeight="1" x14ac:dyDescent="0.2">
      <c r="B544" s="3"/>
      <c r="C544" s="3"/>
      <c r="D544" s="6"/>
      <c r="E544" s="8"/>
      <c r="N544" s="12"/>
      <c r="P544" s="17"/>
    </row>
    <row r="545" spans="2:16" ht="33" customHeight="1" x14ac:dyDescent="0.2">
      <c r="B545" s="3"/>
      <c r="C545" s="3"/>
      <c r="D545" s="6"/>
      <c r="E545" s="8"/>
      <c r="N545" s="12"/>
      <c r="P545" s="17"/>
    </row>
    <row r="546" spans="2:16" ht="33" customHeight="1" x14ac:dyDescent="0.2">
      <c r="B546" s="3"/>
      <c r="C546" s="3"/>
      <c r="D546" s="6"/>
      <c r="E546" s="8"/>
      <c r="N546" s="12"/>
      <c r="P546" s="17"/>
    </row>
    <row r="547" spans="2:16" ht="33" customHeight="1" x14ac:dyDescent="0.2">
      <c r="B547" s="3"/>
      <c r="C547" s="3"/>
      <c r="D547" s="6"/>
      <c r="E547" s="8"/>
      <c r="N547" s="12"/>
      <c r="P547" s="17"/>
    </row>
    <row r="548" spans="2:16" ht="33" customHeight="1" x14ac:dyDescent="0.2">
      <c r="B548" s="3"/>
      <c r="C548" s="3"/>
      <c r="D548" s="6"/>
      <c r="E548" s="8"/>
      <c r="N548" s="12"/>
      <c r="P548" s="17"/>
    </row>
    <row r="549" spans="2:16" ht="33" customHeight="1" x14ac:dyDescent="0.2">
      <c r="B549" s="3"/>
      <c r="C549" s="3"/>
      <c r="D549" s="6"/>
      <c r="E549" s="8"/>
      <c r="N549" s="12"/>
      <c r="P549" s="17"/>
    </row>
    <row r="550" spans="2:16" ht="33" customHeight="1" x14ac:dyDescent="0.2">
      <c r="B550" s="3"/>
      <c r="C550" s="3"/>
      <c r="D550" s="6"/>
      <c r="E550" s="8"/>
      <c r="N550" s="12"/>
      <c r="P550" s="17"/>
    </row>
    <row r="551" spans="2:16" ht="33" customHeight="1" x14ac:dyDescent="0.2">
      <c r="B551" s="3"/>
      <c r="C551" s="3"/>
      <c r="D551" s="6"/>
      <c r="E551" s="8"/>
      <c r="N551" s="12"/>
      <c r="P551" s="17"/>
    </row>
    <row r="552" spans="2:16" ht="33" customHeight="1" x14ac:dyDescent="0.2">
      <c r="B552" s="3"/>
      <c r="C552" s="3"/>
      <c r="D552" s="6"/>
      <c r="E552" s="8"/>
      <c r="N552" s="12"/>
      <c r="P552" s="17"/>
    </row>
    <row r="553" spans="2:16" ht="33" customHeight="1" x14ac:dyDescent="0.2">
      <c r="B553" s="3"/>
      <c r="C553" s="3"/>
      <c r="D553" s="6"/>
      <c r="E553" s="8"/>
      <c r="N553" s="12"/>
      <c r="P553" s="17"/>
    </row>
    <row r="554" spans="2:16" ht="33" customHeight="1" x14ac:dyDescent="0.2">
      <c r="B554" s="3"/>
      <c r="C554" s="3"/>
      <c r="D554" s="6"/>
      <c r="E554" s="8"/>
      <c r="N554" s="12"/>
      <c r="P554" s="17"/>
    </row>
    <row r="555" spans="2:16" ht="33" customHeight="1" x14ac:dyDescent="0.2">
      <c r="B555" s="3"/>
      <c r="C555" s="3"/>
      <c r="D555" s="6"/>
      <c r="E555" s="8"/>
      <c r="N555" s="12"/>
      <c r="P555" s="17"/>
    </row>
    <row r="556" spans="2:16" ht="33" customHeight="1" x14ac:dyDescent="0.2">
      <c r="B556" s="3"/>
      <c r="C556" s="3"/>
      <c r="D556" s="6"/>
      <c r="E556" s="8"/>
      <c r="N556" s="12"/>
      <c r="P556" s="17"/>
    </row>
    <row r="557" spans="2:16" ht="33" customHeight="1" x14ac:dyDescent="0.2">
      <c r="B557" s="3"/>
      <c r="C557" s="3"/>
      <c r="D557" s="6"/>
      <c r="E557" s="8"/>
      <c r="N557" s="12"/>
      <c r="P557" s="17"/>
    </row>
    <row r="558" spans="2:16" ht="33" customHeight="1" x14ac:dyDescent="0.2">
      <c r="B558" s="3"/>
      <c r="C558" s="3"/>
      <c r="D558" s="6"/>
      <c r="E558" s="8"/>
      <c r="N558" s="12"/>
      <c r="P558" s="17"/>
    </row>
    <row r="559" spans="2:16" ht="33" customHeight="1" x14ac:dyDescent="0.2">
      <c r="B559" s="3"/>
      <c r="C559" s="3"/>
      <c r="D559" s="6"/>
      <c r="E559" s="8"/>
      <c r="N559" s="12"/>
      <c r="P559" s="17"/>
    </row>
    <row r="560" spans="2:16" ht="33" customHeight="1" x14ac:dyDescent="0.2">
      <c r="B560" s="3"/>
      <c r="C560" s="3"/>
      <c r="D560" s="6"/>
      <c r="E560" s="8"/>
      <c r="N560" s="12"/>
      <c r="P560" s="17"/>
    </row>
    <row r="561" spans="2:16" ht="33" customHeight="1" x14ac:dyDescent="0.2">
      <c r="B561" s="3"/>
      <c r="C561" s="3"/>
      <c r="D561" s="6"/>
      <c r="E561" s="8"/>
      <c r="N561" s="12"/>
      <c r="P561" s="17"/>
    </row>
    <row r="562" spans="2:16" ht="33" customHeight="1" x14ac:dyDescent="0.2">
      <c r="B562" s="3"/>
      <c r="C562" s="3"/>
      <c r="D562" s="6"/>
      <c r="E562" s="8"/>
      <c r="N562" s="12"/>
      <c r="P562" s="17"/>
    </row>
    <row r="563" spans="2:16" ht="33" customHeight="1" x14ac:dyDescent="0.2">
      <c r="B563" s="3"/>
      <c r="C563" s="3"/>
      <c r="D563" s="6"/>
      <c r="E563" s="8"/>
      <c r="N563" s="12"/>
      <c r="P563" s="17"/>
    </row>
    <row r="564" spans="2:16" ht="33" customHeight="1" x14ac:dyDescent="0.2">
      <c r="B564" s="3"/>
      <c r="C564" s="3"/>
      <c r="D564" s="6"/>
      <c r="E564" s="8"/>
      <c r="N564" s="12"/>
      <c r="P564" s="17"/>
    </row>
    <row r="565" spans="2:16" ht="33" customHeight="1" x14ac:dyDescent="0.2">
      <c r="B565" s="3"/>
      <c r="C565" s="3"/>
      <c r="D565" s="6"/>
      <c r="E565" s="8"/>
      <c r="N565" s="12"/>
      <c r="P565" s="17"/>
    </row>
    <row r="566" spans="2:16" ht="33" customHeight="1" x14ac:dyDescent="0.2">
      <c r="B566" s="3"/>
      <c r="C566" s="3"/>
      <c r="D566" s="6"/>
      <c r="E566" s="8"/>
      <c r="N566" s="12"/>
      <c r="P566" s="17"/>
    </row>
    <row r="567" spans="2:16" ht="33" customHeight="1" x14ac:dyDescent="0.2">
      <c r="B567" s="3"/>
      <c r="C567" s="3"/>
      <c r="D567" s="6"/>
      <c r="E567" s="8"/>
      <c r="N567" s="12"/>
      <c r="P567" s="17"/>
    </row>
    <row r="568" spans="2:16" ht="33" customHeight="1" x14ac:dyDescent="0.2">
      <c r="B568" s="3"/>
      <c r="C568" s="3"/>
      <c r="D568" s="6"/>
      <c r="E568" s="8"/>
      <c r="N568" s="12"/>
      <c r="P568" s="17"/>
    </row>
    <row r="569" spans="2:16" ht="33" customHeight="1" x14ac:dyDescent="0.2">
      <c r="B569" s="3"/>
      <c r="C569" s="3"/>
      <c r="D569" s="6"/>
      <c r="E569" s="8"/>
      <c r="N569" s="12"/>
      <c r="P569" s="17"/>
    </row>
    <row r="570" spans="2:16" ht="33" customHeight="1" x14ac:dyDescent="0.2">
      <c r="B570" s="3"/>
      <c r="C570" s="3"/>
      <c r="D570" s="6"/>
      <c r="E570" s="8"/>
      <c r="N570" s="12"/>
      <c r="P570" s="17"/>
    </row>
    <row r="571" spans="2:16" ht="33" customHeight="1" x14ac:dyDescent="0.2">
      <c r="B571" s="3"/>
      <c r="C571" s="3"/>
      <c r="D571" s="6"/>
      <c r="E571" s="8"/>
      <c r="N571" s="12"/>
      <c r="P571" s="17"/>
    </row>
    <row r="572" spans="2:16" ht="33" customHeight="1" x14ac:dyDescent="0.2">
      <c r="B572" s="3"/>
      <c r="C572" s="3"/>
      <c r="D572" s="6"/>
      <c r="E572" s="8"/>
      <c r="N572" s="12"/>
      <c r="P572" s="17"/>
    </row>
    <row r="573" spans="2:16" ht="33" customHeight="1" x14ac:dyDescent="0.2">
      <c r="B573" s="3"/>
      <c r="C573" s="3"/>
      <c r="D573" s="6"/>
      <c r="E573" s="8"/>
      <c r="N573" s="12"/>
      <c r="P573" s="17"/>
    </row>
    <row r="574" spans="2:16" ht="33" customHeight="1" x14ac:dyDescent="0.2">
      <c r="B574" s="3"/>
      <c r="C574" s="3"/>
      <c r="D574" s="6"/>
      <c r="E574" s="8"/>
      <c r="N574" s="12"/>
      <c r="P574" s="17"/>
    </row>
    <row r="575" spans="2:16" ht="33" customHeight="1" x14ac:dyDescent="0.2">
      <c r="B575" s="3"/>
      <c r="C575" s="3"/>
      <c r="D575" s="6"/>
      <c r="E575" s="8"/>
      <c r="N575" s="12"/>
      <c r="P575" s="17"/>
    </row>
    <row r="576" spans="2:16" ht="33" customHeight="1" x14ac:dyDescent="0.2">
      <c r="B576" s="3"/>
      <c r="C576" s="3"/>
      <c r="D576" s="6"/>
      <c r="E576" s="8"/>
      <c r="N576" s="12"/>
      <c r="P576" s="17"/>
    </row>
    <row r="577" spans="2:16" ht="33" customHeight="1" x14ac:dyDescent="0.2">
      <c r="B577" s="3"/>
      <c r="C577" s="3"/>
      <c r="D577" s="6"/>
      <c r="E577" s="8"/>
      <c r="N577" s="12"/>
      <c r="P577" s="17"/>
    </row>
    <row r="578" spans="2:16" ht="33" customHeight="1" x14ac:dyDescent="0.2">
      <c r="B578" s="3"/>
      <c r="C578" s="3"/>
      <c r="D578" s="6"/>
      <c r="E578" s="8"/>
      <c r="N578" s="12"/>
      <c r="P578" s="17"/>
    </row>
    <row r="579" spans="2:16" ht="33" customHeight="1" x14ac:dyDescent="0.2">
      <c r="B579" s="3"/>
      <c r="C579" s="3"/>
      <c r="D579" s="6"/>
      <c r="E579" s="8"/>
      <c r="N579" s="12"/>
      <c r="P579" s="17"/>
    </row>
    <row r="580" spans="2:16" ht="33" customHeight="1" x14ac:dyDescent="0.2">
      <c r="B580" s="3"/>
      <c r="C580" s="3"/>
      <c r="D580" s="6"/>
      <c r="E580" s="8"/>
      <c r="N580" s="12"/>
      <c r="P580" s="17"/>
    </row>
    <row r="581" spans="2:16" ht="33" customHeight="1" x14ac:dyDescent="0.2">
      <c r="B581" s="3"/>
      <c r="C581" s="3"/>
      <c r="D581" s="6"/>
      <c r="E581" s="8"/>
      <c r="N581" s="12"/>
      <c r="P581" s="17"/>
    </row>
    <row r="582" spans="2:16" ht="33" customHeight="1" x14ac:dyDescent="0.2">
      <c r="B582" s="3"/>
      <c r="C582" s="3"/>
      <c r="D582" s="6"/>
      <c r="E582" s="8"/>
      <c r="N582" s="12"/>
      <c r="P582" s="17"/>
    </row>
    <row r="583" spans="2:16" ht="33" customHeight="1" x14ac:dyDescent="0.2">
      <c r="B583" s="3"/>
      <c r="C583" s="3"/>
      <c r="D583" s="6"/>
      <c r="E583" s="8"/>
      <c r="N583" s="12"/>
      <c r="P583" s="17"/>
    </row>
    <row r="584" spans="2:16" ht="33" customHeight="1" x14ac:dyDescent="0.2">
      <c r="B584" s="3"/>
      <c r="C584" s="3"/>
      <c r="D584" s="6"/>
      <c r="E584" s="8"/>
      <c r="N584" s="12"/>
      <c r="P584" s="17"/>
    </row>
    <row r="585" spans="2:16" ht="33" customHeight="1" x14ac:dyDescent="0.2">
      <c r="B585" s="3"/>
      <c r="C585" s="3"/>
      <c r="D585" s="6"/>
      <c r="E585" s="8"/>
      <c r="N585" s="12"/>
      <c r="P585" s="17"/>
    </row>
    <row r="586" spans="2:16" ht="33" customHeight="1" x14ac:dyDescent="0.2">
      <c r="B586" s="3"/>
      <c r="C586" s="3"/>
      <c r="D586" s="6"/>
      <c r="E586" s="8"/>
      <c r="N586" s="12"/>
      <c r="P586" s="17"/>
    </row>
    <row r="587" spans="2:16" ht="33" customHeight="1" x14ac:dyDescent="0.2">
      <c r="B587" s="3"/>
      <c r="C587" s="3"/>
      <c r="D587" s="6"/>
      <c r="E587" s="8"/>
      <c r="N587" s="12"/>
      <c r="P587" s="17"/>
    </row>
    <row r="588" spans="2:16" ht="33" customHeight="1" x14ac:dyDescent="0.2">
      <c r="B588" s="3"/>
      <c r="C588" s="3"/>
      <c r="D588" s="6"/>
      <c r="E588" s="8"/>
      <c r="N588" s="12"/>
      <c r="P588" s="17"/>
    </row>
    <row r="589" spans="2:16" ht="33" customHeight="1" x14ac:dyDescent="0.2">
      <c r="B589" s="3"/>
      <c r="C589" s="3"/>
      <c r="D589" s="6"/>
      <c r="E589" s="8"/>
      <c r="N589" s="12"/>
      <c r="P589" s="17"/>
    </row>
    <row r="590" spans="2:16" ht="33" customHeight="1" x14ac:dyDescent="0.2">
      <c r="B590" s="3"/>
      <c r="C590" s="3"/>
      <c r="D590" s="6"/>
      <c r="E590" s="8"/>
      <c r="N590" s="12"/>
      <c r="P590" s="17"/>
    </row>
    <row r="591" spans="2:16" ht="33" customHeight="1" x14ac:dyDescent="0.2">
      <c r="B591" s="3"/>
      <c r="C591" s="3"/>
      <c r="D591" s="6"/>
      <c r="E591" s="8"/>
      <c r="N591" s="12"/>
      <c r="P591" s="17"/>
    </row>
    <row r="592" spans="2:16" ht="33" customHeight="1" x14ac:dyDescent="0.2">
      <c r="B592" s="3"/>
      <c r="C592" s="3"/>
      <c r="D592" s="6"/>
      <c r="E592" s="8"/>
      <c r="N592" s="12"/>
      <c r="P592" s="17"/>
    </row>
    <row r="593" spans="2:16" ht="33" customHeight="1" x14ac:dyDescent="0.2">
      <c r="B593" s="3"/>
      <c r="C593" s="3"/>
      <c r="D593" s="6"/>
      <c r="E593" s="8"/>
      <c r="N593" s="12"/>
      <c r="P593" s="17"/>
    </row>
    <row r="594" spans="2:16" ht="33" customHeight="1" x14ac:dyDescent="0.2">
      <c r="B594" s="3"/>
      <c r="C594" s="3"/>
      <c r="D594" s="6"/>
      <c r="E594" s="8"/>
      <c r="N594" s="12"/>
      <c r="P594" s="17"/>
    </row>
    <row r="595" spans="2:16" ht="33" customHeight="1" x14ac:dyDescent="0.2">
      <c r="B595" s="3"/>
      <c r="C595" s="3"/>
      <c r="D595" s="6"/>
      <c r="E595" s="8"/>
      <c r="N595" s="12"/>
      <c r="P595" s="17"/>
    </row>
    <row r="596" spans="2:16" ht="33" customHeight="1" x14ac:dyDescent="0.2">
      <c r="B596" s="3"/>
      <c r="C596" s="3"/>
      <c r="D596" s="6"/>
      <c r="E596" s="8"/>
      <c r="N596" s="12"/>
      <c r="P596" s="17"/>
    </row>
    <row r="597" spans="2:16" ht="33" customHeight="1" x14ac:dyDescent="0.2">
      <c r="B597" s="3"/>
      <c r="C597" s="3"/>
      <c r="D597" s="6"/>
      <c r="E597" s="8"/>
      <c r="N597" s="12"/>
      <c r="P597" s="17"/>
    </row>
    <row r="598" spans="2:16" ht="33" customHeight="1" x14ac:dyDescent="0.2">
      <c r="B598" s="3"/>
      <c r="C598" s="3"/>
      <c r="D598" s="6"/>
      <c r="E598" s="8"/>
      <c r="N598" s="12"/>
      <c r="P598" s="17"/>
    </row>
    <row r="599" spans="2:16" ht="33" customHeight="1" x14ac:dyDescent="0.2">
      <c r="B599" s="3"/>
      <c r="C599" s="3"/>
      <c r="D599" s="6"/>
      <c r="E599" s="8"/>
      <c r="N599" s="12"/>
      <c r="P599" s="17"/>
    </row>
    <row r="600" spans="2:16" ht="33" customHeight="1" x14ac:dyDescent="0.2">
      <c r="B600" s="3"/>
      <c r="C600" s="3"/>
      <c r="D600" s="6"/>
      <c r="E600" s="8"/>
      <c r="N600" s="12"/>
      <c r="P600" s="17"/>
    </row>
    <row r="601" spans="2:16" ht="33" customHeight="1" x14ac:dyDescent="0.2">
      <c r="B601" s="3"/>
      <c r="C601" s="3"/>
      <c r="D601" s="6"/>
      <c r="E601" s="8"/>
      <c r="N601" s="12"/>
      <c r="P601" s="17"/>
    </row>
    <row r="602" spans="2:16" ht="33" customHeight="1" x14ac:dyDescent="0.2">
      <c r="B602" s="3"/>
      <c r="C602" s="3"/>
      <c r="D602" s="6"/>
      <c r="E602" s="8"/>
      <c r="N602" s="12"/>
      <c r="P602" s="17"/>
    </row>
    <row r="603" spans="2:16" ht="33" customHeight="1" x14ac:dyDescent="0.2">
      <c r="B603" s="3"/>
      <c r="C603" s="3"/>
      <c r="D603" s="6"/>
      <c r="E603" s="8"/>
      <c r="N603" s="12"/>
      <c r="P603" s="17"/>
    </row>
    <row r="604" spans="2:16" ht="33" customHeight="1" x14ac:dyDescent="0.2">
      <c r="B604" s="3"/>
      <c r="C604" s="3"/>
      <c r="D604" s="6"/>
      <c r="E604" s="8"/>
      <c r="N604" s="12"/>
      <c r="P604" s="17"/>
    </row>
    <row r="605" spans="2:16" ht="33" customHeight="1" x14ac:dyDescent="0.2">
      <c r="B605" s="3"/>
      <c r="C605" s="3"/>
      <c r="D605" s="6"/>
      <c r="E605" s="8"/>
      <c r="N605" s="12"/>
      <c r="P605" s="17"/>
    </row>
    <row r="606" spans="2:16" ht="33" customHeight="1" x14ac:dyDescent="0.2">
      <c r="B606" s="3"/>
      <c r="C606" s="3"/>
      <c r="D606" s="6"/>
      <c r="E606" s="8"/>
      <c r="N606" s="12"/>
      <c r="P606" s="17"/>
    </row>
    <row r="607" spans="2:16" ht="33" customHeight="1" x14ac:dyDescent="0.2">
      <c r="B607" s="3"/>
      <c r="C607" s="3"/>
      <c r="D607" s="6"/>
      <c r="E607" s="8"/>
      <c r="N607" s="12"/>
      <c r="P607" s="17"/>
    </row>
    <row r="608" spans="2:16" ht="33" customHeight="1" x14ac:dyDescent="0.2">
      <c r="B608" s="3"/>
      <c r="C608" s="3"/>
      <c r="D608" s="6"/>
      <c r="E608" s="8"/>
      <c r="N608" s="12"/>
      <c r="P608" s="17"/>
    </row>
    <row r="609" spans="2:16" ht="33" customHeight="1" x14ac:dyDescent="0.2">
      <c r="B609" s="3"/>
      <c r="C609" s="3"/>
      <c r="D609" s="6"/>
      <c r="E609" s="8"/>
      <c r="N609" s="12"/>
      <c r="P609" s="17"/>
    </row>
    <row r="610" spans="2:16" ht="33" customHeight="1" x14ac:dyDescent="0.2">
      <c r="B610" s="3"/>
      <c r="C610" s="3"/>
      <c r="D610" s="6"/>
      <c r="E610" s="8"/>
      <c r="N610" s="12"/>
      <c r="P610" s="17"/>
    </row>
    <row r="611" spans="2:16" ht="33" customHeight="1" x14ac:dyDescent="0.2">
      <c r="B611" s="3"/>
      <c r="C611" s="3"/>
      <c r="D611" s="6"/>
      <c r="E611" s="8"/>
      <c r="N611" s="12"/>
      <c r="P611" s="17"/>
    </row>
    <row r="612" spans="2:16" ht="33" customHeight="1" x14ac:dyDescent="0.2">
      <c r="B612" s="3"/>
      <c r="C612" s="3"/>
      <c r="D612" s="6"/>
      <c r="E612" s="8"/>
      <c r="N612" s="12"/>
      <c r="P612" s="17"/>
    </row>
    <row r="613" spans="2:16" ht="33" customHeight="1" x14ac:dyDescent="0.2">
      <c r="B613" s="3"/>
      <c r="C613" s="3"/>
      <c r="D613" s="6"/>
      <c r="E613" s="8"/>
      <c r="N613" s="12"/>
      <c r="P613" s="17"/>
    </row>
    <row r="614" spans="2:16" ht="33" customHeight="1" x14ac:dyDescent="0.2">
      <c r="B614" s="3"/>
      <c r="C614" s="3"/>
      <c r="D614" s="6"/>
      <c r="E614" s="8"/>
      <c r="N614" s="12"/>
      <c r="P614" s="17"/>
    </row>
    <row r="615" spans="2:16" ht="33" customHeight="1" x14ac:dyDescent="0.2">
      <c r="B615" s="3"/>
      <c r="C615" s="3"/>
      <c r="D615" s="6"/>
      <c r="E615" s="8"/>
      <c r="N615" s="12"/>
      <c r="P615" s="17"/>
    </row>
    <row r="616" spans="2:16" ht="33" customHeight="1" x14ac:dyDescent="0.2">
      <c r="B616" s="3"/>
      <c r="C616" s="3"/>
      <c r="D616" s="6"/>
      <c r="E616" s="8"/>
      <c r="N616" s="12"/>
      <c r="P616" s="17"/>
    </row>
    <row r="617" spans="2:16" ht="33" customHeight="1" x14ac:dyDescent="0.2">
      <c r="B617" s="3"/>
      <c r="C617" s="3"/>
      <c r="D617" s="6"/>
      <c r="E617" s="8"/>
      <c r="N617" s="12"/>
      <c r="P617" s="17"/>
    </row>
    <row r="618" spans="2:16" ht="33" customHeight="1" x14ac:dyDescent="0.2">
      <c r="B618" s="3"/>
      <c r="C618" s="3"/>
      <c r="D618" s="6"/>
      <c r="E618" s="8"/>
      <c r="N618" s="12"/>
      <c r="P618" s="17"/>
    </row>
    <row r="619" spans="2:16" ht="33" customHeight="1" x14ac:dyDescent="0.2">
      <c r="B619" s="3"/>
      <c r="C619" s="3"/>
      <c r="D619" s="6"/>
      <c r="E619" s="8"/>
      <c r="N619" s="12"/>
      <c r="P619" s="17"/>
    </row>
    <row r="620" spans="2:16" ht="33" customHeight="1" x14ac:dyDescent="0.2">
      <c r="B620" s="3"/>
      <c r="C620" s="3"/>
      <c r="D620" s="6"/>
      <c r="E620" s="8"/>
      <c r="N620" s="12"/>
      <c r="P620" s="17"/>
    </row>
    <row r="621" spans="2:16" ht="33" customHeight="1" x14ac:dyDescent="0.2">
      <c r="B621" s="3"/>
      <c r="C621" s="3"/>
      <c r="D621" s="6"/>
      <c r="E621" s="8"/>
      <c r="N621" s="12"/>
      <c r="P621" s="17"/>
    </row>
    <row r="622" spans="2:16" ht="33" customHeight="1" x14ac:dyDescent="0.2">
      <c r="B622" s="3"/>
      <c r="C622" s="3"/>
      <c r="D622" s="6"/>
      <c r="E622" s="8"/>
      <c r="N622" s="12"/>
      <c r="P622" s="17"/>
    </row>
    <row r="623" spans="2:16" ht="33" customHeight="1" x14ac:dyDescent="0.2">
      <c r="B623" s="3"/>
      <c r="C623" s="3"/>
      <c r="D623" s="6"/>
      <c r="E623" s="8"/>
      <c r="N623" s="12"/>
      <c r="P623" s="17"/>
    </row>
    <row r="624" spans="2:16" ht="33" customHeight="1" x14ac:dyDescent="0.2">
      <c r="B624" s="3"/>
      <c r="C624" s="3"/>
      <c r="D624" s="6"/>
      <c r="E624" s="8"/>
      <c r="N624" s="12"/>
      <c r="P624" s="17"/>
    </row>
    <row r="625" spans="2:16" ht="33" customHeight="1" x14ac:dyDescent="0.2">
      <c r="B625" s="3"/>
      <c r="C625" s="3"/>
      <c r="D625" s="6"/>
      <c r="E625" s="8"/>
      <c r="N625" s="12"/>
      <c r="P625" s="17"/>
    </row>
    <row r="626" spans="2:16" ht="33" customHeight="1" x14ac:dyDescent="0.2">
      <c r="B626" s="3"/>
      <c r="C626" s="3"/>
      <c r="D626" s="6"/>
      <c r="E626" s="8"/>
      <c r="N626" s="12"/>
      <c r="P626" s="17"/>
    </row>
    <row r="627" spans="2:16" ht="33" customHeight="1" x14ac:dyDescent="0.2">
      <c r="B627" s="3"/>
      <c r="C627" s="3"/>
      <c r="D627" s="6"/>
      <c r="E627" s="8"/>
      <c r="N627" s="12"/>
      <c r="P627" s="17"/>
    </row>
    <row r="628" spans="2:16" ht="33" customHeight="1" x14ac:dyDescent="0.2">
      <c r="B628" s="3"/>
      <c r="C628" s="3"/>
      <c r="D628" s="6"/>
      <c r="E628" s="8"/>
      <c r="N628" s="12"/>
      <c r="P628" s="17"/>
    </row>
    <row r="629" spans="2:16" ht="33" customHeight="1" x14ac:dyDescent="0.2">
      <c r="B629" s="3"/>
      <c r="C629" s="3"/>
      <c r="D629" s="6"/>
      <c r="E629" s="8"/>
      <c r="N629" s="12"/>
      <c r="P629" s="17"/>
    </row>
    <row r="630" spans="2:16" ht="33" customHeight="1" x14ac:dyDescent="0.2">
      <c r="B630" s="3"/>
      <c r="C630" s="3"/>
      <c r="D630" s="6"/>
      <c r="E630" s="8"/>
      <c r="N630" s="12"/>
      <c r="P630" s="17"/>
    </row>
    <row r="631" spans="2:16" ht="33" customHeight="1" x14ac:dyDescent="0.2">
      <c r="B631" s="3"/>
      <c r="C631" s="3"/>
      <c r="D631" s="6"/>
      <c r="E631" s="8"/>
      <c r="N631" s="12"/>
      <c r="P631" s="17"/>
    </row>
    <row r="632" spans="2:16" ht="33" customHeight="1" x14ac:dyDescent="0.2">
      <c r="B632" s="3"/>
      <c r="C632" s="3"/>
      <c r="D632" s="6"/>
      <c r="E632" s="8"/>
      <c r="N632" s="12"/>
      <c r="P632" s="17"/>
    </row>
    <row r="633" spans="2:16" ht="33" customHeight="1" x14ac:dyDescent="0.2">
      <c r="B633" s="3"/>
      <c r="C633" s="3"/>
      <c r="D633" s="6"/>
      <c r="E633" s="8"/>
      <c r="N633" s="12"/>
      <c r="P633" s="17"/>
    </row>
    <row r="634" spans="2:16" ht="33" customHeight="1" x14ac:dyDescent="0.2">
      <c r="B634" s="3"/>
      <c r="C634" s="3"/>
      <c r="D634" s="6"/>
      <c r="E634" s="8"/>
      <c r="N634" s="12"/>
      <c r="P634" s="17"/>
    </row>
    <row r="635" spans="2:16" ht="33" customHeight="1" x14ac:dyDescent="0.2">
      <c r="B635" s="3"/>
      <c r="C635" s="3"/>
      <c r="D635" s="6"/>
      <c r="E635" s="8"/>
      <c r="N635" s="12"/>
      <c r="P635" s="17"/>
    </row>
    <row r="636" spans="2:16" ht="33" customHeight="1" x14ac:dyDescent="0.2">
      <c r="B636" s="3"/>
      <c r="C636" s="3"/>
      <c r="D636" s="6"/>
      <c r="E636" s="8"/>
      <c r="N636" s="12"/>
      <c r="P636" s="17"/>
    </row>
    <row r="637" spans="2:16" ht="33" customHeight="1" x14ac:dyDescent="0.2">
      <c r="B637" s="3"/>
      <c r="C637" s="3"/>
      <c r="D637" s="6"/>
      <c r="E637" s="8"/>
      <c r="N637" s="12"/>
      <c r="P637" s="17"/>
    </row>
    <row r="638" spans="2:16" ht="33" customHeight="1" x14ac:dyDescent="0.2">
      <c r="B638" s="3"/>
      <c r="C638" s="3"/>
      <c r="D638" s="6"/>
      <c r="E638" s="8"/>
      <c r="N638" s="12"/>
      <c r="P638" s="17"/>
    </row>
    <row r="639" spans="2:16" ht="33" customHeight="1" x14ac:dyDescent="0.2">
      <c r="B639" s="3"/>
      <c r="C639" s="3"/>
      <c r="D639" s="6"/>
      <c r="E639" s="8"/>
      <c r="N639" s="12"/>
      <c r="P639" s="17"/>
    </row>
    <row r="640" spans="2:16" ht="33" customHeight="1" x14ac:dyDescent="0.2">
      <c r="B640" s="3"/>
      <c r="C640" s="3"/>
      <c r="D640" s="6"/>
      <c r="E640" s="8"/>
      <c r="N640" s="12"/>
      <c r="P640" s="17"/>
    </row>
    <row r="641" spans="2:16" ht="33" customHeight="1" x14ac:dyDescent="0.2">
      <c r="B641" s="3"/>
      <c r="C641" s="3"/>
      <c r="D641" s="6"/>
      <c r="E641" s="8"/>
      <c r="N641" s="12"/>
      <c r="P641" s="17"/>
    </row>
    <row r="642" spans="2:16" ht="33" customHeight="1" x14ac:dyDescent="0.2">
      <c r="B642" s="3"/>
      <c r="C642" s="3"/>
      <c r="D642" s="6"/>
      <c r="E642" s="8"/>
      <c r="N642" s="12"/>
      <c r="P642" s="17"/>
    </row>
    <row r="643" spans="2:16" ht="33" customHeight="1" x14ac:dyDescent="0.2">
      <c r="B643" s="3"/>
      <c r="C643" s="3"/>
      <c r="D643" s="6"/>
      <c r="E643" s="8"/>
      <c r="N643" s="12"/>
      <c r="P643" s="17"/>
    </row>
    <row r="644" spans="2:16" ht="33" customHeight="1" x14ac:dyDescent="0.2">
      <c r="B644" s="3"/>
      <c r="C644" s="3"/>
      <c r="D644" s="6"/>
      <c r="E644" s="8"/>
      <c r="N644" s="12"/>
      <c r="P644" s="17"/>
    </row>
    <row r="645" spans="2:16" ht="33" customHeight="1" x14ac:dyDescent="0.2">
      <c r="B645" s="3"/>
      <c r="C645" s="3"/>
      <c r="D645" s="6"/>
      <c r="E645" s="8"/>
      <c r="N645" s="12"/>
      <c r="P645" s="17"/>
    </row>
    <row r="646" spans="2:16" ht="33" customHeight="1" x14ac:dyDescent="0.2">
      <c r="B646" s="3"/>
      <c r="C646" s="3"/>
      <c r="D646" s="6"/>
      <c r="E646" s="8"/>
      <c r="N646" s="12"/>
      <c r="P646" s="17"/>
    </row>
    <row r="647" spans="2:16" ht="33" customHeight="1" x14ac:dyDescent="0.2">
      <c r="B647" s="3"/>
      <c r="C647" s="3"/>
      <c r="D647" s="6"/>
      <c r="E647" s="8"/>
      <c r="N647" s="12"/>
      <c r="P647" s="17"/>
    </row>
    <row r="648" spans="2:16" ht="33" customHeight="1" x14ac:dyDescent="0.2">
      <c r="B648" s="3"/>
      <c r="C648" s="3"/>
      <c r="D648" s="6"/>
      <c r="E648" s="8"/>
      <c r="N648" s="12"/>
      <c r="P648" s="17"/>
    </row>
    <row r="649" spans="2:16" ht="33" customHeight="1" x14ac:dyDescent="0.2">
      <c r="B649" s="3"/>
      <c r="C649" s="3"/>
      <c r="D649" s="6"/>
      <c r="E649" s="8"/>
      <c r="N649" s="12"/>
      <c r="P649" s="17"/>
    </row>
    <row r="650" spans="2:16" ht="33" customHeight="1" x14ac:dyDescent="0.2">
      <c r="B650" s="3"/>
      <c r="C650" s="3"/>
      <c r="D650" s="6"/>
      <c r="E650" s="8"/>
      <c r="N650" s="12"/>
      <c r="P650" s="17"/>
    </row>
    <row r="651" spans="2:16" ht="33" customHeight="1" x14ac:dyDescent="0.2">
      <c r="B651" s="3"/>
      <c r="C651" s="3"/>
      <c r="D651" s="6"/>
      <c r="E651" s="8"/>
      <c r="N651" s="12"/>
      <c r="P651" s="17"/>
    </row>
    <row r="652" spans="2:16" ht="33" customHeight="1" x14ac:dyDescent="0.2">
      <c r="B652" s="3"/>
      <c r="C652" s="3"/>
      <c r="D652" s="6"/>
      <c r="E652" s="8"/>
      <c r="N652" s="12"/>
      <c r="P652" s="17"/>
    </row>
    <row r="653" spans="2:16" ht="33" customHeight="1" x14ac:dyDescent="0.2">
      <c r="B653" s="3"/>
      <c r="C653" s="3"/>
      <c r="D653" s="6"/>
      <c r="E653" s="8"/>
      <c r="N653" s="12"/>
      <c r="P653" s="17"/>
    </row>
    <row r="654" spans="2:16" ht="33" customHeight="1" x14ac:dyDescent="0.2">
      <c r="B654" s="3"/>
      <c r="C654" s="3"/>
      <c r="D654" s="6"/>
      <c r="E654" s="8"/>
      <c r="N654" s="12"/>
      <c r="P654" s="17"/>
    </row>
    <row r="655" spans="2:16" ht="33" customHeight="1" x14ac:dyDescent="0.2">
      <c r="B655" s="3"/>
      <c r="C655" s="3"/>
      <c r="D655" s="6"/>
      <c r="E655" s="8"/>
      <c r="N655" s="12"/>
      <c r="P655" s="17"/>
    </row>
    <row r="656" spans="2:16" ht="33" customHeight="1" x14ac:dyDescent="0.2">
      <c r="B656" s="3"/>
      <c r="C656" s="3"/>
      <c r="D656" s="6"/>
      <c r="E656" s="8"/>
      <c r="N656" s="12"/>
      <c r="P656" s="17"/>
    </row>
    <row r="657" spans="2:16" ht="33" customHeight="1" x14ac:dyDescent="0.2">
      <c r="B657" s="3"/>
      <c r="C657" s="3"/>
      <c r="D657" s="6"/>
      <c r="E657" s="8"/>
      <c r="N657" s="12"/>
      <c r="P657" s="17"/>
    </row>
    <row r="658" spans="2:16" ht="33" customHeight="1" x14ac:dyDescent="0.2">
      <c r="B658" s="3"/>
      <c r="C658" s="3"/>
      <c r="D658" s="6"/>
      <c r="E658" s="8"/>
      <c r="N658" s="12"/>
      <c r="P658" s="17"/>
    </row>
    <row r="659" spans="2:16" ht="33" customHeight="1" x14ac:dyDescent="0.2">
      <c r="B659" s="3"/>
      <c r="C659" s="3"/>
      <c r="D659" s="6"/>
      <c r="E659" s="8"/>
      <c r="N659" s="12"/>
      <c r="P659" s="17"/>
    </row>
    <row r="660" spans="2:16" ht="33" customHeight="1" x14ac:dyDescent="0.2">
      <c r="B660" s="3"/>
      <c r="C660" s="3"/>
      <c r="D660" s="6"/>
      <c r="E660" s="8"/>
      <c r="N660" s="12"/>
      <c r="P660" s="17"/>
    </row>
    <row r="661" spans="2:16" ht="33" customHeight="1" x14ac:dyDescent="0.2">
      <c r="B661" s="3"/>
      <c r="C661" s="3"/>
      <c r="D661" s="6"/>
      <c r="E661" s="8"/>
      <c r="N661" s="12"/>
      <c r="P661" s="17"/>
    </row>
    <row r="662" spans="2:16" ht="33" customHeight="1" x14ac:dyDescent="0.2">
      <c r="B662" s="3"/>
      <c r="C662" s="3"/>
      <c r="D662" s="6"/>
      <c r="E662" s="8"/>
      <c r="N662" s="12"/>
      <c r="P662" s="17"/>
    </row>
    <row r="663" spans="2:16" ht="33" customHeight="1" x14ac:dyDescent="0.2">
      <c r="B663" s="3"/>
      <c r="C663" s="3"/>
      <c r="D663" s="6"/>
      <c r="E663" s="8"/>
      <c r="N663" s="12"/>
      <c r="P663" s="17"/>
    </row>
    <row r="664" spans="2:16" ht="33" customHeight="1" x14ac:dyDescent="0.2">
      <c r="B664" s="3"/>
      <c r="C664" s="3"/>
      <c r="D664" s="6"/>
      <c r="E664" s="8"/>
      <c r="N664" s="12"/>
      <c r="P664" s="17"/>
    </row>
    <row r="665" spans="2:16" ht="33" customHeight="1" x14ac:dyDescent="0.2">
      <c r="B665" s="3"/>
      <c r="C665" s="3"/>
      <c r="D665" s="6"/>
      <c r="E665" s="8"/>
      <c r="N665" s="12"/>
      <c r="P665" s="17"/>
    </row>
    <row r="666" spans="2:16" ht="33" customHeight="1" x14ac:dyDescent="0.2">
      <c r="B666" s="3"/>
      <c r="C666" s="3"/>
      <c r="D666" s="6"/>
      <c r="E666" s="8"/>
      <c r="N666" s="12"/>
      <c r="P666" s="17"/>
    </row>
    <row r="667" spans="2:16" ht="33" customHeight="1" x14ac:dyDescent="0.2">
      <c r="B667" s="3"/>
      <c r="C667" s="3"/>
      <c r="D667" s="6"/>
      <c r="E667" s="8"/>
      <c r="N667" s="12"/>
      <c r="P667" s="17"/>
    </row>
    <row r="668" spans="2:16" ht="33" customHeight="1" x14ac:dyDescent="0.2">
      <c r="B668" s="3"/>
      <c r="C668" s="3"/>
      <c r="D668" s="6"/>
      <c r="E668" s="8"/>
      <c r="N668" s="12"/>
      <c r="P668" s="17"/>
    </row>
    <row r="669" spans="2:16" ht="33" customHeight="1" x14ac:dyDescent="0.2">
      <c r="B669" s="3"/>
      <c r="C669" s="3"/>
      <c r="D669" s="6"/>
      <c r="E669" s="8"/>
      <c r="N669" s="12"/>
      <c r="P669" s="17"/>
    </row>
    <row r="670" spans="2:16" ht="33" customHeight="1" x14ac:dyDescent="0.2">
      <c r="B670" s="3"/>
      <c r="C670" s="3"/>
      <c r="D670" s="6"/>
      <c r="E670" s="8"/>
      <c r="N670" s="12"/>
      <c r="P670" s="17"/>
    </row>
    <row r="671" spans="2:16" ht="33" customHeight="1" x14ac:dyDescent="0.2">
      <c r="B671" s="3"/>
      <c r="C671" s="3"/>
      <c r="D671" s="6"/>
      <c r="E671" s="8"/>
      <c r="N671" s="12"/>
      <c r="P671" s="17"/>
    </row>
    <row r="672" spans="2:16" ht="33" customHeight="1" x14ac:dyDescent="0.2">
      <c r="B672" s="3"/>
      <c r="C672" s="3"/>
      <c r="D672" s="6"/>
      <c r="E672" s="8"/>
      <c r="N672" s="12"/>
      <c r="P672" s="17"/>
    </row>
    <row r="673" spans="2:16" ht="33" customHeight="1" x14ac:dyDescent="0.2">
      <c r="B673" s="3"/>
      <c r="C673" s="3"/>
      <c r="D673" s="6"/>
      <c r="E673" s="8"/>
      <c r="N673" s="12"/>
      <c r="P673" s="17"/>
    </row>
    <row r="674" spans="2:16" ht="33" customHeight="1" x14ac:dyDescent="0.2">
      <c r="B674" s="3"/>
      <c r="C674" s="3"/>
      <c r="D674" s="6"/>
      <c r="E674" s="8"/>
      <c r="N674" s="12"/>
      <c r="P674" s="17"/>
    </row>
    <row r="675" spans="2:16" ht="33" customHeight="1" x14ac:dyDescent="0.2">
      <c r="B675" s="3"/>
      <c r="C675" s="3"/>
      <c r="D675" s="6"/>
      <c r="E675" s="8"/>
      <c r="N675" s="12"/>
      <c r="P675" s="17"/>
    </row>
    <row r="676" spans="2:16" ht="33" customHeight="1" x14ac:dyDescent="0.2">
      <c r="B676" s="3"/>
      <c r="C676" s="3"/>
      <c r="D676" s="6"/>
      <c r="E676" s="8"/>
      <c r="N676" s="12"/>
      <c r="P676" s="17"/>
    </row>
    <row r="677" spans="2:16" ht="33" customHeight="1" x14ac:dyDescent="0.2">
      <c r="B677" s="3"/>
      <c r="C677" s="3"/>
      <c r="D677" s="6"/>
      <c r="E677" s="8"/>
      <c r="N677" s="12"/>
      <c r="P677" s="17"/>
    </row>
    <row r="678" spans="2:16" ht="33" customHeight="1" x14ac:dyDescent="0.2">
      <c r="B678" s="3"/>
      <c r="C678" s="3"/>
      <c r="D678" s="6"/>
      <c r="E678" s="8"/>
      <c r="N678" s="12"/>
      <c r="P678" s="17"/>
    </row>
    <row r="679" spans="2:16" ht="33" customHeight="1" x14ac:dyDescent="0.2">
      <c r="B679" s="3"/>
      <c r="C679" s="3"/>
      <c r="D679" s="6"/>
      <c r="E679" s="8"/>
      <c r="N679" s="12"/>
      <c r="P679" s="17"/>
    </row>
    <row r="680" spans="2:16" ht="33" customHeight="1" x14ac:dyDescent="0.2">
      <c r="B680" s="3"/>
      <c r="C680" s="3"/>
      <c r="D680" s="6"/>
      <c r="E680" s="8"/>
      <c r="N680" s="12"/>
      <c r="P680" s="17"/>
    </row>
    <row r="681" spans="2:16" ht="33" customHeight="1" x14ac:dyDescent="0.2">
      <c r="B681" s="3"/>
      <c r="C681" s="3"/>
      <c r="D681" s="6"/>
      <c r="E681" s="8"/>
      <c r="N681" s="12"/>
      <c r="P681" s="17"/>
    </row>
    <row r="682" spans="2:16" ht="33" customHeight="1" x14ac:dyDescent="0.2">
      <c r="B682" s="3"/>
      <c r="C682" s="3"/>
      <c r="D682" s="6"/>
      <c r="E682" s="8"/>
      <c r="N682" s="12"/>
      <c r="P682" s="17"/>
    </row>
    <row r="683" spans="2:16" ht="33" customHeight="1" x14ac:dyDescent="0.2">
      <c r="B683" s="3"/>
      <c r="C683" s="3"/>
      <c r="D683" s="6"/>
      <c r="E683" s="8"/>
      <c r="N683" s="12"/>
      <c r="P683" s="17"/>
    </row>
    <row r="684" spans="2:16" ht="33" customHeight="1" x14ac:dyDescent="0.2">
      <c r="B684" s="3"/>
      <c r="C684" s="3"/>
      <c r="D684" s="6"/>
      <c r="E684" s="8"/>
      <c r="N684" s="12"/>
      <c r="P684" s="17"/>
    </row>
    <row r="685" spans="2:16" ht="33" customHeight="1" x14ac:dyDescent="0.2">
      <c r="B685" s="3"/>
      <c r="C685" s="3"/>
      <c r="D685" s="6"/>
      <c r="E685" s="8"/>
      <c r="N685" s="12"/>
      <c r="P685" s="17"/>
    </row>
    <row r="686" spans="2:16" ht="33" customHeight="1" x14ac:dyDescent="0.2">
      <c r="B686" s="3"/>
      <c r="C686" s="3"/>
      <c r="D686" s="6"/>
      <c r="E686" s="8"/>
      <c r="N686" s="12"/>
      <c r="P686" s="17"/>
    </row>
    <row r="687" spans="2:16" ht="33" customHeight="1" x14ac:dyDescent="0.2">
      <c r="B687" s="3"/>
      <c r="C687" s="3"/>
      <c r="D687" s="6"/>
      <c r="E687" s="8"/>
      <c r="N687" s="12"/>
      <c r="P687" s="17"/>
    </row>
    <row r="688" spans="2:16" ht="33" customHeight="1" x14ac:dyDescent="0.2">
      <c r="B688" s="3"/>
      <c r="C688" s="3"/>
      <c r="D688" s="6"/>
      <c r="E688" s="8"/>
      <c r="N688" s="12"/>
      <c r="P688" s="17"/>
    </row>
    <row r="689" spans="2:16" ht="33" customHeight="1" x14ac:dyDescent="0.2">
      <c r="B689" s="3"/>
      <c r="C689" s="3"/>
      <c r="D689" s="6"/>
      <c r="E689" s="8"/>
      <c r="N689" s="12"/>
      <c r="P689" s="17"/>
    </row>
    <row r="690" spans="2:16" ht="33" customHeight="1" x14ac:dyDescent="0.2">
      <c r="B690" s="3"/>
      <c r="C690" s="3"/>
      <c r="D690" s="6"/>
      <c r="E690" s="8"/>
      <c r="N690" s="12"/>
      <c r="P690" s="17"/>
    </row>
    <row r="691" spans="2:16" ht="33" customHeight="1" x14ac:dyDescent="0.2">
      <c r="B691" s="3"/>
      <c r="C691" s="3"/>
      <c r="D691" s="6"/>
      <c r="E691" s="8"/>
      <c r="N691" s="12"/>
      <c r="P691" s="17"/>
    </row>
    <row r="692" spans="2:16" ht="33" customHeight="1" x14ac:dyDescent="0.2">
      <c r="B692" s="3"/>
      <c r="C692" s="3"/>
      <c r="D692" s="6"/>
      <c r="E692" s="8"/>
      <c r="N692" s="12"/>
      <c r="P692" s="17"/>
    </row>
    <row r="693" spans="2:16" ht="33" customHeight="1" x14ac:dyDescent="0.2">
      <c r="B693" s="3"/>
      <c r="C693" s="3"/>
      <c r="D693" s="6"/>
      <c r="E693" s="8"/>
      <c r="N693" s="12"/>
      <c r="P693" s="17"/>
    </row>
    <row r="694" spans="2:16" ht="33" customHeight="1" x14ac:dyDescent="0.2">
      <c r="B694" s="3"/>
      <c r="C694" s="3"/>
      <c r="D694" s="6"/>
      <c r="E694" s="8"/>
      <c r="N694" s="12"/>
      <c r="P694" s="17"/>
    </row>
    <row r="695" spans="2:16" ht="33" customHeight="1" x14ac:dyDescent="0.2">
      <c r="B695" s="3"/>
      <c r="C695" s="3"/>
      <c r="D695" s="6"/>
      <c r="E695" s="8"/>
      <c r="N695" s="12"/>
      <c r="P695" s="17"/>
    </row>
    <row r="696" spans="2:16" ht="33" customHeight="1" x14ac:dyDescent="0.2">
      <c r="B696" s="3"/>
      <c r="C696" s="3"/>
      <c r="D696" s="6"/>
      <c r="E696" s="8"/>
      <c r="N696" s="12"/>
      <c r="P696" s="17"/>
    </row>
    <row r="697" spans="2:16" ht="33" customHeight="1" x14ac:dyDescent="0.2">
      <c r="B697" s="3"/>
      <c r="C697" s="3"/>
      <c r="D697" s="6"/>
      <c r="E697" s="8"/>
      <c r="N697" s="12"/>
      <c r="P697" s="17"/>
    </row>
    <row r="698" spans="2:16" ht="33" customHeight="1" x14ac:dyDescent="0.2">
      <c r="B698" s="3"/>
      <c r="C698" s="3"/>
      <c r="D698" s="6"/>
      <c r="E698" s="8"/>
      <c r="N698" s="12"/>
      <c r="P698" s="17"/>
    </row>
    <row r="699" spans="2:16" ht="33" customHeight="1" x14ac:dyDescent="0.2">
      <c r="B699" s="3"/>
      <c r="C699" s="3"/>
      <c r="D699" s="6"/>
      <c r="E699" s="8"/>
      <c r="N699" s="12"/>
      <c r="P699" s="17"/>
    </row>
    <row r="700" spans="2:16" ht="33" customHeight="1" x14ac:dyDescent="0.2">
      <c r="B700" s="3"/>
      <c r="C700" s="3"/>
      <c r="D700" s="6"/>
      <c r="E700" s="8"/>
      <c r="N700" s="12"/>
      <c r="P700" s="17"/>
    </row>
    <row r="701" spans="2:16" ht="33" customHeight="1" x14ac:dyDescent="0.2">
      <c r="B701" s="3"/>
      <c r="C701" s="3"/>
      <c r="D701" s="6"/>
      <c r="E701" s="8"/>
      <c r="N701" s="12"/>
      <c r="P701" s="17"/>
    </row>
    <row r="702" spans="2:16" ht="33" customHeight="1" x14ac:dyDescent="0.2">
      <c r="B702" s="3"/>
      <c r="C702" s="3"/>
      <c r="D702" s="6"/>
      <c r="E702" s="8"/>
      <c r="N702" s="12"/>
      <c r="P702" s="17"/>
    </row>
    <row r="703" spans="2:16" ht="33" customHeight="1" x14ac:dyDescent="0.2">
      <c r="B703" s="3"/>
      <c r="C703" s="3"/>
      <c r="D703" s="6"/>
      <c r="E703" s="8"/>
      <c r="N703" s="12"/>
      <c r="P703" s="17"/>
    </row>
    <row r="704" spans="2:16" ht="33" customHeight="1" x14ac:dyDescent="0.2">
      <c r="B704" s="3"/>
      <c r="C704" s="3"/>
      <c r="D704" s="6"/>
      <c r="E704" s="8"/>
      <c r="N704" s="12"/>
      <c r="P704" s="17"/>
    </row>
    <row r="705" spans="2:16" ht="33" customHeight="1" x14ac:dyDescent="0.2">
      <c r="B705" s="3"/>
      <c r="C705" s="3"/>
      <c r="D705" s="6"/>
      <c r="E705" s="8"/>
      <c r="N705" s="12"/>
      <c r="P705" s="17"/>
    </row>
    <row r="706" spans="2:16" ht="33" customHeight="1" x14ac:dyDescent="0.2">
      <c r="B706" s="3"/>
      <c r="C706" s="3"/>
      <c r="D706" s="6"/>
      <c r="E706" s="8"/>
      <c r="N706" s="12"/>
      <c r="P706" s="17"/>
    </row>
    <row r="707" spans="2:16" ht="33" customHeight="1" x14ac:dyDescent="0.2">
      <c r="B707" s="3"/>
      <c r="C707" s="3"/>
      <c r="D707" s="6"/>
      <c r="E707" s="8"/>
      <c r="N707" s="12"/>
      <c r="P707" s="17"/>
    </row>
    <row r="708" spans="2:16" ht="33" customHeight="1" x14ac:dyDescent="0.2">
      <c r="B708" s="3"/>
      <c r="C708" s="3"/>
      <c r="D708" s="6"/>
      <c r="E708" s="8"/>
      <c r="N708" s="12"/>
      <c r="P708" s="17"/>
    </row>
    <row r="709" spans="2:16" ht="33" customHeight="1" x14ac:dyDescent="0.2">
      <c r="B709" s="3"/>
      <c r="C709" s="3"/>
      <c r="D709" s="6"/>
      <c r="E709" s="8"/>
      <c r="N709" s="12"/>
      <c r="P709" s="17"/>
    </row>
    <row r="710" spans="2:16" ht="33" customHeight="1" x14ac:dyDescent="0.2">
      <c r="B710" s="3"/>
      <c r="C710" s="3"/>
      <c r="D710" s="6"/>
      <c r="E710" s="8"/>
      <c r="N710" s="12"/>
      <c r="P710" s="17"/>
    </row>
    <row r="711" spans="2:16" ht="33" customHeight="1" x14ac:dyDescent="0.2">
      <c r="B711" s="3"/>
      <c r="C711" s="3"/>
      <c r="D711" s="6"/>
      <c r="E711" s="8"/>
      <c r="N711" s="12"/>
      <c r="P711" s="17"/>
    </row>
    <row r="712" spans="2:16" ht="33" customHeight="1" x14ac:dyDescent="0.2">
      <c r="B712" s="3"/>
      <c r="C712" s="3"/>
      <c r="D712" s="6"/>
      <c r="E712" s="8"/>
      <c r="N712" s="12"/>
      <c r="P712" s="17"/>
    </row>
    <row r="713" spans="2:16" ht="33" customHeight="1" x14ac:dyDescent="0.2">
      <c r="B713" s="3"/>
      <c r="C713" s="3"/>
      <c r="D713" s="6"/>
      <c r="E713" s="8"/>
      <c r="N713" s="12"/>
      <c r="P713" s="17"/>
    </row>
    <row r="714" spans="2:16" ht="33" customHeight="1" x14ac:dyDescent="0.2">
      <c r="B714" s="3"/>
      <c r="C714" s="3"/>
      <c r="D714" s="6"/>
      <c r="E714" s="8"/>
      <c r="N714" s="12"/>
      <c r="P714" s="17"/>
    </row>
    <row r="715" spans="2:16" ht="33" customHeight="1" x14ac:dyDescent="0.2">
      <c r="B715" s="3"/>
      <c r="C715" s="3"/>
      <c r="D715" s="6"/>
      <c r="E715" s="8"/>
      <c r="N715" s="12"/>
      <c r="P715" s="17"/>
    </row>
    <row r="716" spans="2:16" ht="33" customHeight="1" x14ac:dyDescent="0.2">
      <c r="B716" s="3"/>
      <c r="C716" s="3"/>
      <c r="D716" s="6"/>
      <c r="E716" s="8"/>
      <c r="N716" s="12"/>
      <c r="P716" s="17"/>
    </row>
    <row r="717" spans="2:16" ht="33" customHeight="1" x14ac:dyDescent="0.2">
      <c r="B717" s="3"/>
      <c r="C717" s="3"/>
      <c r="D717" s="6"/>
      <c r="E717" s="8"/>
      <c r="N717" s="12"/>
      <c r="P717" s="17"/>
    </row>
    <row r="718" spans="2:16" ht="33" customHeight="1" x14ac:dyDescent="0.2">
      <c r="B718" s="3"/>
      <c r="C718" s="3"/>
      <c r="D718" s="6"/>
      <c r="E718" s="8"/>
      <c r="N718" s="12"/>
      <c r="P718" s="17"/>
    </row>
    <row r="719" spans="2:16" ht="33" customHeight="1" x14ac:dyDescent="0.2">
      <c r="B719" s="3"/>
      <c r="C719" s="3"/>
      <c r="D719" s="6"/>
      <c r="E719" s="8"/>
      <c r="N719" s="12"/>
      <c r="P719" s="17"/>
    </row>
    <row r="720" spans="2:16" ht="33" customHeight="1" x14ac:dyDescent="0.2">
      <c r="B720" s="3"/>
      <c r="C720" s="3"/>
      <c r="D720" s="6"/>
      <c r="E720" s="8"/>
      <c r="N720" s="12"/>
      <c r="P720" s="17"/>
    </row>
    <row r="721" spans="2:16" ht="33" customHeight="1" x14ac:dyDescent="0.2">
      <c r="B721" s="3"/>
      <c r="C721" s="3"/>
      <c r="D721" s="6"/>
      <c r="E721" s="8"/>
      <c r="N721" s="12"/>
      <c r="P721" s="17"/>
    </row>
    <row r="722" spans="2:16" ht="33" customHeight="1" x14ac:dyDescent="0.2">
      <c r="B722" s="3"/>
      <c r="C722" s="3"/>
      <c r="D722" s="6"/>
      <c r="E722" s="8"/>
      <c r="N722" s="12"/>
      <c r="P722" s="17"/>
    </row>
    <row r="723" spans="2:16" ht="33" customHeight="1" x14ac:dyDescent="0.2">
      <c r="B723" s="3"/>
      <c r="C723" s="3"/>
      <c r="D723" s="6"/>
      <c r="E723" s="8"/>
      <c r="N723" s="12"/>
      <c r="P723" s="17"/>
    </row>
    <row r="724" spans="2:16" ht="33" customHeight="1" x14ac:dyDescent="0.2">
      <c r="B724" s="3"/>
      <c r="C724" s="3"/>
      <c r="D724" s="6"/>
      <c r="E724" s="8"/>
      <c r="N724" s="12"/>
      <c r="P724" s="17"/>
    </row>
    <row r="725" spans="2:16" ht="33" customHeight="1" x14ac:dyDescent="0.2">
      <c r="B725" s="3"/>
      <c r="C725" s="3"/>
      <c r="D725" s="6"/>
      <c r="E725" s="8"/>
      <c r="N725" s="12"/>
      <c r="P725" s="17"/>
    </row>
    <row r="726" spans="2:16" ht="33" customHeight="1" x14ac:dyDescent="0.2">
      <c r="B726" s="3"/>
      <c r="C726" s="3"/>
      <c r="D726" s="6"/>
      <c r="E726" s="8"/>
      <c r="N726" s="12"/>
      <c r="P726" s="17"/>
    </row>
    <row r="727" spans="2:16" ht="33" customHeight="1" x14ac:dyDescent="0.2">
      <c r="B727" s="3"/>
      <c r="C727" s="3"/>
      <c r="D727" s="6"/>
      <c r="E727" s="8"/>
      <c r="N727" s="12"/>
      <c r="P727" s="17"/>
    </row>
    <row r="728" spans="2:16" ht="33" customHeight="1" x14ac:dyDescent="0.2">
      <c r="B728" s="3"/>
      <c r="C728" s="3"/>
      <c r="D728" s="6"/>
      <c r="E728" s="8"/>
      <c r="N728" s="12"/>
      <c r="P728" s="17"/>
    </row>
    <row r="729" spans="2:16" ht="33" customHeight="1" x14ac:dyDescent="0.2">
      <c r="B729" s="3"/>
      <c r="C729" s="3"/>
      <c r="D729" s="6"/>
      <c r="E729" s="8"/>
      <c r="N729" s="12"/>
      <c r="P729" s="17"/>
    </row>
    <row r="730" spans="2:16" ht="33" customHeight="1" x14ac:dyDescent="0.2">
      <c r="B730" s="3"/>
      <c r="C730" s="3"/>
      <c r="D730" s="6"/>
      <c r="E730" s="8"/>
      <c r="N730" s="12"/>
      <c r="P730" s="17"/>
    </row>
    <row r="731" spans="2:16" ht="33" customHeight="1" x14ac:dyDescent="0.2">
      <c r="B731" s="3"/>
      <c r="C731" s="3"/>
      <c r="D731" s="6"/>
      <c r="E731" s="8"/>
      <c r="N731" s="12"/>
      <c r="P731" s="17"/>
    </row>
    <row r="732" spans="2:16" ht="33" customHeight="1" x14ac:dyDescent="0.2">
      <c r="B732" s="3"/>
      <c r="C732" s="3"/>
      <c r="D732" s="6"/>
      <c r="E732" s="8"/>
      <c r="N732" s="12"/>
      <c r="P732" s="17"/>
    </row>
    <row r="733" spans="2:16" ht="33" customHeight="1" x14ac:dyDescent="0.2">
      <c r="B733" s="3"/>
      <c r="C733" s="3"/>
      <c r="D733" s="6"/>
      <c r="E733" s="8"/>
      <c r="N733" s="12"/>
      <c r="P733" s="17"/>
    </row>
    <row r="734" spans="2:16" ht="33" customHeight="1" x14ac:dyDescent="0.2">
      <c r="B734" s="3"/>
      <c r="C734" s="3"/>
      <c r="D734" s="6"/>
      <c r="E734" s="8"/>
      <c r="N734" s="12"/>
      <c r="P734" s="17"/>
    </row>
    <row r="735" spans="2:16" ht="33" customHeight="1" x14ac:dyDescent="0.2">
      <c r="B735" s="3"/>
      <c r="C735" s="3"/>
      <c r="D735" s="6"/>
      <c r="E735" s="8"/>
      <c r="N735" s="12"/>
      <c r="P735" s="17"/>
    </row>
    <row r="736" spans="2:16" ht="33" customHeight="1" x14ac:dyDescent="0.2">
      <c r="B736" s="3"/>
      <c r="C736" s="3"/>
      <c r="D736" s="6"/>
      <c r="E736" s="8"/>
      <c r="N736" s="12"/>
      <c r="P736" s="17"/>
    </row>
    <row r="737" spans="2:16" ht="33" customHeight="1" x14ac:dyDescent="0.2">
      <c r="B737" s="3"/>
      <c r="C737" s="3"/>
      <c r="D737" s="6"/>
      <c r="E737" s="8"/>
      <c r="N737" s="12"/>
      <c r="P737" s="17"/>
    </row>
    <row r="738" spans="2:16" ht="33" customHeight="1" x14ac:dyDescent="0.2">
      <c r="B738" s="3"/>
      <c r="C738" s="3"/>
      <c r="D738" s="6"/>
      <c r="E738" s="8"/>
      <c r="N738" s="12"/>
      <c r="P738" s="17"/>
    </row>
    <row r="739" spans="2:16" ht="33" customHeight="1" x14ac:dyDescent="0.2">
      <c r="B739" s="3"/>
      <c r="C739" s="3"/>
      <c r="D739" s="6"/>
      <c r="E739" s="8"/>
      <c r="N739" s="12"/>
      <c r="P739" s="17"/>
    </row>
    <row r="740" spans="2:16" ht="33" customHeight="1" x14ac:dyDescent="0.2">
      <c r="B740" s="3"/>
      <c r="C740" s="3"/>
      <c r="D740" s="6"/>
      <c r="E740" s="8"/>
      <c r="N740" s="12"/>
      <c r="P740" s="17"/>
    </row>
    <row r="741" spans="2:16" ht="33" customHeight="1" x14ac:dyDescent="0.2">
      <c r="B741" s="3"/>
      <c r="C741" s="3"/>
      <c r="D741" s="6"/>
      <c r="E741" s="8"/>
      <c r="N741" s="12"/>
      <c r="P741" s="17"/>
    </row>
    <row r="742" spans="2:16" ht="33" customHeight="1" x14ac:dyDescent="0.2">
      <c r="B742" s="3"/>
      <c r="C742" s="3"/>
      <c r="D742" s="6"/>
      <c r="E742" s="8"/>
      <c r="N742" s="12"/>
      <c r="P742" s="17"/>
    </row>
    <row r="743" spans="2:16" ht="33" customHeight="1" x14ac:dyDescent="0.2">
      <c r="B743" s="3"/>
      <c r="C743" s="3"/>
      <c r="D743" s="6"/>
      <c r="E743" s="8"/>
      <c r="N743" s="12"/>
      <c r="P743" s="17"/>
    </row>
    <row r="744" spans="2:16" ht="33" customHeight="1" x14ac:dyDescent="0.2">
      <c r="B744" s="3"/>
      <c r="C744" s="3"/>
      <c r="D744" s="6"/>
      <c r="E744" s="8"/>
      <c r="N744" s="12"/>
      <c r="P744" s="17"/>
    </row>
    <row r="745" spans="2:16" ht="33" customHeight="1" x14ac:dyDescent="0.2">
      <c r="B745" s="3"/>
      <c r="C745" s="3"/>
      <c r="D745" s="6"/>
      <c r="E745" s="8"/>
      <c r="N745" s="12"/>
      <c r="P745" s="17"/>
    </row>
    <row r="746" spans="2:16" ht="33" customHeight="1" x14ac:dyDescent="0.2">
      <c r="B746" s="3"/>
      <c r="C746" s="3"/>
      <c r="D746" s="6"/>
      <c r="E746" s="8"/>
      <c r="N746" s="12"/>
      <c r="P746" s="17"/>
    </row>
    <row r="747" spans="2:16" ht="33" customHeight="1" x14ac:dyDescent="0.2">
      <c r="B747" s="3"/>
      <c r="C747" s="3"/>
      <c r="D747" s="6"/>
      <c r="E747" s="8"/>
      <c r="N747" s="12"/>
      <c r="P747" s="17"/>
    </row>
    <row r="748" spans="2:16" ht="33" customHeight="1" x14ac:dyDescent="0.2">
      <c r="B748" s="3"/>
      <c r="C748" s="3"/>
      <c r="D748" s="6"/>
      <c r="E748" s="8"/>
      <c r="N748" s="12"/>
      <c r="P748" s="17"/>
    </row>
    <row r="749" spans="2:16" ht="33" customHeight="1" x14ac:dyDescent="0.2">
      <c r="B749" s="3"/>
      <c r="C749" s="3"/>
      <c r="D749" s="6"/>
      <c r="E749" s="8"/>
      <c r="N749" s="12"/>
      <c r="P749" s="17"/>
    </row>
    <row r="750" spans="2:16" ht="33" customHeight="1" x14ac:dyDescent="0.2">
      <c r="B750" s="3"/>
      <c r="C750" s="3"/>
      <c r="D750" s="6"/>
      <c r="E750" s="8"/>
      <c r="N750" s="12"/>
      <c r="P750" s="17"/>
    </row>
    <row r="751" spans="2:16" ht="33" customHeight="1" x14ac:dyDescent="0.2">
      <c r="B751" s="3"/>
      <c r="C751" s="3"/>
      <c r="D751" s="6"/>
      <c r="E751" s="8"/>
      <c r="N751" s="12"/>
      <c r="P751" s="17"/>
    </row>
    <row r="752" spans="2:16" ht="33" customHeight="1" x14ac:dyDescent="0.2">
      <c r="B752" s="3"/>
      <c r="C752" s="3"/>
      <c r="D752" s="6"/>
      <c r="E752" s="8"/>
      <c r="N752" s="12"/>
      <c r="P752" s="17"/>
    </row>
    <row r="753" spans="2:16" ht="33" customHeight="1" x14ac:dyDescent="0.2">
      <c r="B753" s="3"/>
      <c r="C753" s="3"/>
      <c r="D753" s="6"/>
      <c r="E753" s="8"/>
      <c r="N753" s="12"/>
      <c r="P753" s="17"/>
    </row>
    <row r="754" spans="2:16" ht="33" customHeight="1" x14ac:dyDescent="0.2">
      <c r="B754" s="3"/>
      <c r="C754" s="3"/>
      <c r="D754" s="6"/>
      <c r="E754" s="8"/>
      <c r="N754" s="12"/>
      <c r="P754" s="17"/>
    </row>
    <row r="755" spans="2:16" ht="33" customHeight="1" x14ac:dyDescent="0.2">
      <c r="B755" s="3"/>
      <c r="C755" s="3"/>
      <c r="D755" s="6"/>
      <c r="E755" s="8"/>
      <c r="N755" s="12"/>
      <c r="P755" s="17"/>
    </row>
    <row r="756" spans="2:16" ht="33" customHeight="1" x14ac:dyDescent="0.2">
      <c r="B756" s="3"/>
      <c r="C756" s="3"/>
      <c r="D756" s="6"/>
      <c r="E756" s="8"/>
      <c r="N756" s="12"/>
      <c r="P756" s="17"/>
    </row>
    <row r="757" spans="2:16" ht="33" customHeight="1" x14ac:dyDescent="0.2">
      <c r="B757" s="3"/>
      <c r="C757" s="3"/>
      <c r="D757" s="6"/>
      <c r="E757" s="8"/>
      <c r="N757" s="12"/>
      <c r="P757" s="17"/>
    </row>
    <row r="758" spans="2:16" ht="33" customHeight="1" x14ac:dyDescent="0.2">
      <c r="B758" s="3"/>
      <c r="C758" s="3"/>
      <c r="D758" s="6"/>
      <c r="E758" s="8"/>
      <c r="N758" s="12"/>
      <c r="P758" s="17"/>
    </row>
    <row r="759" spans="2:16" ht="33" customHeight="1" x14ac:dyDescent="0.2">
      <c r="B759" s="3"/>
      <c r="C759" s="3"/>
      <c r="D759" s="6"/>
      <c r="E759" s="8"/>
      <c r="N759" s="12"/>
      <c r="P759" s="17"/>
    </row>
    <row r="760" spans="2:16" ht="33" customHeight="1" x14ac:dyDescent="0.2">
      <c r="B760" s="3"/>
      <c r="C760" s="3"/>
      <c r="D760" s="6"/>
      <c r="E760" s="8"/>
      <c r="N760" s="12"/>
      <c r="P760" s="17"/>
    </row>
    <row r="761" spans="2:16" ht="33" customHeight="1" x14ac:dyDescent="0.2">
      <c r="B761" s="3"/>
      <c r="C761" s="3"/>
      <c r="D761" s="6"/>
      <c r="E761" s="8"/>
      <c r="N761" s="12"/>
      <c r="P761" s="17"/>
    </row>
    <row r="762" spans="2:16" ht="33" customHeight="1" x14ac:dyDescent="0.2">
      <c r="B762" s="3"/>
      <c r="C762" s="3"/>
      <c r="D762" s="6"/>
      <c r="E762" s="8"/>
      <c r="N762" s="12"/>
      <c r="P762" s="17"/>
    </row>
    <row r="763" spans="2:16" ht="33" customHeight="1" x14ac:dyDescent="0.2">
      <c r="B763" s="3"/>
      <c r="C763" s="3"/>
      <c r="D763" s="6"/>
      <c r="E763" s="8"/>
      <c r="N763" s="12"/>
      <c r="P763" s="17"/>
    </row>
    <row r="764" spans="2:16" ht="33" customHeight="1" x14ac:dyDescent="0.2">
      <c r="B764" s="3"/>
      <c r="C764" s="3"/>
      <c r="D764" s="6"/>
      <c r="E764" s="8"/>
      <c r="N764" s="12"/>
      <c r="P764" s="17"/>
    </row>
    <row r="765" spans="2:16" ht="33" customHeight="1" x14ac:dyDescent="0.2">
      <c r="B765" s="3"/>
      <c r="C765" s="3"/>
      <c r="D765" s="6"/>
      <c r="E765" s="8"/>
      <c r="N765" s="12"/>
      <c r="P765" s="17"/>
    </row>
    <row r="766" spans="2:16" ht="33" customHeight="1" x14ac:dyDescent="0.2">
      <c r="B766" s="3"/>
      <c r="C766" s="3"/>
      <c r="D766" s="6"/>
      <c r="E766" s="8"/>
      <c r="N766" s="12"/>
      <c r="P766" s="17"/>
    </row>
    <row r="767" spans="2:16" ht="33" customHeight="1" x14ac:dyDescent="0.2">
      <c r="B767" s="3"/>
      <c r="C767" s="3"/>
      <c r="D767" s="6"/>
      <c r="E767" s="8"/>
      <c r="N767" s="12"/>
      <c r="P767" s="17"/>
    </row>
    <row r="768" spans="2:16" ht="33" customHeight="1" x14ac:dyDescent="0.2">
      <c r="B768" s="3"/>
      <c r="C768" s="3"/>
      <c r="D768" s="6"/>
      <c r="E768" s="8"/>
      <c r="N768" s="12"/>
      <c r="P768" s="17"/>
    </row>
    <row r="769" spans="2:16" ht="33" customHeight="1" x14ac:dyDescent="0.2">
      <c r="B769" s="3"/>
      <c r="C769" s="3"/>
      <c r="D769" s="6"/>
      <c r="E769" s="8"/>
      <c r="N769" s="12"/>
      <c r="P769" s="17"/>
    </row>
    <row r="770" spans="2:16" ht="33" customHeight="1" x14ac:dyDescent="0.2">
      <c r="B770" s="3"/>
      <c r="C770" s="3"/>
      <c r="D770" s="6"/>
      <c r="E770" s="8"/>
      <c r="N770" s="12"/>
      <c r="P770" s="17"/>
    </row>
    <row r="771" spans="2:16" ht="33" customHeight="1" x14ac:dyDescent="0.2">
      <c r="B771" s="3"/>
      <c r="C771" s="3"/>
      <c r="D771" s="6"/>
      <c r="E771" s="8"/>
      <c r="N771" s="12"/>
      <c r="P771" s="17"/>
    </row>
    <row r="772" spans="2:16" ht="33" customHeight="1" x14ac:dyDescent="0.2">
      <c r="B772" s="3"/>
      <c r="C772" s="3"/>
      <c r="D772" s="6"/>
      <c r="E772" s="8"/>
      <c r="N772" s="12"/>
      <c r="P772" s="17"/>
    </row>
    <row r="773" spans="2:16" ht="33" customHeight="1" x14ac:dyDescent="0.2">
      <c r="B773" s="3"/>
      <c r="C773" s="3"/>
      <c r="D773" s="6"/>
      <c r="E773" s="8"/>
      <c r="N773" s="12"/>
      <c r="P773" s="17"/>
    </row>
    <row r="774" spans="2:16" ht="33" customHeight="1" x14ac:dyDescent="0.2">
      <c r="B774" s="3"/>
      <c r="C774" s="3"/>
      <c r="D774" s="6"/>
      <c r="E774" s="8"/>
      <c r="N774" s="12"/>
      <c r="P774" s="17"/>
    </row>
    <row r="775" spans="2:16" ht="33" customHeight="1" x14ac:dyDescent="0.2">
      <c r="B775" s="3"/>
      <c r="C775" s="3"/>
      <c r="D775" s="6"/>
      <c r="E775" s="8"/>
      <c r="N775" s="12"/>
      <c r="P775" s="17"/>
    </row>
    <row r="776" spans="2:16" ht="33" customHeight="1" x14ac:dyDescent="0.2">
      <c r="B776" s="3"/>
      <c r="C776" s="3"/>
      <c r="D776" s="6"/>
      <c r="E776" s="8"/>
      <c r="N776" s="12"/>
      <c r="P776" s="17"/>
    </row>
    <row r="777" spans="2:16" ht="33" customHeight="1" x14ac:dyDescent="0.2">
      <c r="B777" s="3"/>
      <c r="C777" s="3"/>
      <c r="D777" s="6"/>
      <c r="E777" s="8"/>
      <c r="N777" s="12"/>
      <c r="P777" s="17"/>
    </row>
    <row r="778" spans="2:16" ht="33" customHeight="1" x14ac:dyDescent="0.2">
      <c r="B778" s="3"/>
      <c r="C778" s="3"/>
      <c r="D778" s="6"/>
      <c r="E778" s="8"/>
      <c r="N778" s="12"/>
      <c r="P778" s="17"/>
    </row>
    <row r="779" spans="2:16" ht="33" customHeight="1" x14ac:dyDescent="0.2">
      <c r="B779" s="3"/>
      <c r="C779" s="3"/>
      <c r="D779" s="6"/>
      <c r="E779" s="8"/>
      <c r="N779" s="12"/>
      <c r="P779" s="17"/>
    </row>
    <row r="780" spans="2:16" ht="33" customHeight="1" x14ac:dyDescent="0.2">
      <c r="B780" s="3"/>
      <c r="C780" s="3"/>
      <c r="D780" s="6"/>
      <c r="E780" s="8"/>
      <c r="N780" s="12"/>
      <c r="P780" s="17"/>
    </row>
    <row r="781" spans="2:16" ht="33" customHeight="1" x14ac:dyDescent="0.2">
      <c r="B781" s="3"/>
      <c r="C781" s="3"/>
      <c r="D781" s="6"/>
      <c r="E781" s="8"/>
      <c r="N781" s="12"/>
      <c r="P781" s="17"/>
    </row>
    <row r="782" spans="2:16" ht="33" customHeight="1" x14ac:dyDescent="0.2">
      <c r="B782" s="3"/>
      <c r="C782" s="3"/>
      <c r="D782" s="6"/>
      <c r="E782" s="8"/>
      <c r="N782" s="12"/>
      <c r="P782" s="17"/>
    </row>
    <row r="783" spans="2:16" ht="33" customHeight="1" x14ac:dyDescent="0.2">
      <c r="B783" s="3"/>
      <c r="C783" s="3"/>
      <c r="D783" s="6"/>
      <c r="E783" s="8"/>
      <c r="N783" s="12"/>
      <c r="P783" s="17"/>
    </row>
    <row r="784" spans="2:16" ht="33" customHeight="1" x14ac:dyDescent="0.2">
      <c r="B784" s="3"/>
      <c r="C784" s="3"/>
      <c r="D784" s="6"/>
      <c r="E784" s="8"/>
      <c r="N784" s="12"/>
      <c r="P784" s="17"/>
    </row>
    <row r="785" spans="2:16" ht="33" customHeight="1" x14ac:dyDescent="0.2">
      <c r="B785" s="3"/>
      <c r="C785" s="3"/>
      <c r="D785" s="6"/>
      <c r="E785" s="8"/>
      <c r="N785" s="12"/>
      <c r="P785" s="17"/>
    </row>
    <row r="786" spans="2:16" ht="33" customHeight="1" x14ac:dyDescent="0.2">
      <c r="B786" s="3"/>
      <c r="C786" s="3"/>
      <c r="D786" s="6"/>
      <c r="E786" s="8"/>
      <c r="N786" s="12"/>
      <c r="P786" s="17"/>
    </row>
    <row r="787" spans="2:16" ht="33" customHeight="1" x14ac:dyDescent="0.2">
      <c r="B787" s="3"/>
      <c r="C787" s="3"/>
      <c r="D787" s="6"/>
      <c r="E787" s="8"/>
      <c r="N787" s="12"/>
      <c r="P787" s="17"/>
    </row>
    <row r="788" spans="2:16" ht="33" customHeight="1" x14ac:dyDescent="0.2">
      <c r="B788" s="3"/>
      <c r="C788" s="3"/>
      <c r="D788" s="6"/>
      <c r="E788" s="8"/>
      <c r="N788" s="12"/>
      <c r="P788" s="17"/>
    </row>
    <row r="789" spans="2:16" ht="33" customHeight="1" x14ac:dyDescent="0.2">
      <c r="B789" s="3"/>
      <c r="C789" s="3"/>
      <c r="D789" s="6"/>
      <c r="E789" s="8"/>
      <c r="N789" s="12"/>
      <c r="P789" s="17"/>
    </row>
    <row r="790" spans="2:16" ht="33" customHeight="1" x14ac:dyDescent="0.2">
      <c r="B790" s="3"/>
      <c r="C790" s="3"/>
      <c r="D790" s="6"/>
      <c r="E790" s="8"/>
      <c r="N790" s="12"/>
      <c r="P790" s="17"/>
    </row>
    <row r="791" spans="2:16" ht="33" customHeight="1" x14ac:dyDescent="0.2">
      <c r="B791" s="3"/>
      <c r="C791" s="3"/>
      <c r="D791" s="6"/>
      <c r="E791" s="8"/>
      <c r="N791" s="12"/>
      <c r="P791" s="17"/>
    </row>
    <row r="792" spans="2:16" ht="33" customHeight="1" x14ac:dyDescent="0.2">
      <c r="B792" s="3"/>
      <c r="C792" s="3"/>
      <c r="D792" s="6"/>
      <c r="E792" s="8"/>
      <c r="N792" s="12"/>
      <c r="P792" s="17"/>
    </row>
    <row r="793" spans="2:16" ht="33" customHeight="1" x14ac:dyDescent="0.2">
      <c r="B793" s="3"/>
      <c r="C793" s="3"/>
      <c r="D793" s="6"/>
      <c r="E793" s="8"/>
      <c r="N793" s="12"/>
      <c r="P793" s="17"/>
    </row>
    <row r="794" spans="2:16" ht="33" customHeight="1" x14ac:dyDescent="0.2">
      <c r="B794" s="3"/>
      <c r="C794" s="3"/>
      <c r="D794" s="6"/>
      <c r="E794" s="8"/>
      <c r="N794" s="12"/>
      <c r="P794" s="17"/>
    </row>
    <row r="795" spans="2:16" ht="33" customHeight="1" x14ac:dyDescent="0.2">
      <c r="B795" s="3"/>
      <c r="C795" s="3"/>
      <c r="D795" s="6"/>
      <c r="E795" s="8"/>
      <c r="N795" s="12"/>
      <c r="P795" s="17"/>
    </row>
    <row r="796" spans="2:16" ht="33" customHeight="1" x14ac:dyDescent="0.2">
      <c r="B796" s="3"/>
      <c r="C796" s="3"/>
      <c r="D796" s="6"/>
      <c r="E796" s="8"/>
      <c r="N796" s="12"/>
      <c r="P796" s="17"/>
    </row>
    <row r="797" spans="2:16" ht="33" customHeight="1" x14ac:dyDescent="0.2">
      <c r="B797" s="3"/>
      <c r="C797" s="3"/>
      <c r="D797" s="6"/>
      <c r="E797" s="8"/>
      <c r="N797" s="12"/>
      <c r="P797" s="17"/>
    </row>
    <row r="798" spans="2:16" ht="33" customHeight="1" x14ac:dyDescent="0.2">
      <c r="B798" s="3"/>
      <c r="C798" s="3"/>
      <c r="D798" s="6"/>
      <c r="E798" s="8"/>
      <c r="N798" s="12"/>
      <c r="P798" s="17"/>
    </row>
    <row r="799" spans="2:16" ht="33" customHeight="1" x14ac:dyDescent="0.2">
      <c r="B799" s="3"/>
      <c r="C799" s="3"/>
      <c r="D799" s="6"/>
      <c r="E799" s="8"/>
      <c r="N799" s="12"/>
      <c r="P799" s="17"/>
    </row>
    <row r="800" spans="2:16" ht="33" customHeight="1" x14ac:dyDescent="0.2">
      <c r="B800" s="3"/>
      <c r="C800" s="3"/>
      <c r="D800" s="6"/>
      <c r="E800" s="8"/>
      <c r="N800" s="12"/>
      <c r="P800" s="17"/>
    </row>
    <row r="801" spans="2:16" ht="33" customHeight="1" x14ac:dyDescent="0.2">
      <c r="B801" s="3"/>
      <c r="C801" s="3"/>
      <c r="D801" s="6"/>
      <c r="E801" s="8"/>
      <c r="N801" s="12"/>
      <c r="P801" s="17"/>
    </row>
    <row r="802" spans="2:16" ht="33" customHeight="1" x14ac:dyDescent="0.2">
      <c r="B802" s="3"/>
      <c r="C802" s="3"/>
      <c r="D802" s="6"/>
      <c r="E802" s="8"/>
      <c r="N802" s="12"/>
      <c r="P802" s="17"/>
    </row>
    <row r="803" spans="2:16" ht="33" customHeight="1" x14ac:dyDescent="0.2">
      <c r="B803" s="3"/>
      <c r="C803" s="3"/>
      <c r="D803" s="6"/>
      <c r="E803" s="8"/>
      <c r="N803" s="12"/>
      <c r="P803" s="17"/>
    </row>
    <row r="804" spans="2:16" ht="33" customHeight="1" x14ac:dyDescent="0.2">
      <c r="B804" s="3"/>
      <c r="C804" s="3"/>
      <c r="D804" s="6"/>
      <c r="E804" s="8"/>
      <c r="N804" s="12"/>
      <c r="P804" s="17"/>
    </row>
    <row r="805" spans="2:16" ht="33" customHeight="1" x14ac:dyDescent="0.2">
      <c r="B805" s="3"/>
      <c r="C805" s="3"/>
      <c r="D805" s="6"/>
      <c r="E805" s="8"/>
      <c r="N805" s="12"/>
      <c r="P805" s="17"/>
    </row>
    <row r="806" spans="2:16" ht="33" customHeight="1" x14ac:dyDescent="0.2">
      <c r="B806" s="3"/>
      <c r="C806" s="3"/>
      <c r="D806" s="6"/>
      <c r="E806" s="8"/>
      <c r="N806" s="12"/>
      <c r="P806" s="17"/>
    </row>
    <row r="807" spans="2:16" ht="33" customHeight="1" x14ac:dyDescent="0.2">
      <c r="B807" s="3"/>
      <c r="C807" s="3"/>
      <c r="D807" s="6"/>
      <c r="E807" s="8"/>
      <c r="N807" s="12"/>
      <c r="P807" s="17"/>
    </row>
    <row r="808" spans="2:16" ht="33" customHeight="1" x14ac:dyDescent="0.2">
      <c r="B808" s="3"/>
      <c r="C808" s="3"/>
      <c r="D808" s="6"/>
      <c r="E808" s="8"/>
      <c r="N808" s="12"/>
      <c r="P808" s="17"/>
    </row>
    <row r="809" spans="2:16" ht="33" customHeight="1" x14ac:dyDescent="0.2">
      <c r="B809" s="3"/>
      <c r="C809" s="3"/>
      <c r="D809" s="6"/>
      <c r="E809" s="8"/>
      <c r="N809" s="12"/>
      <c r="P809" s="17"/>
    </row>
    <row r="810" spans="2:16" ht="33" customHeight="1" x14ac:dyDescent="0.2">
      <c r="B810" s="3"/>
      <c r="C810" s="3"/>
      <c r="D810" s="6"/>
      <c r="E810" s="8"/>
      <c r="N810" s="12"/>
      <c r="P810" s="17"/>
    </row>
    <row r="811" spans="2:16" ht="33" customHeight="1" x14ac:dyDescent="0.2">
      <c r="B811" s="3"/>
      <c r="C811" s="3"/>
      <c r="D811" s="6"/>
      <c r="E811" s="8"/>
      <c r="N811" s="12"/>
      <c r="P811" s="17"/>
    </row>
    <row r="812" spans="2:16" ht="33" customHeight="1" x14ac:dyDescent="0.2">
      <c r="B812" s="3"/>
      <c r="C812" s="3"/>
      <c r="D812" s="6"/>
      <c r="E812" s="8"/>
      <c r="N812" s="12"/>
      <c r="P812" s="17"/>
    </row>
    <row r="813" spans="2:16" ht="33" customHeight="1" x14ac:dyDescent="0.2">
      <c r="B813" s="3"/>
      <c r="C813" s="3"/>
      <c r="D813" s="6"/>
      <c r="E813" s="8"/>
      <c r="N813" s="12"/>
      <c r="P813" s="17"/>
    </row>
    <row r="814" spans="2:16" ht="33" customHeight="1" x14ac:dyDescent="0.2">
      <c r="B814" s="3"/>
      <c r="C814" s="3"/>
      <c r="D814" s="6"/>
      <c r="E814" s="8"/>
      <c r="N814" s="12"/>
      <c r="P814" s="17"/>
    </row>
    <row r="815" spans="2:16" ht="33" customHeight="1" x14ac:dyDescent="0.2">
      <c r="B815" s="3"/>
      <c r="C815" s="3"/>
      <c r="D815" s="6"/>
      <c r="E815" s="8"/>
      <c r="N815" s="12"/>
      <c r="P815" s="17"/>
    </row>
    <row r="816" spans="2:16" ht="33" customHeight="1" x14ac:dyDescent="0.2">
      <c r="B816" s="3"/>
      <c r="C816" s="3"/>
      <c r="D816" s="6"/>
      <c r="E816" s="8"/>
      <c r="N816" s="12"/>
      <c r="P816" s="17"/>
    </row>
    <row r="817" spans="2:16" ht="33" customHeight="1" x14ac:dyDescent="0.2">
      <c r="B817" s="3"/>
      <c r="C817" s="3"/>
      <c r="D817" s="6"/>
      <c r="E817" s="8"/>
      <c r="N817" s="12"/>
      <c r="P817" s="17"/>
    </row>
    <row r="818" spans="2:16" ht="33" customHeight="1" x14ac:dyDescent="0.2">
      <c r="B818" s="3"/>
      <c r="C818" s="3"/>
      <c r="D818" s="6"/>
      <c r="E818" s="8"/>
      <c r="N818" s="12"/>
      <c r="P818" s="17"/>
    </row>
    <row r="819" spans="2:16" ht="33" customHeight="1" x14ac:dyDescent="0.2">
      <c r="B819" s="3"/>
      <c r="C819" s="3"/>
      <c r="D819" s="6"/>
      <c r="E819" s="8"/>
      <c r="N819" s="12"/>
      <c r="P819" s="17"/>
    </row>
    <row r="820" spans="2:16" ht="33" customHeight="1" x14ac:dyDescent="0.2">
      <c r="B820" s="3"/>
      <c r="C820" s="3"/>
      <c r="D820" s="6"/>
      <c r="E820" s="8"/>
      <c r="N820" s="12"/>
      <c r="P820" s="17"/>
    </row>
    <row r="821" spans="2:16" ht="33" customHeight="1" x14ac:dyDescent="0.2">
      <c r="B821" s="3"/>
      <c r="C821" s="3"/>
      <c r="D821" s="6"/>
      <c r="E821" s="8"/>
      <c r="N821" s="12"/>
      <c r="P821" s="17"/>
    </row>
    <row r="822" spans="2:16" ht="33" customHeight="1" x14ac:dyDescent="0.2">
      <c r="B822" s="3"/>
      <c r="C822" s="3"/>
      <c r="D822" s="6"/>
      <c r="E822" s="8"/>
      <c r="N822" s="12"/>
      <c r="P822" s="17"/>
    </row>
    <row r="823" spans="2:16" ht="33" customHeight="1" x14ac:dyDescent="0.2">
      <c r="B823" s="3"/>
      <c r="C823" s="3"/>
      <c r="D823" s="6"/>
      <c r="E823" s="8"/>
      <c r="N823" s="12"/>
      <c r="P823" s="17"/>
    </row>
    <row r="824" spans="2:16" ht="33" customHeight="1" x14ac:dyDescent="0.2">
      <c r="B824" s="3"/>
      <c r="C824" s="3"/>
      <c r="D824" s="6"/>
      <c r="E824" s="8"/>
      <c r="N824" s="12"/>
      <c r="P824" s="17"/>
    </row>
    <row r="825" spans="2:16" ht="33" customHeight="1" x14ac:dyDescent="0.2">
      <c r="B825" s="3"/>
      <c r="C825" s="3"/>
      <c r="D825" s="6"/>
      <c r="E825" s="8"/>
      <c r="N825" s="12"/>
      <c r="P825" s="17"/>
    </row>
    <row r="826" spans="2:16" ht="33" customHeight="1" x14ac:dyDescent="0.2">
      <c r="B826" s="3"/>
      <c r="C826" s="3"/>
      <c r="D826" s="6"/>
      <c r="E826" s="8"/>
      <c r="N826" s="12"/>
      <c r="P826" s="17"/>
    </row>
    <row r="827" spans="2:16" ht="33" customHeight="1" x14ac:dyDescent="0.2">
      <c r="B827" s="3"/>
      <c r="C827" s="3"/>
      <c r="D827" s="6"/>
      <c r="E827" s="8"/>
      <c r="N827" s="12"/>
      <c r="P827" s="17"/>
    </row>
    <row r="828" spans="2:16" ht="33" customHeight="1" x14ac:dyDescent="0.2">
      <c r="B828" s="3"/>
      <c r="C828" s="3"/>
      <c r="D828" s="6"/>
      <c r="E828" s="8"/>
      <c r="N828" s="12"/>
      <c r="P828" s="17"/>
    </row>
    <row r="829" spans="2:16" ht="33" customHeight="1" x14ac:dyDescent="0.2">
      <c r="B829" s="3"/>
      <c r="C829" s="3"/>
      <c r="D829" s="6"/>
      <c r="E829" s="8"/>
      <c r="N829" s="12"/>
      <c r="P829" s="17"/>
    </row>
    <row r="830" spans="2:16" ht="33" customHeight="1" x14ac:dyDescent="0.2">
      <c r="B830" s="3"/>
      <c r="C830" s="3"/>
      <c r="D830" s="6"/>
      <c r="E830" s="8"/>
      <c r="N830" s="12"/>
      <c r="P830" s="17"/>
    </row>
    <row r="831" spans="2:16" ht="33" customHeight="1" x14ac:dyDescent="0.2">
      <c r="B831" s="3"/>
      <c r="C831" s="3"/>
      <c r="D831" s="6"/>
      <c r="E831" s="8"/>
      <c r="N831" s="12"/>
      <c r="P831" s="17"/>
    </row>
    <row r="832" spans="2:16" ht="33" customHeight="1" x14ac:dyDescent="0.2">
      <c r="B832" s="3"/>
      <c r="C832" s="3"/>
      <c r="D832" s="6"/>
      <c r="E832" s="8"/>
      <c r="N832" s="12"/>
      <c r="P832" s="17"/>
    </row>
    <row r="833" spans="2:16" ht="33" customHeight="1" x14ac:dyDescent="0.2">
      <c r="B833" s="3"/>
      <c r="C833" s="3"/>
      <c r="D833" s="6"/>
      <c r="E833" s="8"/>
      <c r="N833" s="12"/>
      <c r="P833" s="17"/>
    </row>
    <row r="834" spans="2:16" ht="33" customHeight="1" x14ac:dyDescent="0.2">
      <c r="B834" s="3"/>
      <c r="C834" s="3"/>
      <c r="D834" s="6"/>
      <c r="E834" s="8"/>
      <c r="N834" s="12"/>
      <c r="P834" s="17"/>
    </row>
    <row r="835" spans="2:16" ht="33" customHeight="1" x14ac:dyDescent="0.2">
      <c r="B835" s="3"/>
      <c r="C835" s="3"/>
      <c r="D835" s="6"/>
      <c r="E835" s="8"/>
      <c r="N835" s="12"/>
      <c r="P835" s="17"/>
    </row>
    <row r="836" spans="2:16" ht="33" customHeight="1" x14ac:dyDescent="0.2">
      <c r="B836" s="3"/>
      <c r="C836" s="3"/>
      <c r="D836" s="6"/>
      <c r="E836" s="8"/>
      <c r="N836" s="12"/>
      <c r="P836" s="17"/>
    </row>
    <row r="837" spans="2:16" ht="33" customHeight="1" x14ac:dyDescent="0.2">
      <c r="B837" s="3"/>
      <c r="C837" s="3"/>
      <c r="D837" s="6"/>
      <c r="E837" s="8"/>
      <c r="N837" s="12"/>
      <c r="P837" s="17"/>
    </row>
    <row r="838" spans="2:16" ht="33" customHeight="1" x14ac:dyDescent="0.2">
      <c r="B838" s="3"/>
      <c r="C838" s="3"/>
      <c r="D838" s="6"/>
      <c r="E838" s="8"/>
      <c r="N838" s="12"/>
      <c r="P838" s="17"/>
    </row>
    <row r="839" spans="2:16" ht="33" customHeight="1" x14ac:dyDescent="0.2">
      <c r="B839" s="3"/>
      <c r="C839" s="3"/>
      <c r="D839" s="6"/>
      <c r="E839" s="8"/>
      <c r="N839" s="12"/>
      <c r="P839" s="17"/>
    </row>
    <row r="840" spans="2:16" ht="33" customHeight="1" x14ac:dyDescent="0.2">
      <c r="B840" s="3"/>
      <c r="C840" s="3"/>
      <c r="D840" s="6"/>
      <c r="E840" s="8"/>
      <c r="N840" s="12"/>
      <c r="P840" s="17"/>
    </row>
    <row r="841" spans="2:16" ht="33" customHeight="1" x14ac:dyDescent="0.2">
      <c r="B841" s="3"/>
      <c r="C841" s="3"/>
      <c r="D841" s="6"/>
      <c r="E841" s="8"/>
      <c r="N841" s="12"/>
      <c r="P841" s="17"/>
    </row>
    <row r="842" spans="2:16" ht="33" customHeight="1" x14ac:dyDescent="0.2">
      <c r="B842" s="3"/>
      <c r="C842" s="3"/>
      <c r="D842" s="6"/>
      <c r="E842" s="8"/>
      <c r="N842" s="12"/>
      <c r="P842" s="17"/>
    </row>
    <row r="843" spans="2:16" ht="33" customHeight="1" x14ac:dyDescent="0.2">
      <c r="B843" s="3"/>
      <c r="C843" s="3"/>
      <c r="D843" s="6"/>
      <c r="E843" s="8"/>
      <c r="N843" s="12"/>
      <c r="P843" s="17"/>
    </row>
    <row r="844" spans="2:16" ht="33" customHeight="1" x14ac:dyDescent="0.2">
      <c r="B844" s="3"/>
      <c r="C844" s="3"/>
      <c r="D844" s="6"/>
      <c r="E844" s="8"/>
      <c r="N844" s="12"/>
      <c r="P844" s="17"/>
    </row>
    <row r="845" spans="2:16" ht="33" customHeight="1" x14ac:dyDescent="0.2">
      <c r="B845" s="3"/>
      <c r="C845" s="3"/>
      <c r="D845" s="6"/>
      <c r="E845" s="8"/>
      <c r="N845" s="12"/>
      <c r="P845" s="17"/>
    </row>
    <row r="846" spans="2:16" ht="33" customHeight="1" x14ac:dyDescent="0.2">
      <c r="B846" s="3"/>
      <c r="C846" s="3"/>
      <c r="D846" s="6"/>
      <c r="E846" s="8"/>
      <c r="N846" s="12"/>
      <c r="P846" s="17"/>
    </row>
    <row r="847" spans="2:16" ht="33" customHeight="1" x14ac:dyDescent="0.2">
      <c r="B847" s="3"/>
      <c r="C847" s="3"/>
      <c r="D847" s="6"/>
      <c r="E847" s="8"/>
      <c r="N847" s="12"/>
      <c r="P847" s="17"/>
    </row>
    <row r="848" spans="2:16" ht="33" customHeight="1" x14ac:dyDescent="0.2">
      <c r="B848" s="3"/>
      <c r="C848" s="3"/>
      <c r="D848" s="6"/>
      <c r="E848" s="8"/>
      <c r="N848" s="12"/>
      <c r="P848" s="17"/>
    </row>
    <row r="849" spans="2:16" ht="33" customHeight="1" x14ac:dyDescent="0.2">
      <c r="B849" s="3"/>
      <c r="C849" s="3"/>
      <c r="D849" s="6"/>
      <c r="E849" s="8"/>
      <c r="N849" s="12"/>
      <c r="P849" s="17"/>
    </row>
    <row r="850" spans="2:16" ht="33" customHeight="1" x14ac:dyDescent="0.2">
      <c r="B850" s="3"/>
      <c r="C850" s="3"/>
      <c r="D850" s="6"/>
      <c r="E850" s="8"/>
      <c r="N850" s="12"/>
      <c r="P850" s="17"/>
    </row>
    <row r="851" spans="2:16" ht="33" customHeight="1" x14ac:dyDescent="0.2">
      <c r="B851" s="3"/>
      <c r="C851" s="3"/>
      <c r="D851" s="6"/>
      <c r="E851" s="8"/>
      <c r="N851" s="12"/>
      <c r="P851" s="17"/>
    </row>
    <row r="852" spans="2:16" ht="33" customHeight="1" x14ac:dyDescent="0.2">
      <c r="B852" s="3"/>
      <c r="C852" s="3"/>
      <c r="D852" s="6"/>
      <c r="E852" s="8"/>
      <c r="N852" s="12"/>
      <c r="P852" s="17"/>
    </row>
    <row r="853" spans="2:16" ht="33" customHeight="1" x14ac:dyDescent="0.2">
      <c r="B853" s="3"/>
      <c r="C853" s="3"/>
      <c r="D853" s="6"/>
      <c r="E853" s="8"/>
      <c r="N853" s="12"/>
      <c r="P853" s="17"/>
    </row>
    <row r="854" spans="2:16" ht="33" customHeight="1" x14ac:dyDescent="0.2">
      <c r="B854" s="3"/>
      <c r="C854" s="3"/>
      <c r="D854" s="6"/>
      <c r="E854" s="8"/>
      <c r="N854" s="12"/>
      <c r="P854" s="17"/>
    </row>
    <row r="855" spans="2:16" ht="33" customHeight="1" x14ac:dyDescent="0.2">
      <c r="B855" s="3"/>
      <c r="C855" s="3"/>
      <c r="D855" s="6"/>
      <c r="E855" s="8"/>
      <c r="N855" s="12"/>
      <c r="P855" s="17"/>
    </row>
    <row r="856" spans="2:16" ht="33" customHeight="1" x14ac:dyDescent="0.2">
      <c r="B856" s="3"/>
      <c r="C856" s="3"/>
      <c r="D856" s="6"/>
      <c r="E856" s="8"/>
      <c r="N856" s="12"/>
      <c r="P856" s="17"/>
    </row>
    <row r="857" spans="2:16" ht="33" customHeight="1" x14ac:dyDescent="0.2">
      <c r="B857" s="3"/>
      <c r="C857" s="3"/>
      <c r="D857" s="6"/>
      <c r="E857" s="8"/>
      <c r="N857" s="12"/>
      <c r="P857" s="17"/>
    </row>
    <row r="858" spans="2:16" ht="33" customHeight="1" x14ac:dyDescent="0.2">
      <c r="B858" s="3"/>
      <c r="C858" s="3"/>
      <c r="D858" s="6"/>
      <c r="E858" s="8"/>
      <c r="N858" s="12"/>
      <c r="P858" s="17"/>
    </row>
    <row r="859" spans="2:16" ht="33" customHeight="1" x14ac:dyDescent="0.2">
      <c r="B859" s="3"/>
      <c r="C859" s="3"/>
      <c r="D859" s="6"/>
      <c r="E859" s="8"/>
      <c r="N859" s="12"/>
      <c r="P859" s="17"/>
    </row>
    <row r="860" spans="2:16" ht="33" customHeight="1" x14ac:dyDescent="0.2">
      <c r="B860" s="3"/>
      <c r="C860" s="3"/>
      <c r="D860" s="6"/>
      <c r="E860" s="8"/>
      <c r="N860" s="12"/>
      <c r="P860" s="17"/>
    </row>
    <row r="861" spans="2:16" ht="33" customHeight="1" x14ac:dyDescent="0.2">
      <c r="B861" s="3"/>
      <c r="C861" s="3"/>
      <c r="D861" s="6"/>
      <c r="E861" s="8"/>
      <c r="N861" s="12"/>
      <c r="P861" s="17"/>
    </row>
    <row r="862" spans="2:16" ht="33" customHeight="1" x14ac:dyDescent="0.2">
      <c r="B862" s="3"/>
      <c r="C862" s="3"/>
      <c r="D862" s="6"/>
      <c r="E862" s="8"/>
      <c r="N862" s="12"/>
      <c r="P862" s="17"/>
    </row>
    <row r="863" spans="2:16" ht="33" customHeight="1" x14ac:dyDescent="0.2">
      <c r="B863" s="3"/>
      <c r="C863" s="3"/>
      <c r="D863" s="6"/>
      <c r="E863" s="8"/>
      <c r="N863" s="12"/>
      <c r="P863" s="17"/>
    </row>
    <row r="864" spans="2:16" ht="33" customHeight="1" x14ac:dyDescent="0.2">
      <c r="B864" s="3"/>
      <c r="C864" s="3"/>
      <c r="D864" s="6"/>
      <c r="E864" s="8"/>
      <c r="N864" s="12"/>
      <c r="P864" s="17"/>
    </row>
    <row r="865" spans="2:16" ht="33" customHeight="1" x14ac:dyDescent="0.2">
      <c r="B865" s="3"/>
      <c r="C865" s="3"/>
      <c r="D865" s="6"/>
      <c r="E865" s="8"/>
      <c r="N865" s="12"/>
      <c r="P865" s="17"/>
    </row>
    <row r="866" spans="2:16" ht="33" customHeight="1" x14ac:dyDescent="0.2">
      <c r="B866" s="3"/>
      <c r="C866" s="3"/>
      <c r="D866" s="6"/>
      <c r="E866" s="8"/>
      <c r="N866" s="12"/>
      <c r="P866" s="17"/>
    </row>
    <row r="867" spans="2:16" ht="33" customHeight="1" x14ac:dyDescent="0.2">
      <c r="B867" s="3"/>
      <c r="C867" s="3"/>
      <c r="D867" s="6"/>
      <c r="E867" s="8"/>
      <c r="N867" s="12"/>
      <c r="P867" s="17"/>
    </row>
    <row r="868" spans="2:16" ht="33" customHeight="1" x14ac:dyDescent="0.2">
      <c r="B868" s="3"/>
      <c r="C868" s="3"/>
      <c r="D868" s="6"/>
      <c r="E868" s="8"/>
      <c r="N868" s="12"/>
      <c r="P868" s="17"/>
    </row>
    <row r="869" spans="2:16" ht="33" customHeight="1" x14ac:dyDescent="0.2">
      <c r="B869" s="3"/>
      <c r="C869" s="3"/>
      <c r="D869" s="6"/>
      <c r="E869" s="8"/>
      <c r="N869" s="12"/>
      <c r="P869" s="17"/>
    </row>
    <row r="870" spans="2:16" ht="33" customHeight="1" x14ac:dyDescent="0.2">
      <c r="B870" s="3"/>
      <c r="C870" s="3"/>
      <c r="D870" s="6"/>
      <c r="E870" s="8"/>
      <c r="N870" s="12"/>
      <c r="P870" s="17"/>
    </row>
    <row r="871" spans="2:16" ht="33" customHeight="1" x14ac:dyDescent="0.2">
      <c r="B871" s="3"/>
      <c r="C871" s="3"/>
      <c r="D871" s="6"/>
      <c r="E871" s="8"/>
      <c r="N871" s="12"/>
      <c r="P871" s="17"/>
    </row>
    <row r="872" spans="2:16" ht="33" customHeight="1" x14ac:dyDescent="0.2">
      <c r="B872" s="3"/>
      <c r="C872" s="3"/>
      <c r="D872" s="6"/>
      <c r="E872" s="8"/>
      <c r="N872" s="12"/>
      <c r="P872" s="17"/>
    </row>
    <row r="873" spans="2:16" ht="33" customHeight="1" x14ac:dyDescent="0.2">
      <c r="B873" s="3"/>
      <c r="C873" s="3"/>
      <c r="D873" s="6"/>
      <c r="E873" s="8"/>
      <c r="N873" s="12"/>
      <c r="P873" s="17"/>
    </row>
    <row r="874" spans="2:16" ht="33" customHeight="1" x14ac:dyDescent="0.2">
      <c r="B874" s="3"/>
      <c r="C874" s="3"/>
      <c r="D874" s="6"/>
      <c r="E874" s="8"/>
      <c r="N874" s="12"/>
      <c r="P874" s="17"/>
    </row>
    <row r="875" spans="2:16" ht="33" customHeight="1" x14ac:dyDescent="0.2">
      <c r="B875" s="3"/>
      <c r="C875" s="3"/>
      <c r="D875" s="6"/>
      <c r="E875" s="8"/>
      <c r="N875" s="12"/>
      <c r="P875" s="17"/>
    </row>
    <row r="876" spans="2:16" ht="33" customHeight="1" x14ac:dyDescent="0.2">
      <c r="B876" s="3"/>
      <c r="C876" s="3"/>
      <c r="D876" s="6"/>
      <c r="E876" s="8"/>
      <c r="N876" s="12"/>
      <c r="P876" s="17"/>
    </row>
    <row r="877" spans="2:16" ht="33" customHeight="1" x14ac:dyDescent="0.2">
      <c r="B877" s="3"/>
      <c r="C877" s="3"/>
      <c r="D877" s="6"/>
      <c r="E877" s="8"/>
      <c r="N877" s="12"/>
      <c r="P877" s="17"/>
    </row>
    <row r="878" spans="2:16" ht="33" customHeight="1" x14ac:dyDescent="0.2">
      <c r="B878" s="3"/>
      <c r="C878" s="3"/>
      <c r="D878" s="6"/>
      <c r="E878" s="8"/>
      <c r="N878" s="12"/>
      <c r="P878" s="17"/>
    </row>
    <row r="879" spans="2:16" ht="33" customHeight="1" x14ac:dyDescent="0.2">
      <c r="B879" s="3"/>
      <c r="C879" s="3"/>
      <c r="D879" s="6"/>
      <c r="E879" s="8"/>
      <c r="N879" s="12"/>
      <c r="P879" s="17"/>
    </row>
    <row r="880" spans="2:16" ht="33" customHeight="1" x14ac:dyDescent="0.2">
      <c r="B880" s="3"/>
      <c r="C880" s="3"/>
      <c r="D880" s="6"/>
      <c r="E880" s="8"/>
      <c r="N880" s="12"/>
      <c r="P880" s="17"/>
    </row>
    <row r="881" spans="2:16" ht="33" customHeight="1" x14ac:dyDescent="0.2">
      <c r="B881" s="3"/>
      <c r="C881" s="3"/>
      <c r="D881" s="6"/>
      <c r="E881" s="8"/>
      <c r="N881" s="12"/>
      <c r="P881" s="17"/>
    </row>
    <row r="882" spans="2:16" ht="33" customHeight="1" x14ac:dyDescent="0.2">
      <c r="B882" s="3"/>
      <c r="C882" s="3"/>
      <c r="D882" s="6"/>
      <c r="E882" s="8"/>
      <c r="N882" s="12"/>
      <c r="P882" s="17"/>
    </row>
    <row r="883" spans="2:16" ht="33" customHeight="1" x14ac:dyDescent="0.2">
      <c r="B883" s="3"/>
      <c r="C883" s="3"/>
      <c r="D883" s="6"/>
      <c r="E883" s="8"/>
      <c r="N883" s="12"/>
      <c r="P883" s="17"/>
    </row>
    <row r="884" spans="2:16" ht="33" customHeight="1" x14ac:dyDescent="0.2">
      <c r="B884" s="3"/>
      <c r="C884" s="3"/>
      <c r="D884" s="6"/>
      <c r="E884" s="8"/>
      <c r="N884" s="12"/>
      <c r="P884" s="17"/>
    </row>
    <row r="885" spans="2:16" ht="33" customHeight="1" x14ac:dyDescent="0.2">
      <c r="B885" s="3"/>
      <c r="C885" s="3"/>
      <c r="D885" s="6"/>
      <c r="E885" s="8"/>
      <c r="N885" s="12"/>
      <c r="P885" s="17"/>
    </row>
    <row r="886" spans="2:16" ht="33" customHeight="1" x14ac:dyDescent="0.2">
      <c r="B886" s="3"/>
      <c r="C886" s="3"/>
      <c r="D886" s="6"/>
      <c r="E886" s="8"/>
      <c r="N886" s="12"/>
      <c r="P886" s="17"/>
    </row>
    <row r="887" spans="2:16" ht="33" customHeight="1" x14ac:dyDescent="0.2">
      <c r="B887" s="3"/>
      <c r="C887" s="3"/>
      <c r="D887" s="6"/>
      <c r="E887" s="8"/>
      <c r="N887" s="12"/>
      <c r="P887" s="17"/>
    </row>
    <row r="888" spans="2:16" ht="33" customHeight="1" x14ac:dyDescent="0.2">
      <c r="B888" s="3"/>
      <c r="C888" s="3"/>
      <c r="D888" s="6"/>
      <c r="E888" s="8"/>
      <c r="N888" s="12"/>
      <c r="P888" s="17"/>
    </row>
    <row r="889" spans="2:16" ht="33" customHeight="1" x14ac:dyDescent="0.2">
      <c r="B889" s="3"/>
      <c r="C889" s="3"/>
      <c r="D889" s="6"/>
      <c r="E889" s="8"/>
      <c r="N889" s="12"/>
      <c r="P889" s="17"/>
    </row>
    <row r="890" spans="2:16" ht="33" customHeight="1" x14ac:dyDescent="0.2">
      <c r="B890" s="3"/>
      <c r="C890" s="3"/>
      <c r="D890" s="6"/>
      <c r="E890" s="8"/>
      <c r="N890" s="12"/>
      <c r="P890" s="17"/>
    </row>
    <row r="891" spans="2:16" ht="33" customHeight="1" x14ac:dyDescent="0.2">
      <c r="B891" s="3"/>
      <c r="C891" s="3"/>
      <c r="D891" s="6"/>
      <c r="E891" s="8"/>
      <c r="N891" s="12"/>
      <c r="P891" s="17"/>
    </row>
    <row r="892" spans="2:16" ht="33" customHeight="1" x14ac:dyDescent="0.2">
      <c r="B892" s="3"/>
      <c r="C892" s="3"/>
      <c r="D892" s="6"/>
      <c r="E892" s="8"/>
      <c r="N892" s="12"/>
      <c r="P892" s="17"/>
    </row>
    <row r="893" spans="2:16" ht="33" customHeight="1" x14ac:dyDescent="0.2">
      <c r="B893" s="3"/>
      <c r="C893" s="3"/>
      <c r="D893" s="6"/>
      <c r="E893" s="8"/>
      <c r="N893" s="12"/>
      <c r="P893" s="17"/>
    </row>
    <row r="894" spans="2:16" ht="33" customHeight="1" x14ac:dyDescent="0.2">
      <c r="B894" s="3"/>
      <c r="C894" s="3"/>
      <c r="D894" s="6"/>
      <c r="E894" s="8"/>
      <c r="N894" s="12"/>
      <c r="P894" s="17"/>
    </row>
    <row r="895" spans="2:16" ht="33" customHeight="1" x14ac:dyDescent="0.2">
      <c r="B895" s="3"/>
      <c r="C895" s="3"/>
      <c r="D895" s="6"/>
      <c r="E895" s="8"/>
      <c r="N895" s="12"/>
      <c r="P895" s="17"/>
    </row>
    <row r="896" spans="2:16" ht="33" customHeight="1" x14ac:dyDescent="0.2">
      <c r="B896" s="3"/>
      <c r="C896" s="3"/>
      <c r="D896" s="6"/>
      <c r="E896" s="8"/>
      <c r="N896" s="12"/>
      <c r="P896" s="17"/>
    </row>
    <row r="897" spans="2:16" ht="33" customHeight="1" x14ac:dyDescent="0.2">
      <c r="B897" s="3"/>
      <c r="C897" s="3"/>
      <c r="D897" s="6"/>
      <c r="E897" s="8"/>
      <c r="N897" s="12"/>
      <c r="P897" s="17"/>
    </row>
    <row r="898" spans="2:16" ht="33" customHeight="1" x14ac:dyDescent="0.2">
      <c r="B898" s="3"/>
      <c r="C898" s="3"/>
      <c r="D898" s="6"/>
      <c r="E898" s="8"/>
      <c r="N898" s="12"/>
      <c r="P898" s="17"/>
    </row>
    <row r="899" spans="2:16" ht="33" customHeight="1" x14ac:dyDescent="0.2">
      <c r="B899" s="3"/>
      <c r="C899" s="3"/>
      <c r="D899" s="6"/>
      <c r="E899" s="8"/>
      <c r="N899" s="12"/>
      <c r="P899" s="17"/>
    </row>
    <row r="900" spans="2:16" ht="33" customHeight="1" x14ac:dyDescent="0.2">
      <c r="B900" s="3"/>
      <c r="C900" s="3"/>
      <c r="D900" s="6"/>
      <c r="E900" s="8"/>
      <c r="N900" s="12"/>
      <c r="P900" s="17"/>
    </row>
    <row r="901" spans="2:16" ht="33" customHeight="1" x14ac:dyDescent="0.2">
      <c r="B901" s="3"/>
      <c r="C901" s="3"/>
      <c r="D901" s="6"/>
      <c r="E901" s="8"/>
      <c r="N901" s="12"/>
      <c r="P901" s="17"/>
    </row>
    <row r="902" spans="2:16" ht="33" customHeight="1" x14ac:dyDescent="0.2">
      <c r="B902" s="3"/>
      <c r="C902" s="3"/>
      <c r="D902" s="6"/>
      <c r="E902" s="8"/>
      <c r="N902" s="12"/>
      <c r="P902" s="17"/>
    </row>
    <row r="903" spans="2:16" ht="33" customHeight="1" x14ac:dyDescent="0.2">
      <c r="B903" s="3"/>
      <c r="C903" s="3"/>
      <c r="D903" s="6"/>
      <c r="E903" s="8"/>
      <c r="N903" s="12"/>
      <c r="P903" s="17"/>
    </row>
    <row r="904" spans="2:16" ht="33" customHeight="1" x14ac:dyDescent="0.2">
      <c r="B904" s="3"/>
      <c r="C904" s="3"/>
      <c r="D904" s="6"/>
      <c r="E904" s="8"/>
      <c r="N904" s="12"/>
      <c r="P904" s="17"/>
    </row>
    <row r="905" spans="2:16" ht="33" customHeight="1" x14ac:dyDescent="0.2">
      <c r="B905" s="3"/>
      <c r="C905" s="3"/>
      <c r="D905" s="6"/>
      <c r="E905" s="8"/>
      <c r="N905" s="12"/>
      <c r="P905" s="17"/>
    </row>
    <row r="906" spans="2:16" ht="33" customHeight="1" x14ac:dyDescent="0.2">
      <c r="B906" s="3"/>
      <c r="C906" s="3"/>
      <c r="D906" s="6"/>
      <c r="E906" s="8"/>
      <c r="N906" s="12"/>
      <c r="P906" s="17"/>
    </row>
    <row r="907" spans="2:16" ht="33" customHeight="1" x14ac:dyDescent="0.2">
      <c r="B907" s="3"/>
      <c r="C907" s="3"/>
      <c r="D907" s="6"/>
      <c r="E907" s="8"/>
      <c r="N907" s="12"/>
      <c r="P907" s="17"/>
    </row>
    <row r="908" spans="2:16" ht="33" customHeight="1" x14ac:dyDescent="0.2">
      <c r="B908" s="3"/>
      <c r="C908" s="3"/>
      <c r="D908" s="6"/>
      <c r="E908" s="8"/>
      <c r="N908" s="12"/>
      <c r="P908" s="17"/>
    </row>
    <row r="909" spans="2:16" ht="33" customHeight="1" x14ac:dyDescent="0.2">
      <c r="B909" s="3"/>
      <c r="C909" s="3"/>
      <c r="D909" s="6"/>
      <c r="E909" s="8"/>
      <c r="N909" s="12"/>
      <c r="P909" s="17"/>
    </row>
    <row r="910" spans="2:16" ht="33" customHeight="1" x14ac:dyDescent="0.2">
      <c r="B910" s="3"/>
      <c r="C910" s="3"/>
      <c r="D910" s="6"/>
      <c r="E910" s="8"/>
      <c r="N910" s="12"/>
      <c r="P910" s="17"/>
    </row>
    <row r="911" spans="2:16" ht="33" customHeight="1" x14ac:dyDescent="0.2">
      <c r="B911" s="3"/>
      <c r="C911" s="3"/>
      <c r="D911" s="6"/>
      <c r="E911" s="8"/>
      <c r="N911" s="12"/>
      <c r="P911" s="17"/>
    </row>
    <row r="912" spans="2:16" ht="33" customHeight="1" x14ac:dyDescent="0.2">
      <c r="B912" s="3"/>
      <c r="C912" s="3"/>
      <c r="D912" s="6"/>
      <c r="E912" s="8"/>
      <c r="N912" s="12"/>
      <c r="P912" s="17"/>
    </row>
    <row r="913" spans="2:16" ht="33" customHeight="1" x14ac:dyDescent="0.2">
      <c r="B913" s="3"/>
      <c r="C913" s="3"/>
      <c r="D913" s="6"/>
      <c r="E913" s="8"/>
      <c r="N913" s="12"/>
      <c r="P913" s="17"/>
    </row>
    <row r="914" spans="2:16" ht="33" customHeight="1" x14ac:dyDescent="0.2">
      <c r="B914" s="3"/>
      <c r="C914" s="3"/>
      <c r="D914" s="6"/>
      <c r="E914" s="8"/>
      <c r="N914" s="12"/>
      <c r="P914" s="17"/>
    </row>
    <row r="915" spans="2:16" ht="33" customHeight="1" x14ac:dyDescent="0.2">
      <c r="B915" s="3"/>
      <c r="C915" s="3"/>
      <c r="D915" s="6"/>
      <c r="E915" s="8"/>
      <c r="N915" s="12"/>
      <c r="P915" s="17"/>
    </row>
    <row r="916" spans="2:16" ht="33" customHeight="1" x14ac:dyDescent="0.2">
      <c r="B916" s="3"/>
      <c r="C916" s="3"/>
      <c r="D916" s="6"/>
      <c r="E916" s="8"/>
      <c r="N916" s="12"/>
      <c r="P916" s="17"/>
    </row>
    <row r="917" spans="2:16" ht="33" customHeight="1" x14ac:dyDescent="0.2">
      <c r="B917" s="3"/>
      <c r="C917" s="3"/>
      <c r="D917" s="6"/>
      <c r="E917" s="8"/>
      <c r="N917" s="12"/>
      <c r="P917" s="17"/>
    </row>
    <row r="918" spans="2:16" ht="33" customHeight="1" x14ac:dyDescent="0.2">
      <c r="B918" s="3"/>
      <c r="C918" s="3"/>
      <c r="D918" s="6"/>
      <c r="E918" s="8"/>
      <c r="N918" s="12"/>
      <c r="P918" s="17"/>
    </row>
    <row r="919" spans="2:16" ht="33" customHeight="1" x14ac:dyDescent="0.2">
      <c r="B919" s="3"/>
      <c r="C919" s="3"/>
      <c r="D919" s="6"/>
      <c r="E919" s="8"/>
      <c r="N919" s="12"/>
      <c r="P919" s="17"/>
    </row>
    <row r="920" spans="2:16" ht="33" customHeight="1" x14ac:dyDescent="0.2">
      <c r="B920" s="3"/>
      <c r="C920" s="3"/>
      <c r="D920" s="6"/>
      <c r="E920" s="8"/>
      <c r="N920" s="12"/>
      <c r="P920" s="17"/>
    </row>
    <row r="921" spans="2:16" ht="33" customHeight="1" x14ac:dyDescent="0.2">
      <c r="B921" s="3"/>
      <c r="C921" s="3"/>
      <c r="D921" s="6"/>
      <c r="E921" s="8"/>
      <c r="N921" s="12"/>
      <c r="P921" s="17"/>
    </row>
    <row r="922" spans="2:16" ht="33" customHeight="1" x14ac:dyDescent="0.2">
      <c r="B922" s="3"/>
      <c r="C922" s="3"/>
      <c r="D922" s="6"/>
      <c r="E922" s="8"/>
      <c r="N922" s="12"/>
      <c r="P922" s="17"/>
    </row>
    <row r="923" spans="2:16" ht="33" customHeight="1" x14ac:dyDescent="0.2">
      <c r="B923" s="3"/>
      <c r="C923" s="3"/>
      <c r="D923" s="6"/>
      <c r="E923" s="8"/>
      <c r="N923" s="12"/>
      <c r="P923" s="17"/>
    </row>
    <row r="924" spans="2:16" ht="33" customHeight="1" x14ac:dyDescent="0.2">
      <c r="B924" s="3"/>
      <c r="C924" s="3"/>
      <c r="D924" s="6"/>
      <c r="E924" s="8"/>
      <c r="N924" s="12"/>
      <c r="P924" s="17"/>
    </row>
    <row r="925" spans="2:16" ht="33" customHeight="1" x14ac:dyDescent="0.2">
      <c r="B925" s="3"/>
      <c r="C925" s="3"/>
      <c r="D925" s="6"/>
      <c r="E925" s="8"/>
      <c r="N925" s="12"/>
      <c r="P925" s="17"/>
    </row>
    <row r="926" spans="2:16" ht="33" customHeight="1" x14ac:dyDescent="0.2">
      <c r="B926" s="3"/>
      <c r="C926" s="3"/>
      <c r="D926" s="6"/>
      <c r="E926" s="8"/>
      <c r="N926" s="12"/>
      <c r="P926" s="17"/>
    </row>
    <row r="927" spans="2:16" ht="33" customHeight="1" x14ac:dyDescent="0.2">
      <c r="B927" s="3"/>
      <c r="C927" s="3"/>
      <c r="D927" s="6"/>
      <c r="E927" s="8"/>
      <c r="N927" s="12"/>
      <c r="P927" s="17"/>
    </row>
    <row r="928" spans="2:16" ht="33" customHeight="1" x14ac:dyDescent="0.2">
      <c r="B928" s="3"/>
      <c r="C928" s="3"/>
      <c r="D928" s="6"/>
      <c r="E928" s="8"/>
      <c r="N928" s="12"/>
      <c r="P928" s="17"/>
    </row>
    <row r="929" spans="2:16" ht="33" customHeight="1" x14ac:dyDescent="0.2">
      <c r="B929" s="3"/>
      <c r="C929" s="3"/>
      <c r="D929" s="6"/>
      <c r="E929" s="8"/>
      <c r="N929" s="12"/>
      <c r="P929" s="17"/>
    </row>
    <row r="930" spans="2:16" ht="33" customHeight="1" x14ac:dyDescent="0.2">
      <c r="B930" s="3"/>
      <c r="C930" s="3"/>
      <c r="D930" s="6"/>
      <c r="E930" s="8"/>
      <c r="N930" s="12"/>
      <c r="P930" s="17"/>
    </row>
    <row r="931" spans="2:16" ht="33" customHeight="1" x14ac:dyDescent="0.2">
      <c r="B931" s="3"/>
      <c r="C931" s="3"/>
      <c r="D931" s="6"/>
      <c r="E931" s="8"/>
      <c r="N931" s="12"/>
      <c r="P931" s="17"/>
    </row>
    <row r="932" spans="2:16" ht="33" customHeight="1" x14ac:dyDescent="0.2">
      <c r="B932" s="3"/>
      <c r="C932" s="3"/>
      <c r="D932" s="6"/>
      <c r="E932" s="8"/>
      <c r="N932" s="12"/>
      <c r="P932" s="17"/>
    </row>
    <row r="933" spans="2:16" ht="33" customHeight="1" x14ac:dyDescent="0.2">
      <c r="B933" s="3"/>
      <c r="C933" s="3"/>
      <c r="D933" s="6"/>
      <c r="E933" s="8"/>
      <c r="N933" s="12"/>
      <c r="P933" s="17"/>
    </row>
    <row r="934" spans="2:16" ht="33" customHeight="1" x14ac:dyDescent="0.2">
      <c r="B934" s="3"/>
      <c r="C934" s="3"/>
      <c r="D934" s="6"/>
      <c r="E934" s="8"/>
      <c r="N934" s="12"/>
      <c r="P934" s="17"/>
    </row>
    <row r="935" spans="2:16" ht="33" customHeight="1" x14ac:dyDescent="0.2">
      <c r="B935" s="3"/>
      <c r="C935" s="3"/>
      <c r="D935" s="6"/>
      <c r="E935" s="8"/>
      <c r="N935" s="12"/>
      <c r="P935" s="17"/>
    </row>
    <row r="936" spans="2:16" ht="33" customHeight="1" x14ac:dyDescent="0.2">
      <c r="B936" s="3"/>
      <c r="C936" s="3"/>
      <c r="D936" s="6"/>
      <c r="E936" s="8"/>
      <c r="N936" s="12"/>
      <c r="P936" s="17"/>
    </row>
    <row r="937" spans="2:16" ht="33" customHeight="1" x14ac:dyDescent="0.2">
      <c r="B937" s="3"/>
      <c r="C937" s="3"/>
      <c r="D937" s="6"/>
      <c r="E937" s="8"/>
      <c r="N937" s="12"/>
      <c r="P937" s="17"/>
    </row>
    <row r="938" spans="2:16" ht="33" customHeight="1" x14ac:dyDescent="0.2">
      <c r="B938" s="3"/>
      <c r="C938" s="3"/>
      <c r="D938" s="6"/>
      <c r="E938" s="8"/>
      <c r="N938" s="12"/>
      <c r="P938" s="17"/>
    </row>
    <row r="939" spans="2:16" ht="33" customHeight="1" x14ac:dyDescent="0.2">
      <c r="B939" s="3"/>
      <c r="C939" s="3"/>
      <c r="D939" s="6"/>
      <c r="E939" s="8"/>
      <c r="N939" s="12"/>
      <c r="P939" s="17"/>
    </row>
    <row r="940" spans="2:16" ht="33" customHeight="1" x14ac:dyDescent="0.2">
      <c r="B940" s="3"/>
      <c r="C940" s="3"/>
      <c r="D940" s="6"/>
      <c r="E940" s="8"/>
      <c r="N940" s="12"/>
      <c r="P940" s="17"/>
    </row>
    <row r="941" spans="2:16" ht="33" customHeight="1" x14ac:dyDescent="0.2">
      <c r="B941" s="3"/>
      <c r="C941" s="3"/>
      <c r="D941" s="6"/>
      <c r="E941" s="8"/>
      <c r="N941" s="12"/>
      <c r="P941" s="17"/>
    </row>
    <row r="942" spans="2:16" ht="33" customHeight="1" x14ac:dyDescent="0.2">
      <c r="B942" s="3"/>
      <c r="C942" s="3"/>
      <c r="D942" s="6"/>
      <c r="E942" s="8"/>
      <c r="N942" s="12"/>
      <c r="P942" s="17"/>
    </row>
    <row r="943" spans="2:16" ht="33" customHeight="1" x14ac:dyDescent="0.2">
      <c r="B943" s="3"/>
      <c r="C943" s="3"/>
      <c r="D943" s="6"/>
      <c r="E943" s="8"/>
      <c r="N943" s="12"/>
      <c r="P943" s="17"/>
    </row>
    <row r="944" spans="2:16" ht="33" customHeight="1" x14ac:dyDescent="0.2">
      <c r="B944" s="3"/>
      <c r="C944" s="3"/>
      <c r="D944" s="6"/>
      <c r="E944" s="8"/>
      <c r="N944" s="12"/>
      <c r="P944" s="17"/>
    </row>
    <row r="945" spans="2:16" ht="33" customHeight="1" x14ac:dyDescent="0.2">
      <c r="B945" s="3"/>
      <c r="C945" s="3"/>
      <c r="D945" s="6"/>
      <c r="E945" s="8"/>
      <c r="N945" s="12"/>
      <c r="P945" s="17"/>
    </row>
    <row r="946" spans="2:16" ht="33" customHeight="1" x14ac:dyDescent="0.2">
      <c r="B946" s="3"/>
      <c r="C946" s="3"/>
      <c r="D946" s="6"/>
      <c r="E946" s="8"/>
      <c r="N946" s="12"/>
      <c r="P946" s="17"/>
    </row>
    <row r="947" spans="2:16" ht="33" customHeight="1" x14ac:dyDescent="0.2">
      <c r="B947" s="3"/>
      <c r="C947" s="3"/>
      <c r="D947" s="6"/>
      <c r="E947" s="8"/>
      <c r="N947" s="12"/>
      <c r="P947" s="17"/>
    </row>
    <row r="948" spans="2:16" ht="33" customHeight="1" x14ac:dyDescent="0.2">
      <c r="B948" s="3"/>
      <c r="C948" s="3"/>
      <c r="D948" s="6"/>
      <c r="E948" s="8"/>
      <c r="N948" s="12"/>
      <c r="P948" s="17"/>
    </row>
    <row r="949" spans="2:16" ht="33" customHeight="1" x14ac:dyDescent="0.2">
      <c r="B949" s="3"/>
      <c r="C949" s="3"/>
      <c r="D949" s="6"/>
      <c r="E949" s="8"/>
      <c r="N949" s="12"/>
      <c r="P949" s="17"/>
    </row>
    <row r="950" spans="2:16" ht="33" customHeight="1" x14ac:dyDescent="0.2">
      <c r="B950" s="3"/>
      <c r="C950" s="3"/>
      <c r="D950" s="6"/>
      <c r="E950" s="8"/>
      <c r="N950" s="12"/>
      <c r="P950" s="17"/>
    </row>
    <row r="951" spans="2:16" ht="33" customHeight="1" x14ac:dyDescent="0.2">
      <c r="B951" s="3"/>
      <c r="C951" s="3"/>
      <c r="D951" s="6"/>
      <c r="E951" s="8"/>
      <c r="N951" s="12"/>
      <c r="P951" s="17"/>
    </row>
    <row r="952" spans="2:16" ht="33" customHeight="1" x14ac:dyDescent="0.2">
      <c r="B952" s="3"/>
      <c r="C952" s="3"/>
      <c r="D952" s="6"/>
      <c r="E952" s="8"/>
      <c r="N952" s="12"/>
      <c r="P952" s="17"/>
    </row>
    <row r="953" spans="2:16" ht="33" customHeight="1" x14ac:dyDescent="0.2">
      <c r="B953" s="3"/>
      <c r="C953" s="3"/>
      <c r="D953" s="6"/>
      <c r="E953" s="8"/>
      <c r="N953" s="12"/>
      <c r="P953" s="17"/>
    </row>
    <row r="954" spans="2:16" ht="33" customHeight="1" x14ac:dyDescent="0.2">
      <c r="B954" s="3"/>
      <c r="C954" s="3"/>
      <c r="D954" s="6"/>
      <c r="E954" s="8"/>
      <c r="N954" s="12"/>
      <c r="P954" s="17"/>
    </row>
    <row r="955" spans="2:16" ht="33" customHeight="1" x14ac:dyDescent="0.2">
      <c r="B955" s="3"/>
      <c r="C955" s="3"/>
      <c r="D955" s="6"/>
      <c r="E955" s="8"/>
      <c r="N955" s="12"/>
      <c r="P955" s="17"/>
    </row>
    <row r="956" spans="2:16" ht="33" customHeight="1" x14ac:dyDescent="0.2">
      <c r="B956" s="3"/>
      <c r="C956" s="3"/>
      <c r="D956" s="6"/>
      <c r="E956" s="8"/>
      <c r="N956" s="12"/>
      <c r="P956" s="17"/>
    </row>
    <row r="957" spans="2:16" ht="33" customHeight="1" x14ac:dyDescent="0.2">
      <c r="B957" s="3"/>
      <c r="C957" s="3"/>
      <c r="D957" s="6"/>
      <c r="E957" s="8"/>
      <c r="N957" s="12"/>
      <c r="P957" s="17"/>
    </row>
    <row r="958" spans="2:16" ht="33" customHeight="1" x14ac:dyDescent="0.2">
      <c r="B958" s="3"/>
      <c r="C958" s="3"/>
      <c r="D958" s="6"/>
      <c r="E958" s="8"/>
      <c r="N958" s="12"/>
      <c r="P958" s="17"/>
    </row>
    <row r="959" spans="2:16" ht="33" customHeight="1" x14ac:dyDescent="0.2">
      <c r="B959" s="3"/>
      <c r="C959" s="3"/>
      <c r="D959" s="6"/>
      <c r="E959" s="8"/>
      <c r="N959" s="12"/>
      <c r="P959" s="17"/>
    </row>
    <row r="960" spans="2:16" ht="33" customHeight="1" x14ac:dyDescent="0.2">
      <c r="B960" s="3"/>
      <c r="C960" s="3"/>
      <c r="D960" s="6"/>
      <c r="E960" s="8"/>
      <c r="N960" s="12"/>
      <c r="P960" s="17"/>
    </row>
    <row r="961" spans="2:16" ht="33" customHeight="1" x14ac:dyDescent="0.2">
      <c r="B961" s="3"/>
      <c r="C961" s="3"/>
      <c r="D961" s="6"/>
      <c r="E961" s="8"/>
      <c r="N961" s="12"/>
      <c r="P961" s="17"/>
    </row>
    <row r="962" spans="2:16" ht="33" customHeight="1" x14ac:dyDescent="0.2">
      <c r="B962" s="3"/>
      <c r="C962" s="3"/>
      <c r="D962" s="6"/>
      <c r="E962" s="8"/>
      <c r="N962" s="12"/>
      <c r="P962" s="17"/>
    </row>
    <row r="963" spans="2:16" ht="33" customHeight="1" x14ac:dyDescent="0.2">
      <c r="B963" s="3"/>
      <c r="C963" s="3"/>
      <c r="D963" s="6"/>
      <c r="E963" s="8"/>
      <c r="N963" s="12"/>
      <c r="P963" s="17"/>
    </row>
    <row r="964" spans="2:16" ht="33" customHeight="1" x14ac:dyDescent="0.2">
      <c r="B964" s="3"/>
      <c r="C964" s="3"/>
      <c r="D964" s="6"/>
      <c r="E964" s="8"/>
      <c r="N964" s="12"/>
      <c r="P964" s="17"/>
    </row>
    <row r="965" spans="2:16" ht="33" customHeight="1" x14ac:dyDescent="0.2">
      <c r="B965" s="3"/>
      <c r="C965" s="3"/>
      <c r="D965" s="6"/>
      <c r="E965" s="8"/>
      <c r="N965" s="12"/>
      <c r="P965" s="17"/>
    </row>
    <row r="966" spans="2:16" ht="33" customHeight="1" x14ac:dyDescent="0.2">
      <c r="B966" s="3"/>
      <c r="C966" s="3"/>
      <c r="D966" s="6"/>
      <c r="E966" s="8"/>
      <c r="N966" s="12"/>
      <c r="P966" s="17"/>
    </row>
    <row r="967" spans="2:16" ht="33" customHeight="1" x14ac:dyDescent="0.2">
      <c r="B967" s="3"/>
      <c r="C967" s="3"/>
      <c r="D967" s="6"/>
      <c r="E967" s="8"/>
      <c r="N967" s="12"/>
      <c r="P967" s="17"/>
    </row>
    <row r="968" spans="2:16" ht="33" customHeight="1" x14ac:dyDescent="0.2">
      <c r="B968" s="3"/>
      <c r="C968" s="3"/>
      <c r="D968" s="6"/>
      <c r="E968" s="8"/>
      <c r="N968" s="12"/>
      <c r="P968" s="17"/>
    </row>
    <row r="969" spans="2:16" ht="33" customHeight="1" x14ac:dyDescent="0.2">
      <c r="B969" s="3"/>
      <c r="C969" s="3"/>
      <c r="D969" s="6"/>
      <c r="E969" s="8"/>
      <c r="N969" s="12"/>
      <c r="P969" s="17"/>
    </row>
    <row r="970" spans="2:16" ht="33" customHeight="1" x14ac:dyDescent="0.2">
      <c r="B970" s="3"/>
      <c r="C970" s="3"/>
      <c r="D970" s="6"/>
      <c r="E970" s="8"/>
      <c r="N970" s="12"/>
      <c r="P970" s="17"/>
    </row>
    <row r="971" spans="2:16" ht="33" customHeight="1" x14ac:dyDescent="0.2">
      <c r="B971" s="3"/>
      <c r="C971" s="3"/>
      <c r="D971" s="6"/>
      <c r="E971" s="8"/>
      <c r="N971" s="12"/>
      <c r="P971" s="17"/>
    </row>
    <row r="972" spans="2:16" ht="33" customHeight="1" x14ac:dyDescent="0.2">
      <c r="B972" s="3"/>
      <c r="C972" s="3"/>
      <c r="D972" s="6"/>
      <c r="E972" s="8"/>
      <c r="N972" s="12"/>
      <c r="P972" s="17"/>
    </row>
    <row r="973" spans="2:16" ht="33" customHeight="1" x14ac:dyDescent="0.2">
      <c r="B973" s="3"/>
      <c r="C973" s="3"/>
      <c r="D973" s="6"/>
      <c r="E973" s="8"/>
      <c r="N973" s="12"/>
      <c r="P973" s="17"/>
    </row>
    <row r="974" spans="2:16" ht="33" customHeight="1" x14ac:dyDescent="0.2">
      <c r="B974" s="3"/>
      <c r="C974" s="3"/>
      <c r="D974" s="6"/>
      <c r="E974" s="8"/>
      <c r="N974" s="12"/>
      <c r="P974" s="17"/>
    </row>
    <row r="975" spans="2:16" ht="33" customHeight="1" x14ac:dyDescent="0.2">
      <c r="B975" s="3"/>
      <c r="C975" s="3"/>
      <c r="D975" s="6"/>
      <c r="E975" s="8"/>
      <c r="N975" s="12"/>
      <c r="P975" s="17"/>
    </row>
    <row r="976" spans="2:16" ht="33" customHeight="1" x14ac:dyDescent="0.2">
      <c r="B976" s="3"/>
      <c r="C976" s="3"/>
      <c r="D976" s="6"/>
      <c r="E976" s="8"/>
      <c r="N976" s="12"/>
      <c r="P976" s="17"/>
    </row>
    <row r="977" spans="2:16" ht="33" customHeight="1" x14ac:dyDescent="0.2">
      <c r="B977" s="3"/>
      <c r="C977" s="3"/>
      <c r="D977" s="6"/>
      <c r="E977" s="8"/>
      <c r="N977" s="12"/>
      <c r="P977" s="17"/>
    </row>
    <row r="978" spans="2:16" ht="33" customHeight="1" x14ac:dyDescent="0.2">
      <c r="B978" s="3"/>
      <c r="C978" s="3"/>
      <c r="D978" s="6"/>
      <c r="E978" s="8"/>
      <c r="N978" s="12"/>
      <c r="P978" s="17"/>
    </row>
    <row r="979" spans="2:16" ht="33" customHeight="1" x14ac:dyDescent="0.2">
      <c r="B979" s="3"/>
      <c r="C979" s="3"/>
      <c r="D979" s="6"/>
      <c r="E979" s="8"/>
      <c r="N979" s="12"/>
      <c r="P979" s="17"/>
    </row>
    <row r="980" spans="2:16" ht="33" customHeight="1" x14ac:dyDescent="0.2">
      <c r="B980" s="3"/>
      <c r="C980" s="3"/>
      <c r="D980" s="6"/>
      <c r="E980" s="8"/>
      <c r="N980" s="12"/>
      <c r="P980" s="17"/>
    </row>
    <row r="981" spans="2:16" ht="33" customHeight="1" x14ac:dyDescent="0.2">
      <c r="B981" s="3"/>
      <c r="C981" s="3"/>
      <c r="D981" s="6"/>
      <c r="E981" s="8"/>
      <c r="N981" s="12"/>
      <c r="P981" s="17"/>
    </row>
    <row r="982" spans="2:16" ht="33" customHeight="1" x14ac:dyDescent="0.2">
      <c r="B982" s="3"/>
      <c r="C982" s="3"/>
      <c r="D982" s="6"/>
      <c r="E982" s="8"/>
      <c r="N982" s="12"/>
      <c r="P982" s="17"/>
    </row>
    <row r="983" spans="2:16" ht="33" customHeight="1" x14ac:dyDescent="0.2">
      <c r="B983" s="3"/>
      <c r="C983" s="3"/>
      <c r="D983" s="6"/>
      <c r="E983" s="8"/>
      <c r="N983" s="12"/>
      <c r="P983" s="17"/>
    </row>
    <row r="984" spans="2:16" ht="33" customHeight="1" x14ac:dyDescent="0.2">
      <c r="B984" s="3"/>
      <c r="C984" s="3"/>
      <c r="D984" s="6"/>
      <c r="E984" s="8"/>
      <c r="N984" s="12"/>
      <c r="P984" s="17"/>
    </row>
    <row r="985" spans="2:16" ht="33" customHeight="1" x14ac:dyDescent="0.2">
      <c r="B985" s="3"/>
      <c r="C985" s="3"/>
      <c r="D985" s="6"/>
      <c r="E985" s="8"/>
      <c r="N985" s="12"/>
      <c r="P985" s="17"/>
    </row>
    <row r="986" spans="2:16" ht="33" customHeight="1" x14ac:dyDescent="0.2">
      <c r="B986" s="3"/>
      <c r="C986" s="3"/>
      <c r="D986" s="6"/>
      <c r="E986" s="8"/>
      <c r="N986" s="12"/>
      <c r="P986" s="17"/>
    </row>
    <row r="987" spans="2:16" ht="33" customHeight="1" x14ac:dyDescent="0.2">
      <c r="B987" s="3"/>
      <c r="C987" s="3"/>
      <c r="D987" s="6"/>
      <c r="E987" s="8"/>
      <c r="N987" s="12"/>
      <c r="P987" s="17"/>
    </row>
    <row r="988" spans="2:16" ht="33" customHeight="1" x14ac:dyDescent="0.2">
      <c r="B988" s="3"/>
      <c r="C988" s="3"/>
      <c r="D988" s="6"/>
      <c r="E988" s="8"/>
      <c r="N988" s="12"/>
      <c r="P988" s="17"/>
    </row>
    <row r="989" spans="2:16" ht="33" customHeight="1" x14ac:dyDescent="0.2">
      <c r="B989" s="3"/>
      <c r="C989" s="3"/>
      <c r="D989" s="6"/>
      <c r="E989" s="8"/>
      <c r="N989" s="12"/>
      <c r="P989" s="17"/>
    </row>
    <row r="990" spans="2:16" ht="33" customHeight="1" x14ac:dyDescent="0.2">
      <c r="B990" s="3"/>
      <c r="C990" s="3"/>
      <c r="D990" s="6"/>
      <c r="E990" s="8"/>
      <c r="N990" s="12"/>
      <c r="P990" s="17"/>
    </row>
    <row r="991" spans="2:16" ht="33" customHeight="1" x14ac:dyDescent="0.2">
      <c r="B991" s="3"/>
      <c r="C991" s="3"/>
      <c r="D991" s="6"/>
      <c r="E991" s="8"/>
      <c r="N991" s="12"/>
      <c r="P991" s="17"/>
    </row>
    <row r="992" spans="2:16" ht="33" customHeight="1" x14ac:dyDescent="0.2">
      <c r="B992" s="3"/>
      <c r="C992" s="3"/>
      <c r="D992" s="6"/>
      <c r="E992" s="8"/>
      <c r="N992" s="12"/>
      <c r="P992" s="17"/>
    </row>
    <row r="993" spans="2:16" ht="33" customHeight="1" x14ac:dyDescent="0.2">
      <c r="B993" s="3"/>
      <c r="C993" s="3"/>
      <c r="D993" s="6"/>
      <c r="E993" s="8"/>
      <c r="N993" s="12"/>
      <c r="P993" s="17"/>
    </row>
    <row r="994" spans="2:16" ht="33" customHeight="1" x14ac:dyDescent="0.2">
      <c r="B994" s="3"/>
      <c r="C994" s="3"/>
      <c r="D994" s="6"/>
      <c r="E994" s="8"/>
      <c r="N994" s="12"/>
      <c r="P994" s="17"/>
    </row>
    <row r="995" spans="2:16" ht="33" customHeight="1" x14ac:dyDescent="0.2">
      <c r="B995" s="3"/>
      <c r="C995" s="3"/>
      <c r="D995" s="6"/>
      <c r="E995" s="8"/>
      <c r="N995" s="12"/>
      <c r="P995" s="17"/>
    </row>
    <row r="996" spans="2:16" ht="33" customHeight="1" x14ac:dyDescent="0.2">
      <c r="B996" s="3"/>
      <c r="C996" s="3"/>
      <c r="D996" s="6"/>
      <c r="E996" s="8"/>
      <c r="N996" s="12"/>
      <c r="P996" s="17"/>
    </row>
    <row r="997" spans="2:16" ht="33" customHeight="1" x14ac:dyDescent="0.2">
      <c r="B997" s="3"/>
      <c r="C997" s="3"/>
      <c r="D997" s="6"/>
      <c r="E997" s="8"/>
      <c r="N997" s="12"/>
      <c r="P997" s="17"/>
    </row>
    <row r="998" spans="2:16" ht="33" customHeight="1" x14ac:dyDescent="0.2">
      <c r="B998" s="3"/>
      <c r="C998" s="3"/>
      <c r="D998" s="6"/>
      <c r="E998" s="8"/>
      <c r="N998" s="12"/>
      <c r="P998" s="17"/>
    </row>
    <row r="999" spans="2:16" ht="33" customHeight="1" x14ac:dyDescent="0.2">
      <c r="B999" s="3"/>
      <c r="C999" s="3"/>
      <c r="D999" s="6"/>
      <c r="E999" s="8"/>
      <c r="N999" s="12"/>
      <c r="P999" s="17"/>
    </row>
    <row r="1000" spans="2:16" ht="33" customHeight="1" x14ac:dyDescent="0.2">
      <c r="B1000" s="3"/>
      <c r="C1000" s="3"/>
      <c r="D1000" s="6"/>
      <c r="E1000" s="8"/>
      <c r="N1000" s="12"/>
      <c r="P1000" s="17"/>
    </row>
    <row r="1001" spans="2:16" ht="33" customHeight="1" x14ac:dyDescent="0.2">
      <c r="B1001" s="3"/>
      <c r="C1001" s="3"/>
      <c r="D1001" s="6"/>
      <c r="E1001" s="8"/>
      <c r="N1001" s="12"/>
      <c r="P1001" s="17"/>
    </row>
    <row r="1002" spans="2:16" ht="33" customHeight="1" x14ac:dyDescent="0.2">
      <c r="B1002" s="3"/>
      <c r="C1002" s="3"/>
      <c r="D1002" s="6"/>
      <c r="E1002" s="8"/>
      <c r="N1002" s="12"/>
      <c r="P1002" s="17"/>
    </row>
    <row r="1003" spans="2:16" ht="33" customHeight="1" x14ac:dyDescent="0.2">
      <c r="B1003" s="3"/>
      <c r="C1003" s="3"/>
      <c r="D1003" s="6"/>
      <c r="E1003" s="8"/>
      <c r="N1003" s="12"/>
      <c r="P1003" s="17"/>
    </row>
    <row r="1004" spans="2:16" ht="33" customHeight="1" x14ac:dyDescent="0.2">
      <c r="B1004" s="3"/>
      <c r="C1004" s="3"/>
      <c r="D1004" s="6"/>
      <c r="E1004" s="8"/>
      <c r="N1004" s="12"/>
      <c r="P1004" s="17"/>
    </row>
    <row r="1005" spans="2:16" ht="33" customHeight="1" x14ac:dyDescent="0.2">
      <c r="B1005" s="3"/>
      <c r="C1005" s="3"/>
      <c r="D1005" s="6"/>
      <c r="E1005" s="8"/>
      <c r="N1005" s="12"/>
      <c r="P1005" s="17"/>
    </row>
    <row r="1006" spans="2:16" ht="33" customHeight="1" x14ac:dyDescent="0.2">
      <c r="B1006" s="3"/>
      <c r="C1006" s="3"/>
      <c r="D1006" s="6"/>
      <c r="E1006" s="8"/>
      <c r="N1006" s="12"/>
      <c r="P1006" s="17"/>
    </row>
    <row r="1007" spans="2:16" ht="33" customHeight="1" x14ac:dyDescent="0.2">
      <c r="B1007" s="3"/>
      <c r="C1007" s="3"/>
      <c r="D1007" s="6"/>
      <c r="E1007" s="8"/>
      <c r="N1007" s="12"/>
      <c r="P1007" s="17"/>
    </row>
    <row r="1008" spans="2:16" ht="33" customHeight="1" x14ac:dyDescent="0.2">
      <c r="B1008" s="3"/>
      <c r="C1008" s="3"/>
      <c r="D1008" s="6"/>
      <c r="E1008" s="8"/>
      <c r="N1008" s="12"/>
      <c r="P1008" s="17"/>
    </row>
    <row r="1009" spans="2:16" ht="33" customHeight="1" x14ac:dyDescent="0.2">
      <c r="B1009" s="3"/>
      <c r="C1009" s="3"/>
      <c r="D1009" s="6"/>
      <c r="E1009" s="8"/>
      <c r="N1009" s="12"/>
      <c r="P1009" s="17"/>
    </row>
    <row r="1010" spans="2:16" ht="33" customHeight="1" x14ac:dyDescent="0.2">
      <c r="B1010" s="3"/>
      <c r="C1010" s="3"/>
      <c r="D1010" s="6"/>
      <c r="E1010" s="8"/>
      <c r="N1010" s="12"/>
      <c r="P1010" s="17"/>
    </row>
    <row r="1011" spans="2:16" ht="33" customHeight="1" x14ac:dyDescent="0.2">
      <c r="B1011" s="3"/>
      <c r="C1011" s="3"/>
      <c r="D1011" s="6"/>
      <c r="E1011" s="8"/>
      <c r="N1011" s="12"/>
      <c r="P1011" s="17"/>
    </row>
    <row r="1012" spans="2:16" ht="33" customHeight="1" x14ac:dyDescent="0.2">
      <c r="B1012" s="3"/>
      <c r="C1012" s="3"/>
      <c r="D1012" s="6"/>
      <c r="E1012" s="8"/>
      <c r="N1012" s="12"/>
      <c r="P1012" s="17"/>
    </row>
    <row r="1013" spans="2:16" ht="33" customHeight="1" x14ac:dyDescent="0.2">
      <c r="B1013" s="3"/>
      <c r="C1013" s="3"/>
      <c r="D1013" s="6"/>
      <c r="E1013" s="8"/>
      <c r="N1013" s="12"/>
      <c r="P1013" s="17"/>
    </row>
    <row r="1014" spans="2:16" ht="33" customHeight="1" x14ac:dyDescent="0.2">
      <c r="B1014" s="3"/>
      <c r="C1014" s="3"/>
      <c r="D1014" s="6"/>
      <c r="E1014" s="8"/>
      <c r="N1014" s="12"/>
      <c r="P1014" s="17"/>
    </row>
    <row r="1015" spans="2:16" ht="33" customHeight="1" x14ac:dyDescent="0.2">
      <c r="B1015" s="3"/>
      <c r="C1015" s="3"/>
      <c r="D1015" s="6"/>
      <c r="E1015" s="8"/>
      <c r="N1015" s="12"/>
      <c r="P1015" s="17"/>
    </row>
    <row r="1016" spans="2:16" ht="33" customHeight="1" x14ac:dyDescent="0.2">
      <c r="B1016" s="3"/>
      <c r="C1016" s="3"/>
      <c r="D1016" s="6"/>
      <c r="E1016" s="8"/>
      <c r="N1016" s="12"/>
      <c r="P1016" s="17"/>
    </row>
    <row r="1017" spans="2:16" ht="33" customHeight="1" x14ac:dyDescent="0.2">
      <c r="B1017" s="3"/>
      <c r="C1017" s="3"/>
      <c r="D1017" s="6"/>
      <c r="E1017" s="8"/>
      <c r="N1017" s="12"/>
      <c r="P1017" s="17"/>
    </row>
    <row r="1018" spans="2:16" ht="33" customHeight="1" x14ac:dyDescent="0.2">
      <c r="B1018" s="3"/>
      <c r="C1018" s="3"/>
      <c r="D1018" s="6"/>
      <c r="E1018" s="8"/>
      <c r="N1018" s="12"/>
      <c r="P1018" s="17"/>
    </row>
    <row r="1019" spans="2:16" ht="33" customHeight="1" x14ac:dyDescent="0.2">
      <c r="B1019" s="3"/>
      <c r="C1019" s="3"/>
      <c r="D1019" s="6"/>
      <c r="E1019" s="8"/>
      <c r="N1019" s="12"/>
      <c r="P1019" s="17"/>
    </row>
    <row r="1020" spans="2:16" ht="33" customHeight="1" x14ac:dyDescent="0.2">
      <c r="B1020" s="3"/>
      <c r="C1020" s="3"/>
      <c r="D1020" s="6"/>
      <c r="E1020" s="8"/>
      <c r="N1020" s="12"/>
      <c r="P1020" s="17"/>
    </row>
    <row r="1021" spans="2:16" ht="33" customHeight="1" x14ac:dyDescent="0.2">
      <c r="B1021" s="3"/>
      <c r="C1021" s="3"/>
      <c r="D1021" s="6"/>
      <c r="E1021" s="8"/>
      <c r="N1021" s="12"/>
      <c r="P1021" s="17"/>
    </row>
    <row r="1022" spans="2:16" ht="33" customHeight="1" x14ac:dyDescent="0.2">
      <c r="B1022" s="3"/>
      <c r="C1022" s="3"/>
      <c r="D1022" s="6"/>
      <c r="E1022" s="8"/>
      <c r="N1022" s="12"/>
      <c r="P1022" s="17"/>
    </row>
    <row r="1023" spans="2:16" ht="33" customHeight="1" x14ac:dyDescent="0.2">
      <c r="B1023" s="3"/>
      <c r="C1023" s="3"/>
      <c r="D1023" s="6"/>
      <c r="E1023" s="8"/>
      <c r="N1023" s="12"/>
      <c r="P1023" s="17"/>
    </row>
    <row r="1024" spans="2:16" ht="33" customHeight="1" x14ac:dyDescent="0.2">
      <c r="B1024" s="3"/>
      <c r="C1024" s="3"/>
      <c r="D1024" s="6"/>
      <c r="E1024" s="8"/>
      <c r="N1024" s="12"/>
      <c r="P1024" s="17"/>
    </row>
    <row r="1025" spans="2:16" ht="33" customHeight="1" x14ac:dyDescent="0.2">
      <c r="B1025" s="3"/>
      <c r="C1025" s="3"/>
      <c r="D1025" s="6"/>
      <c r="E1025" s="8"/>
      <c r="N1025" s="12"/>
      <c r="P1025" s="17"/>
    </row>
    <row r="1026" spans="2:16" ht="33" customHeight="1" x14ac:dyDescent="0.2">
      <c r="B1026" s="3"/>
      <c r="C1026" s="3"/>
      <c r="D1026" s="6"/>
      <c r="E1026" s="8"/>
      <c r="N1026" s="12"/>
      <c r="P1026" s="17"/>
    </row>
    <row r="1027" spans="2:16" ht="33" customHeight="1" x14ac:dyDescent="0.2">
      <c r="B1027" s="3"/>
      <c r="C1027" s="3"/>
      <c r="D1027" s="6"/>
      <c r="E1027" s="8"/>
      <c r="N1027" s="12"/>
      <c r="P1027" s="17"/>
    </row>
    <row r="1028" spans="2:16" ht="33" customHeight="1" x14ac:dyDescent="0.2">
      <c r="B1028" s="3"/>
      <c r="C1028" s="3"/>
      <c r="D1028" s="6"/>
      <c r="E1028" s="8"/>
      <c r="N1028" s="12"/>
      <c r="P1028" s="17"/>
    </row>
    <row r="1029" spans="2:16" ht="33" customHeight="1" x14ac:dyDescent="0.2">
      <c r="B1029" s="3"/>
      <c r="C1029" s="3"/>
      <c r="D1029" s="6"/>
      <c r="E1029" s="8"/>
      <c r="N1029" s="12"/>
      <c r="P1029" s="17"/>
    </row>
    <row r="1030" spans="2:16" ht="33" customHeight="1" x14ac:dyDescent="0.2">
      <c r="B1030" s="3"/>
      <c r="C1030" s="3"/>
      <c r="D1030" s="6"/>
      <c r="E1030" s="8"/>
      <c r="N1030" s="12"/>
      <c r="P1030" s="17"/>
    </row>
    <row r="1031" spans="2:16" ht="33" customHeight="1" x14ac:dyDescent="0.2">
      <c r="B1031" s="3"/>
      <c r="C1031" s="3"/>
      <c r="D1031" s="6"/>
      <c r="E1031" s="8"/>
      <c r="N1031" s="12"/>
      <c r="P1031" s="17"/>
    </row>
    <row r="1032" spans="2:16" ht="33" customHeight="1" x14ac:dyDescent="0.2">
      <c r="B1032" s="3"/>
      <c r="C1032" s="3"/>
      <c r="D1032" s="6"/>
      <c r="E1032" s="8"/>
      <c r="N1032" s="12"/>
      <c r="P1032" s="17"/>
    </row>
    <row r="1033" spans="2:16" ht="33" customHeight="1" x14ac:dyDescent="0.2">
      <c r="B1033" s="3"/>
      <c r="C1033" s="3"/>
      <c r="D1033" s="6"/>
      <c r="E1033" s="8"/>
      <c r="N1033" s="12"/>
      <c r="P1033" s="17"/>
    </row>
    <row r="1034" spans="2:16" ht="33" customHeight="1" x14ac:dyDescent="0.2">
      <c r="B1034" s="3"/>
      <c r="C1034" s="3"/>
      <c r="D1034" s="6"/>
      <c r="E1034" s="8"/>
      <c r="N1034" s="12"/>
      <c r="P1034" s="17"/>
    </row>
    <row r="1035" spans="2:16" ht="33" customHeight="1" x14ac:dyDescent="0.2">
      <c r="B1035" s="3"/>
      <c r="C1035" s="3"/>
      <c r="D1035" s="6"/>
      <c r="E1035" s="8"/>
      <c r="N1035" s="12"/>
      <c r="P1035" s="17"/>
    </row>
    <row r="1036" spans="2:16" ht="33" customHeight="1" x14ac:dyDescent="0.2">
      <c r="B1036" s="3"/>
      <c r="C1036" s="3"/>
      <c r="D1036" s="6"/>
      <c r="E1036" s="8"/>
      <c r="N1036" s="12"/>
      <c r="P1036" s="17"/>
    </row>
    <row r="1037" spans="2:16" ht="33" customHeight="1" x14ac:dyDescent="0.2">
      <c r="B1037" s="3"/>
      <c r="C1037" s="3"/>
      <c r="D1037" s="6"/>
      <c r="E1037" s="8"/>
      <c r="N1037" s="12"/>
      <c r="P1037" s="17"/>
    </row>
    <row r="1038" spans="2:16" ht="33" customHeight="1" x14ac:dyDescent="0.2">
      <c r="B1038" s="3"/>
      <c r="C1038" s="3"/>
      <c r="D1038" s="6"/>
      <c r="E1038" s="8"/>
      <c r="N1038" s="12"/>
      <c r="P1038" s="17"/>
    </row>
    <row r="1039" spans="2:16" ht="33" customHeight="1" x14ac:dyDescent="0.2">
      <c r="B1039" s="3"/>
      <c r="C1039" s="3"/>
      <c r="D1039" s="6"/>
      <c r="E1039" s="8"/>
      <c r="N1039" s="12"/>
      <c r="P1039" s="17"/>
    </row>
    <row r="1040" spans="2:16" ht="33" customHeight="1" x14ac:dyDescent="0.2">
      <c r="B1040" s="3"/>
      <c r="C1040" s="3"/>
      <c r="D1040" s="6"/>
      <c r="E1040" s="8"/>
      <c r="N1040" s="12"/>
      <c r="P1040" s="17"/>
    </row>
    <row r="1041" spans="2:16" ht="33" customHeight="1" x14ac:dyDescent="0.2">
      <c r="B1041" s="3"/>
      <c r="C1041" s="3"/>
      <c r="D1041" s="6"/>
      <c r="E1041" s="8"/>
      <c r="N1041" s="12"/>
      <c r="P1041" s="17"/>
    </row>
    <row r="1042" spans="2:16" ht="33" customHeight="1" x14ac:dyDescent="0.2">
      <c r="B1042" s="3"/>
      <c r="C1042" s="3"/>
      <c r="D1042" s="6"/>
      <c r="E1042" s="8"/>
      <c r="N1042" s="12"/>
      <c r="P1042" s="17"/>
    </row>
    <row r="1043" spans="2:16" ht="33" customHeight="1" x14ac:dyDescent="0.2">
      <c r="B1043" s="3"/>
      <c r="C1043" s="3"/>
      <c r="D1043" s="6"/>
      <c r="E1043" s="8"/>
      <c r="N1043" s="12"/>
      <c r="P1043" s="17"/>
    </row>
    <row r="1044" spans="2:16" ht="33" customHeight="1" x14ac:dyDescent="0.2">
      <c r="B1044" s="3"/>
      <c r="C1044" s="3"/>
      <c r="D1044" s="6"/>
      <c r="E1044" s="8"/>
      <c r="N1044" s="12"/>
      <c r="P1044" s="17"/>
    </row>
    <row r="1045" spans="2:16" ht="33" customHeight="1" x14ac:dyDescent="0.2">
      <c r="B1045" s="3"/>
      <c r="C1045" s="3"/>
      <c r="D1045" s="6"/>
      <c r="E1045" s="8"/>
      <c r="N1045" s="12"/>
      <c r="P1045" s="17"/>
    </row>
    <row r="1046" spans="2:16" ht="33" customHeight="1" x14ac:dyDescent="0.2">
      <c r="B1046" s="3"/>
      <c r="C1046" s="3"/>
      <c r="D1046" s="6"/>
      <c r="E1046" s="8"/>
      <c r="N1046" s="12"/>
      <c r="P1046" s="17"/>
    </row>
    <row r="1047" spans="2:16" ht="33" customHeight="1" x14ac:dyDescent="0.2">
      <c r="B1047" s="3"/>
      <c r="C1047" s="3"/>
      <c r="D1047" s="6"/>
      <c r="E1047" s="8"/>
      <c r="N1047" s="12"/>
      <c r="P1047" s="17"/>
    </row>
    <row r="1048" spans="2:16" ht="33" customHeight="1" x14ac:dyDescent="0.2">
      <c r="B1048" s="3"/>
      <c r="C1048" s="3"/>
      <c r="D1048" s="6"/>
      <c r="E1048" s="8"/>
      <c r="N1048" s="12"/>
      <c r="P1048" s="17"/>
    </row>
    <row r="1049" spans="2:16" ht="33" customHeight="1" x14ac:dyDescent="0.2">
      <c r="B1049" s="3"/>
      <c r="C1049" s="3"/>
      <c r="D1049" s="6"/>
      <c r="E1049" s="8"/>
      <c r="N1049" s="12"/>
      <c r="P1049" s="17"/>
    </row>
    <row r="1050" spans="2:16" ht="33" customHeight="1" x14ac:dyDescent="0.2">
      <c r="B1050" s="3"/>
      <c r="C1050" s="3"/>
      <c r="D1050" s="6"/>
      <c r="E1050" s="8"/>
      <c r="N1050" s="12"/>
      <c r="P1050" s="17"/>
    </row>
    <row r="1051" spans="2:16" ht="33" customHeight="1" x14ac:dyDescent="0.2">
      <c r="B1051" s="3"/>
      <c r="C1051" s="3"/>
      <c r="D1051" s="6"/>
      <c r="E1051" s="8"/>
      <c r="N1051" s="12"/>
      <c r="P1051" s="17"/>
    </row>
    <row r="1052" spans="2:16" ht="33" customHeight="1" x14ac:dyDescent="0.2">
      <c r="B1052" s="3"/>
      <c r="C1052" s="3"/>
      <c r="D1052" s="6"/>
      <c r="E1052" s="8"/>
      <c r="N1052" s="12"/>
      <c r="P1052" s="17"/>
    </row>
    <row r="1053" spans="2:16" ht="33" customHeight="1" x14ac:dyDescent="0.2">
      <c r="B1053" s="3"/>
      <c r="C1053" s="3"/>
      <c r="D1053" s="6"/>
      <c r="E1053" s="8"/>
      <c r="N1053" s="12"/>
      <c r="P1053" s="17"/>
    </row>
    <row r="1054" spans="2:16" ht="33" customHeight="1" x14ac:dyDescent="0.2">
      <c r="B1054" s="3"/>
      <c r="C1054" s="3"/>
      <c r="D1054" s="6"/>
      <c r="E1054" s="8"/>
      <c r="N1054" s="12"/>
      <c r="P1054" s="17"/>
    </row>
    <row r="1055" spans="2:16" ht="33" customHeight="1" x14ac:dyDescent="0.2">
      <c r="B1055" s="3"/>
      <c r="C1055" s="3"/>
      <c r="D1055" s="6"/>
      <c r="E1055" s="8"/>
      <c r="N1055" s="12"/>
      <c r="P1055" s="17"/>
    </row>
    <row r="1056" spans="2:16" ht="33" customHeight="1" x14ac:dyDescent="0.2">
      <c r="B1056" s="3"/>
      <c r="C1056" s="3"/>
      <c r="D1056" s="6"/>
      <c r="E1056" s="8"/>
      <c r="N1056" s="12"/>
      <c r="P1056" s="17"/>
    </row>
    <row r="1057" spans="2:16" ht="33" customHeight="1" x14ac:dyDescent="0.2">
      <c r="B1057" s="3"/>
      <c r="C1057" s="3"/>
      <c r="D1057" s="6"/>
      <c r="E1057" s="8"/>
      <c r="N1057" s="12"/>
      <c r="P1057" s="17"/>
    </row>
    <row r="1058" spans="2:16" ht="33" customHeight="1" x14ac:dyDescent="0.2">
      <c r="B1058" s="3"/>
      <c r="C1058" s="3"/>
      <c r="D1058" s="6"/>
      <c r="E1058" s="8"/>
      <c r="N1058" s="12"/>
      <c r="P1058" s="17"/>
    </row>
    <row r="1059" spans="2:16" ht="33" customHeight="1" x14ac:dyDescent="0.2">
      <c r="B1059" s="3"/>
      <c r="C1059" s="3"/>
      <c r="D1059" s="6"/>
      <c r="E1059" s="8"/>
      <c r="N1059" s="12"/>
      <c r="P1059" s="17"/>
    </row>
    <row r="1060" spans="2:16" ht="33" customHeight="1" x14ac:dyDescent="0.2">
      <c r="B1060" s="3"/>
      <c r="C1060" s="3"/>
      <c r="D1060" s="6"/>
      <c r="E1060" s="8"/>
      <c r="N1060" s="12"/>
      <c r="P1060" s="17"/>
    </row>
    <row r="1061" spans="2:16" ht="33" customHeight="1" x14ac:dyDescent="0.2">
      <c r="B1061" s="3"/>
      <c r="C1061" s="3"/>
      <c r="D1061" s="6"/>
      <c r="E1061" s="8"/>
      <c r="N1061" s="12"/>
      <c r="P1061" s="17"/>
    </row>
    <row r="1062" spans="2:16" ht="33" customHeight="1" x14ac:dyDescent="0.2">
      <c r="B1062" s="3"/>
      <c r="C1062" s="3"/>
      <c r="D1062" s="6"/>
      <c r="E1062" s="8"/>
      <c r="N1062" s="12"/>
      <c r="P1062" s="17"/>
    </row>
    <row r="1063" spans="2:16" ht="33" customHeight="1" x14ac:dyDescent="0.2">
      <c r="B1063" s="3"/>
      <c r="C1063" s="3"/>
      <c r="D1063" s="6"/>
      <c r="E1063" s="8"/>
      <c r="N1063" s="12"/>
      <c r="P1063" s="17"/>
    </row>
    <row r="1064" spans="2:16" ht="33" customHeight="1" x14ac:dyDescent="0.2">
      <c r="B1064" s="3"/>
      <c r="C1064" s="3"/>
      <c r="D1064" s="6"/>
      <c r="E1064" s="8"/>
      <c r="N1064" s="12"/>
      <c r="P1064" s="17"/>
    </row>
    <row r="1065" spans="2:16" ht="33" customHeight="1" x14ac:dyDescent="0.2">
      <c r="B1065" s="3"/>
      <c r="C1065" s="3"/>
      <c r="D1065" s="6"/>
      <c r="E1065" s="8"/>
      <c r="N1065" s="12"/>
      <c r="P1065" s="17"/>
    </row>
    <row r="1066" spans="2:16" ht="33" customHeight="1" x14ac:dyDescent="0.2">
      <c r="B1066" s="3"/>
      <c r="C1066" s="3"/>
      <c r="D1066" s="6"/>
      <c r="E1066" s="8"/>
      <c r="N1066" s="12"/>
      <c r="P1066" s="17"/>
    </row>
    <row r="1067" spans="2:16" ht="33" customHeight="1" x14ac:dyDescent="0.2">
      <c r="B1067" s="3"/>
      <c r="C1067" s="3"/>
      <c r="D1067" s="6"/>
      <c r="E1067" s="8"/>
      <c r="N1067" s="12"/>
      <c r="P1067" s="17"/>
    </row>
    <row r="1068" spans="2:16" ht="33" customHeight="1" x14ac:dyDescent="0.2">
      <c r="B1068" s="3"/>
      <c r="C1068" s="3"/>
      <c r="D1068" s="6"/>
      <c r="E1068" s="8"/>
      <c r="N1068" s="12"/>
      <c r="P1068" s="17"/>
    </row>
    <row r="1069" spans="2:16" ht="33" customHeight="1" x14ac:dyDescent="0.2">
      <c r="B1069" s="3"/>
      <c r="C1069" s="3"/>
      <c r="D1069" s="6"/>
      <c r="E1069" s="8"/>
      <c r="N1069" s="12"/>
      <c r="P1069" s="17"/>
    </row>
    <row r="1070" spans="2:16" ht="33" customHeight="1" x14ac:dyDescent="0.2">
      <c r="B1070" s="3"/>
      <c r="C1070" s="3"/>
      <c r="D1070" s="6"/>
      <c r="E1070" s="8"/>
      <c r="N1070" s="12"/>
      <c r="P1070" s="17"/>
    </row>
    <row r="1071" spans="2:16" ht="33" customHeight="1" x14ac:dyDescent="0.2">
      <c r="B1071" s="3"/>
      <c r="C1071" s="3"/>
      <c r="D1071" s="6"/>
      <c r="E1071" s="8"/>
      <c r="N1071" s="12"/>
      <c r="P1071" s="17"/>
    </row>
    <row r="1072" spans="2:16" ht="33" customHeight="1" x14ac:dyDescent="0.2">
      <c r="B1072" s="3"/>
      <c r="C1072" s="3"/>
      <c r="D1072" s="6"/>
      <c r="E1072" s="8"/>
      <c r="N1072" s="12"/>
      <c r="P1072" s="17"/>
    </row>
    <row r="1073" spans="2:16" ht="33" customHeight="1" x14ac:dyDescent="0.2">
      <c r="B1073" s="3"/>
      <c r="C1073" s="3"/>
      <c r="D1073" s="6"/>
      <c r="E1073" s="8"/>
      <c r="N1073" s="12"/>
      <c r="P1073" s="17"/>
    </row>
    <row r="1074" spans="2:16" ht="33" customHeight="1" x14ac:dyDescent="0.2">
      <c r="B1074" s="3"/>
      <c r="C1074" s="3"/>
      <c r="D1074" s="6"/>
      <c r="E1074" s="8"/>
      <c r="N1074" s="12"/>
      <c r="P1074" s="17"/>
    </row>
    <row r="1075" spans="2:16" ht="33" customHeight="1" x14ac:dyDescent="0.2">
      <c r="B1075" s="3"/>
      <c r="C1075" s="3"/>
      <c r="D1075" s="6"/>
      <c r="E1075" s="8"/>
      <c r="N1075" s="12"/>
      <c r="P1075" s="17"/>
    </row>
    <row r="1076" spans="2:16" ht="33" customHeight="1" x14ac:dyDescent="0.2">
      <c r="B1076" s="3"/>
      <c r="C1076" s="3"/>
      <c r="D1076" s="6"/>
      <c r="E1076" s="8"/>
      <c r="N1076" s="12"/>
      <c r="P1076" s="17"/>
    </row>
    <row r="1077" spans="2:16" ht="33" customHeight="1" x14ac:dyDescent="0.2">
      <c r="B1077" s="3"/>
      <c r="C1077" s="3"/>
      <c r="D1077" s="6"/>
      <c r="E1077" s="8"/>
      <c r="N1077" s="12"/>
      <c r="P1077" s="17"/>
    </row>
    <row r="1078" spans="2:16" ht="33" customHeight="1" x14ac:dyDescent="0.2">
      <c r="B1078" s="3"/>
      <c r="C1078" s="3"/>
      <c r="D1078" s="6"/>
      <c r="E1078" s="8"/>
      <c r="N1078" s="12"/>
      <c r="P1078" s="17"/>
    </row>
    <row r="1079" spans="2:16" ht="33" customHeight="1" x14ac:dyDescent="0.2">
      <c r="B1079" s="3"/>
      <c r="C1079" s="3"/>
      <c r="D1079" s="6"/>
      <c r="E1079" s="8"/>
      <c r="N1079" s="12"/>
      <c r="P1079" s="17"/>
    </row>
    <row r="1080" spans="2:16" ht="33" customHeight="1" x14ac:dyDescent="0.2">
      <c r="B1080" s="3"/>
      <c r="C1080" s="3"/>
      <c r="D1080" s="6"/>
      <c r="E1080" s="8"/>
      <c r="N1080" s="12"/>
      <c r="P1080" s="17"/>
    </row>
    <row r="1081" spans="2:16" ht="33" customHeight="1" x14ac:dyDescent="0.2">
      <c r="B1081" s="3"/>
      <c r="C1081" s="3"/>
      <c r="D1081" s="6"/>
      <c r="E1081" s="8"/>
      <c r="N1081" s="12"/>
      <c r="P1081" s="17"/>
    </row>
    <row r="1082" spans="2:16" ht="33" customHeight="1" x14ac:dyDescent="0.2">
      <c r="B1082" s="3"/>
      <c r="C1082" s="3"/>
      <c r="D1082" s="6"/>
      <c r="E1082" s="8"/>
      <c r="N1082" s="12"/>
      <c r="P1082" s="17"/>
    </row>
    <row r="1083" spans="2:16" ht="33" customHeight="1" x14ac:dyDescent="0.2">
      <c r="B1083" s="3"/>
      <c r="C1083" s="3"/>
      <c r="D1083" s="6"/>
      <c r="E1083" s="8"/>
      <c r="N1083" s="12"/>
      <c r="P1083" s="17"/>
    </row>
    <row r="1084" spans="2:16" ht="33" customHeight="1" x14ac:dyDescent="0.2">
      <c r="B1084" s="3"/>
      <c r="C1084" s="3"/>
      <c r="D1084" s="6"/>
      <c r="E1084" s="8"/>
      <c r="N1084" s="12"/>
      <c r="P1084" s="17"/>
    </row>
    <row r="1085" spans="2:16" ht="33" customHeight="1" x14ac:dyDescent="0.2">
      <c r="B1085" s="3"/>
      <c r="C1085" s="3"/>
      <c r="D1085" s="6"/>
      <c r="E1085" s="8"/>
      <c r="N1085" s="12"/>
      <c r="P1085" s="17"/>
    </row>
    <row r="1086" spans="2:16" ht="33" customHeight="1" x14ac:dyDescent="0.2">
      <c r="B1086" s="3"/>
      <c r="C1086" s="3"/>
      <c r="D1086" s="6"/>
      <c r="E1086" s="8"/>
      <c r="N1086" s="12"/>
      <c r="P1086" s="17"/>
    </row>
    <row r="1087" spans="2:16" ht="33" customHeight="1" x14ac:dyDescent="0.2">
      <c r="B1087" s="3"/>
      <c r="C1087" s="3"/>
      <c r="D1087" s="6"/>
      <c r="E1087" s="8"/>
      <c r="N1087" s="12"/>
      <c r="P1087" s="17"/>
    </row>
    <row r="1088" spans="2:16" ht="33" customHeight="1" x14ac:dyDescent="0.2">
      <c r="B1088" s="3"/>
      <c r="C1088" s="3"/>
      <c r="D1088" s="6"/>
      <c r="E1088" s="8"/>
      <c r="N1088" s="12"/>
      <c r="P1088" s="17"/>
    </row>
    <row r="1089" spans="2:16" ht="33" customHeight="1" x14ac:dyDescent="0.2">
      <c r="B1089" s="3"/>
      <c r="C1089" s="3"/>
      <c r="D1089" s="6"/>
      <c r="E1089" s="8"/>
      <c r="N1089" s="12"/>
      <c r="P1089" s="17"/>
    </row>
    <row r="1090" spans="2:16" ht="33" customHeight="1" x14ac:dyDescent="0.2">
      <c r="B1090" s="3"/>
      <c r="C1090" s="3"/>
      <c r="D1090" s="6"/>
      <c r="E1090" s="8"/>
      <c r="N1090" s="12"/>
      <c r="P1090" s="17"/>
    </row>
    <row r="1091" spans="2:16" ht="33" customHeight="1" x14ac:dyDescent="0.2">
      <c r="B1091" s="3"/>
      <c r="C1091" s="3"/>
      <c r="D1091" s="6"/>
      <c r="E1091" s="8"/>
      <c r="N1091" s="12"/>
      <c r="P1091" s="17"/>
    </row>
    <row r="1092" spans="2:16" ht="33" customHeight="1" x14ac:dyDescent="0.2">
      <c r="B1092" s="3"/>
      <c r="C1092" s="3"/>
      <c r="D1092" s="6"/>
      <c r="E1092" s="8"/>
      <c r="N1092" s="12"/>
      <c r="P1092" s="17"/>
    </row>
    <row r="1093" spans="2:16" ht="33" customHeight="1" x14ac:dyDescent="0.2">
      <c r="B1093" s="3"/>
      <c r="C1093" s="3"/>
      <c r="D1093" s="6"/>
      <c r="E1093" s="8"/>
      <c r="N1093" s="12"/>
      <c r="P1093" s="17"/>
    </row>
    <row r="1094" spans="2:16" ht="33" customHeight="1" x14ac:dyDescent="0.2">
      <c r="B1094" s="3"/>
      <c r="C1094" s="3"/>
      <c r="D1094" s="6"/>
      <c r="E1094" s="8"/>
      <c r="N1094" s="12"/>
      <c r="P1094" s="17"/>
    </row>
    <row r="1095" spans="2:16" ht="33" customHeight="1" x14ac:dyDescent="0.2">
      <c r="B1095" s="3"/>
      <c r="C1095" s="3"/>
      <c r="D1095" s="6"/>
      <c r="E1095" s="8"/>
      <c r="N1095" s="12"/>
      <c r="P1095" s="17"/>
    </row>
    <row r="1096" spans="2:16" ht="33" customHeight="1" x14ac:dyDescent="0.2">
      <c r="B1096" s="3"/>
      <c r="C1096" s="3"/>
      <c r="D1096" s="6"/>
      <c r="E1096" s="8"/>
      <c r="N1096" s="12"/>
      <c r="P1096" s="17"/>
    </row>
    <row r="1097" spans="2:16" ht="33" customHeight="1" x14ac:dyDescent="0.2">
      <c r="B1097" s="3"/>
      <c r="C1097" s="3"/>
      <c r="D1097" s="6"/>
      <c r="E1097" s="8"/>
      <c r="N1097" s="12"/>
      <c r="P1097" s="17"/>
    </row>
    <row r="1098" spans="2:16" ht="33" customHeight="1" x14ac:dyDescent="0.2">
      <c r="B1098" s="3"/>
      <c r="C1098" s="3"/>
      <c r="D1098" s="6"/>
      <c r="E1098" s="8"/>
      <c r="N1098" s="12"/>
      <c r="P1098" s="17"/>
    </row>
    <row r="1099" spans="2:16" ht="33" customHeight="1" x14ac:dyDescent="0.2">
      <c r="B1099" s="3"/>
      <c r="C1099" s="3"/>
      <c r="D1099" s="6"/>
      <c r="E1099" s="8"/>
      <c r="N1099" s="12"/>
      <c r="P1099" s="17"/>
    </row>
    <row r="1100" spans="2:16" ht="33" customHeight="1" x14ac:dyDescent="0.2">
      <c r="B1100" s="3"/>
      <c r="C1100" s="3"/>
      <c r="D1100" s="6"/>
      <c r="E1100" s="8"/>
      <c r="N1100" s="12"/>
      <c r="P1100" s="17"/>
    </row>
    <row r="1101" spans="2:16" ht="33" customHeight="1" x14ac:dyDescent="0.2">
      <c r="B1101" s="3"/>
      <c r="C1101" s="3"/>
      <c r="D1101" s="6"/>
      <c r="E1101" s="8"/>
      <c r="N1101" s="12"/>
      <c r="P1101" s="17"/>
    </row>
    <row r="1102" spans="2:16" ht="33" customHeight="1" x14ac:dyDescent="0.2">
      <c r="B1102" s="3"/>
      <c r="C1102" s="3"/>
      <c r="D1102" s="6"/>
      <c r="E1102" s="8"/>
      <c r="N1102" s="12"/>
      <c r="P1102" s="17"/>
    </row>
    <row r="1103" spans="2:16" ht="33" customHeight="1" x14ac:dyDescent="0.2">
      <c r="B1103" s="3"/>
      <c r="C1103" s="3"/>
      <c r="D1103" s="6"/>
      <c r="E1103" s="8"/>
      <c r="N1103" s="12"/>
      <c r="P1103" s="17"/>
    </row>
    <row r="1104" spans="2:16" ht="33" customHeight="1" x14ac:dyDescent="0.2">
      <c r="B1104" s="3"/>
      <c r="C1104" s="3"/>
      <c r="D1104" s="6"/>
      <c r="E1104" s="8"/>
      <c r="N1104" s="12"/>
      <c r="P1104" s="17"/>
    </row>
    <row r="1105" spans="2:16" ht="33" customHeight="1" x14ac:dyDescent="0.2">
      <c r="B1105" s="3"/>
      <c r="C1105" s="3"/>
      <c r="D1105" s="6"/>
      <c r="E1105" s="8"/>
      <c r="N1105" s="12"/>
      <c r="P1105" s="17"/>
    </row>
    <row r="1106" spans="2:16" ht="33" customHeight="1" x14ac:dyDescent="0.2">
      <c r="B1106" s="3"/>
      <c r="C1106" s="3"/>
      <c r="D1106" s="6"/>
      <c r="E1106" s="8"/>
      <c r="N1106" s="12"/>
      <c r="P1106" s="17"/>
    </row>
    <row r="1107" spans="2:16" ht="33" customHeight="1" x14ac:dyDescent="0.2">
      <c r="B1107" s="3"/>
      <c r="C1107" s="3"/>
      <c r="D1107" s="6"/>
      <c r="E1107" s="8"/>
      <c r="N1107" s="12"/>
      <c r="P1107" s="17"/>
    </row>
    <row r="1108" spans="2:16" ht="33" customHeight="1" x14ac:dyDescent="0.2">
      <c r="B1108" s="3"/>
      <c r="C1108" s="3"/>
      <c r="D1108" s="6"/>
      <c r="E1108" s="8"/>
      <c r="N1108" s="12"/>
      <c r="P1108" s="17"/>
    </row>
    <row r="1109" spans="2:16" ht="33" customHeight="1" x14ac:dyDescent="0.2">
      <c r="B1109" s="3"/>
      <c r="C1109" s="3"/>
      <c r="D1109" s="6"/>
      <c r="E1109" s="8"/>
      <c r="N1109" s="12"/>
      <c r="P1109" s="17"/>
    </row>
    <row r="1110" spans="2:16" ht="33" customHeight="1" x14ac:dyDescent="0.2">
      <c r="B1110" s="3"/>
      <c r="C1110" s="3"/>
      <c r="D1110" s="6"/>
      <c r="E1110" s="8"/>
      <c r="N1110" s="12"/>
      <c r="P1110" s="17"/>
    </row>
    <row r="1111" spans="2:16" ht="33" customHeight="1" x14ac:dyDescent="0.2">
      <c r="B1111" s="3"/>
      <c r="C1111" s="3"/>
      <c r="D1111" s="6"/>
      <c r="E1111" s="8"/>
      <c r="N1111" s="12"/>
      <c r="P1111" s="17"/>
    </row>
    <row r="1112" spans="2:16" ht="33" customHeight="1" x14ac:dyDescent="0.2">
      <c r="B1112" s="3"/>
      <c r="C1112" s="3"/>
      <c r="D1112" s="6"/>
      <c r="E1112" s="8"/>
      <c r="N1112" s="12"/>
      <c r="P1112" s="17"/>
    </row>
    <row r="1113" spans="2:16" ht="33" customHeight="1" x14ac:dyDescent="0.2">
      <c r="B1113" s="3"/>
      <c r="C1113" s="3"/>
      <c r="D1113" s="6"/>
      <c r="E1113" s="8"/>
      <c r="N1113" s="12"/>
      <c r="P1113" s="17"/>
    </row>
    <row r="1114" spans="2:16" ht="33" customHeight="1" x14ac:dyDescent="0.2">
      <c r="B1114" s="3"/>
      <c r="C1114" s="3"/>
      <c r="D1114" s="6"/>
      <c r="E1114" s="8"/>
      <c r="N1114" s="12"/>
      <c r="P1114" s="17"/>
    </row>
    <row r="1115" spans="2:16" ht="33" customHeight="1" x14ac:dyDescent="0.2">
      <c r="B1115" s="3"/>
      <c r="C1115" s="3"/>
      <c r="D1115" s="6"/>
      <c r="E1115" s="8"/>
      <c r="N1115" s="12"/>
      <c r="P1115" s="17"/>
    </row>
    <row r="1116" spans="2:16" ht="33" customHeight="1" x14ac:dyDescent="0.2">
      <c r="B1116" s="3"/>
      <c r="C1116" s="3"/>
      <c r="D1116" s="6"/>
      <c r="E1116" s="8"/>
      <c r="N1116" s="12"/>
      <c r="P1116" s="17"/>
    </row>
    <row r="1117" spans="2:16" ht="33" customHeight="1" x14ac:dyDescent="0.2">
      <c r="B1117" s="3"/>
      <c r="C1117" s="3"/>
      <c r="D1117" s="6"/>
      <c r="E1117" s="8"/>
      <c r="N1117" s="12"/>
      <c r="P1117" s="17"/>
    </row>
    <row r="1118" spans="2:16" ht="33" customHeight="1" x14ac:dyDescent="0.2">
      <c r="B1118" s="3"/>
      <c r="C1118" s="3"/>
      <c r="D1118" s="6"/>
      <c r="E1118" s="8"/>
      <c r="N1118" s="12"/>
      <c r="P1118" s="17"/>
    </row>
    <row r="1119" spans="2:16" ht="33" customHeight="1" x14ac:dyDescent="0.2">
      <c r="B1119" s="3"/>
      <c r="C1119" s="3"/>
      <c r="D1119" s="6"/>
      <c r="E1119" s="8"/>
      <c r="N1119" s="12"/>
      <c r="P1119" s="17"/>
    </row>
    <row r="1120" spans="2:16" ht="33" customHeight="1" x14ac:dyDescent="0.2">
      <c r="B1120" s="3"/>
      <c r="C1120" s="3"/>
      <c r="D1120" s="6"/>
      <c r="E1120" s="8"/>
      <c r="N1120" s="12"/>
      <c r="P1120" s="17"/>
    </row>
    <row r="1121" spans="2:16" ht="33" customHeight="1" x14ac:dyDescent="0.2">
      <c r="B1121" s="3"/>
      <c r="C1121" s="3"/>
      <c r="D1121" s="6"/>
      <c r="E1121" s="8"/>
      <c r="N1121" s="12"/>
      <c r="P1121" s="17"/>
    </row>
    <row r="1122" spans="2:16" ht="33" customHeight="1" x14ac:dyDescent="0.2">
      <c r="B1122" s="3"/>
      <c r="C1122" s="3"/>
      <c r="D1122" s="6"/>
      <c r="E1122" s="8"/>
      <c r="N1122" s="12"/>
      <c r="P1122" s="17"/>
    </row>
    <row r="1123" spans="2:16" ht="33" customHeight="1" x14ac:dyDescent="0.2">
      <c r="B1123" s="3"/>
      <c r="C1123" s="3"/>
      <c r="D1123" s="6"/>
      <c r="E1123" s="8"/>
      <c r="N1123" s="12"/>
      <c r="P1123" s="17"/>
    </row>
    <row r="1124" spans="2:16" ht="33" customHeight="1" x14ac:dyDescent="0.2">
      <c r="B1124" s="3"/>
      <c r="C1124" s="3"/>
      <c r="D1124" s="6"/>
      <c r="E1124" s="8"/>
      <c r="N1124" s="12"/>
      <c r="P1124" s="17"/>
    </row>
    <row r="1125" spans="2:16" ht="33" customHeight="1" x14ac:dyDescent="0.2">
      <c r="B1125" s="3"/>
      <c r="C1125" s="3"/>
      <c r="D1125" s="6"/>
      <c r="E1125" s="8"/>
      <c r="N1125" s="12"/>
      <c r="P1125" s="17"/>
    </row>
    <row r="1126" spans="2:16" ht="33" customHeight="1" x14ac:dyDescent="0.2">
      <c r="B1126" s="3"/>
      <c r="C1126" s="3"/>
      <c r="D1126" s="6"/>
      <c r="E1126" s="8"/>
      <c r="N1126" s="12"/>
      <c r="P1126" s="17"/>
    </row>
    <row r="1127" spans="2:16" ht="33" customHeight="1" x14ac:dyDescent="0.2">
      <c r="B1127" s="3"/>
      <c r="C1127" s="3"/>
      <c r="D1127" s="6"/>
      <c r="E1127" s="8"/>
      <c r="N1127" s="12"/>
      <c r="P1127" s="17"/>
    </row>
    <row r="1128" spans="2:16" ht="33" customHeight="1" x14ac:dyDescent="0.2">
      <c r="B1128" s="3"/>
      <c r="C1128" s="3"/>
      <c r="D1128" s="6"/>
      <c r="E1128" s="8"/>
      <c r="N1128" s="12"/>
      <c r="P1128" s="17"/>
    </row>
    <row r="1129" spans="2:16" ht="33" customHeight="1" x14ac:dyDescent="0.2">
      <c r="B1129" s="3"/>
      <c r="C1129" s="3"/>
      <c r="D1129" s="6"/>
      <c r="E1129" s="8"/>
      <c r="N1129" s="12"/>
      <c r="P1129" s="17"/>
    </row>
    <row r="1130" spans="2:16" ht="33" customHeight="1" x14ac:dyDescent="0.2">
      <c r="B1130" s="3"/>
      <c r="C1130" s="3"/>
      <c r="D1130" s="6"/>
      <c r="E1130" s="8"/>
      <c r="N1130" s="12"/>
      <c r="P1130" s="17"/>
    </row>
    <row r="1131" spans="2:16" ht="33" customHeight="1" x14ac:dyDescent="0.2">
      <c r="B1131" s="3"/>
      <c r="C1131" s="3"/>
      <c r="D1131" s="6"/>
      <c r="E1131" s="8"/>
      <c r="N1131" s="12"/>
      <c r="P1131" s="17"/>
    </row>
    <row r="1132" spans="2:16" ht="33" customHeight="1" x14ac:dyDescent="0.2">
      <c r="B1132" s="3"/>
      <c r="C1132" s="3"/>
      <c r="D1132" s="6"/>
      <c r="E1132" s="8"/>
      <c r="N1132" s="12"/>
      <c r="P1132" s="17"/>
    </row>
    <row r="1133" spans="2:16" ht="33" customHeight="1" x14ac:dyDescent="0.2">
      <c r="B1133" s="3"/>
      <c r="C1133" s="3"/>
      <c r="D1133" s="6"/>
      <c r="E1133" s="8"/>
      <c r="N1133" s="12"/>
      <c r="P1133" s="17"/>
    </row>
    <row r="1134" spans="2:16" ht="33" customHeight="1" x14ac:dyDescent="0.2">
      <c r="B1134" s="3"/>
      <c r="C1134" s="3"/>
      <c r="D1134" s="6"/>
      <c r="E1134" s="8"/>
      <c r="N1134" s="12"/>
      <c r="P1134" s="17"/>
    </row>
    <row r="1135" spans="2:16" ht="33" customHeight="1" x14ac:dyDescent="0.2">
      <c r="B1135" s="3"/>
      <c r="C1135" s="3"/>
      <c r="D1135" s="6"/>
      <c r="E1135" s="8"/>
      <c r="N1135" s="12"/>
      <c r="P1135" s="17"/>
    </row>
    <row r="1136" spans="2:16" ht="33" customHeight="1" x14ac:dyDescent="0.2">
      <c r="B1136" s="3"/>
      <c r="C1136" s="3"/>
      <c r="D1136" s="6"/>
      <c r="E1136" s="8"/>
      <c r="N1136" s="12"/>
      <c r="P1136" s="17"/>
    </row>
    <row r="1137" spans="2:16" ht="33" customHeight="1" x14ac:dyDescent="0.2">
      <c r="B1137" s="3"/>
      <c r="C1137" s="3"/>
      <c r="D1137" s="6"/>
      <c r="E1137" s="8"/>
      <c r="N1137" s="12"/>
      <c r="P1137" s="17"/>
    </row>
    <row r="1138" spans="2:16" ht="33" customHeight="1" x14ac:dyDescent="0.2">
      <c r="B1138" s="3"/>
      <c r="C1138" s="3"/>
      <c r="D1138" s="6"/>
      <c r="E1138" s="8"/>
      <c r="N1138" s="12"/>
      <c r="P1138" s="17"/>
    </row>
    <row r="1139" spans="2:16" ht="33" customHeight="1" x14ac:dyDescent="0.2">
      <c r="B1139" s="3"/>
      <c r="C1139" s="3"/>
      <c r="D1139" s="6"/>
      <c r="E1139" s="8"/>
      <c r="N1139" s="12"/>
      <c r="P1139" s="17"/>
    </row>
    <row r="1140" spans="2:16" ht="33" customHeight="1" x14ac:dyDescent="0.2">
      <c r="B1140" s="3"/>
      <c r="C1140" s="3"/>
      <c r="D1140" s="6"/>
      <c r="E1140" s="8"/>
      <c r="N1140" s="12"/>
      <c r="P1140" s="17"/>
    </row>
    <row r="1141" spans="2:16" ht="33" customHeight="1" x14ac:dyDescent="0.2">
      <c r="B1141" s="3"/>
      <c r="C1141" s="3"/>
      <c r="D1141" s="6"/>
      <c r="E1141" s="8"/>
      <c r="N1141" s="12"/>
      <c r="P1141" s="17"/>
    </row>
    <row r="1142" spans="2:16" ht="33" customHeight="1" x14ac:dyDescent="0.2">
      <c r="B1142" s="3"/>
      <c r="C1142" s="3"/>
      <c r="D1142" s="6"/>
      <c r="E1142" s="8"/>
      <c r="N1142" s="12"/>
      <c r="P1142" s="17"/>
    </row>
    <row r="1143" spans="2:16" ht="33" customHeight="1" x14ac:dyDescent="0.2">
      <c r="B1143" s="3"/>
      <c r="C1143" s="3"/>
      <c r="D1143" s="6"/>
      <c r="E1143" s="8"/>
      <c r="N1143" s="12"/>
      <c r="P1143" s="17"/>
    </row>
    <row r="1144" spans="2:16" ht="33" customHeight="1" x14ac:dyDescent="0.2">
      <c r="B1144" s="3"/>
      <c r="C1144" s="3"/>
      <c r="D1144" s="6"/>
      <c r="E1144" s="8"/>
      <c r="N1144" s="12"/>
      <c r="P1144" s="17"/>
    </row>
    <row r="1145" spans="2:16" ht="33" customHeight="1" x14ac:dyDescent="0.2">
      <c r="B1145" s="3"/>
      <c r="C1145" s="3"/>
      <c r="D1145" s="6"/>
      <c r="E1145" s="8"/>
      <c r="N1145" s="12"/>
      <c r="P1145" s="17"/>
    </row>
    <row r="1146" spans="2:16" ht="33" customHeight="1" x14ac:dyDescent="0.2">
      <c r="B1146" s="3"/>
      <c r="C1146" s="3"/>
      <c r="D1146" s="6"/>
      <c r="E1146" s="8"/>
      <c r="N1146" s="12"/>
      <c r="P1146" s="17"/>
    </row>
    <row r="1147" spans="2:16" ht="33" customHeight="1" x14ac:dyDescent="0.2">
      <c r="B1147" s="3"/>
      <c r="C1147" s="3"/>
      <c r="D1147" s="6"/>
      <c r="E1147" s="8"/>
      <c r="N1147" s="12"/>
      <c r="P1147" s="17"/>
    </row>
    <row r="1148" spans="2:16" ht="33" customHeight="1" x14ac:dyDescent="0.2">
      <c r="B1148" s="3"/>
      <c r="C1148" s="3"/>
      <c r="D1148" s="6"/>
      <c r="E1148" s="8"/>
      <c r="N1148" s="12"/>
      <c r="P1148" s="17"/>
    </row>
    <row r="1149" spans="2:16" ht="33" customHeight="1" x14ac:dyDescent="0.2">
      <c r="B1149" s="3"/>
      <c r="C1149" s="3"/>
      <c r="D1149" s="6"/>
      <c r="E1149" s="8"/>
      <c r="N1149" s="12"/>
      <c r="P1149" s="17"/>
    </row>
    <row r="1150" spans="2:16" ht="33" customHeight="1" x14ac:dyDescent="0.2">
      <c r="B1150" s="3"/>
      <c r="C1150" s="3"/>
      <c r="D1150" s="6"/>
      <c r="E1150" s="8"/>
      <c r="N1150" s="12"/>
      <c r="P1150" s="17"/>
    </row>
    <row r="1151" spans="2:16" ht="33" customHeight="1" x14ac:dyDescent="0.2">
      <c r="B1151" s="3"/>
      <c r="C1151" s="3"/>
      <c r="D1151" s="6"/>
      <c r="E1151" s="8"/>
      <c r="N1151" s="12"/>
      <c r="P1151" s="17"/>
    </row>
    <row r="1152" spans="2:16" ht="33" customHeight="1" x14ac:dyDescent="0.2">
      <c r="B1152" s="3"/>
      <c r="C1152" s="3"/>
      <c r="D1152" s="6"/>
      <c r="E1152" s="8"/>
      <c r="N1152" s="12"/>
      <c r="P1152" s="17"/>
    </row>
    <row r="1153" spans="2:16" ht="33" customHeight="1" x14ac:dyDescent="0.2">
      <c r="B1153" s="3"/>
      <c r="C1153" s="3"/>
      <c r="D1153" s="6"/>
      <c r="E1153" s="8"/>
      <c r="N1153" s="12"/>
      <c r="P1153" s="17"/>
    </row>
    <row r="1154" spans="2:16" ht="33" customHeight="1" x14ac:dyDescent="0.2">
      <c r="B1154" s="3"/>
      <c r="C1154" s="3"/>
      <c r="D1154" s="6"/>
      <c r="E1154" s="8"/>
      <c r="N1154" s="12"/>
      <c r="P1154" s="17"/>
    </row>
    <row r="1155" spans="2:16" ht="33" customHeight="1" x14ac:dyDescent="0.2">
      <c r="B1155" s="3"/>
      <c r="C1155" s="3"/>
      <c r="D1155" s="6"/>
      <c r="E1155" s="8"/>
      <c r="N1155" s="12"/>
      <c r="P1155" s="17"/>
    </row>
    <row r="1156" spans="2:16" ht="33" customHeight="1" x14ac:dyDescent="0.2">
      <c r="B1156" s="3"/>
      <c r="C1156" s="3"/>
      <c r="D1156" s="6"/>
      <c r="E1156" s="8"/>
      <c r="N1156" s="12"/>
      <c r="P1156" s="17"/>
    </row>
    <row r="1157" spans="2:16" ht="33" customHeight="1" x14ac:dyDescent="0.2">
      <c r="B1157" s="3"/>
      <c r="C1157" s="3"/>
      <c r="D1157" s="6"/>
      <c r="E1157" s="8"/>
      <c r="N1157" s="12"/>
      <c r="P1157" s="17"/>
    </row>
    <row r="1158" spans="2:16" ht="33" customHeight="1" x14ac:dyDescent="0.2">
      <c r="B1158" s="3"/>
      <c r="C1158" s="3"/>
      <c r="D1158" s="6"/>
      <c r="E1158" s="8"/>
      <c r="N1158" s="12"/>
      <c r="P1158" s="17"/>
    </row>
    <row r="1159" spans="2:16" ht="33" customHeight="1" x14ac:dyDescent="0.2">
      <c r="B1159" s="3"/>
      <c r="C1159" s="3"/>
      <c r="D1159" s="6"/>
      <c r="E1159" s="8"/>
      <c r="N1159" s="12"/>
      <c r="P1159" s="17"/>
    </row>
    <row r="1160" spans="2:16" ht="33" customHeight="1" x14ac:dyDescent="0.2">
      <c r="B1160" s="3"/>
      <c r="C1160" s="3"/>
      <c r="D1160" s="6"/>
      <c r="E1160" s="8"/>
      <c r="N1160" s="12"/>
      <c r="P1160" s="17"/>
    </row>
    <row r="1161" spans="2:16" ht="33" customHeight="1" x14ac:dyDescent="0.2">
      <c r="B1161" s="3"/>
      <c r="C1161" s="3"/>
      <c r="D1161" s="6"/>
      <c r="E1161" s="8"/>
      <c r="N1161" s="12"/>
      <c r="P1161" s="17"/>
    </row>
    <row r="1162" spans="2:16" ht="33" customHeight="1" x14ac:dyDescent="0.2">
      <c r="B1162" s="3"/>
      <c r="C1162" s="3"/>
      <c r="D1162" s="6"/>
      <c r="E1162" s="8"/>
      <c r="N1162" s="12"/>
      <c r="P1162" s="17"/>
    </row>
    <row r="1163" spans="2:16" ht="33" customHeight="1" x14ac:dyDescent="0.2">
      <c r="B1163" s="3"/>
      <c r="C1163" s="3"/>
      <c r="D1163" s="6"/>
      <c r="E1163" s="8"/>
      <c r="N1163" s="12"/>
      <c r="P1163" s="17"/>
    </row>
    <row r="1164" spans="2:16" ht="33" customHeight="1" x14ac:dyDescent="0.2">
      <c r="B1164" s="3"/>
      <c r="C1164" s="3"/>
      <c r="D1164" s="6"/>
      <c r="E1164" s="8"/>
      <c r="N1164" s="12"/>
      <c r="P1164" s="17"/>
    </row>
    <row r="1165" spans="2:16" ht="33" customHeight="1" x14ac:dyDescent="0.2">
      <c r="B1165" s="3"/>
      <c r="C1165" s="3"/>
      <c r="D1165" s="6"/>
      <c r="E1165" s="8"/>
      <c r="N1165" s="12"/>
      <c r="P1165" s="17"/>
    </row>
    <row r="1166" spans="2:16" ht="33" customHeight="1" x14ac:dyDescent="0.2">
      <c r="B1166" s="3"/>
      <c r="C1166" s="3"/>
      <c r="D1166" s="6"/>
      <c r="E1166" s="8"/>
      <c r="N1166" s="12"/>
      <c r="P1166" s="17"/>
    </row>
    <row r="1167" spans="2:16" ht="33" customHeight="1" x14ac:dyDescent="0.2">
      <c r="B1167" s="3"/>
      <c r="C1167" s="3"/>
      <c r="D1167" s="6"/>
      <c r="E1167" s="8"/>
      <c r="N1167" s="12"/>
      <c r="P1167" s="17"/>
    </row>
    <row r="1168" spans="2:16" ht="33" customHeight="1" x14ac:dyDescent="0.2">
      <c r="B1168" s="3"/>
      <c r="C1168" s="3"/>
      <c r="D1168" s="6"/>
      <c r="E1168" s="8"/>
      <c r="N1168" s="12"/>
      <c r="P1168" s="17"/>
    </row>
    <row r="1169" spans="2:16" ht="33" customHeight="1" x14ac:dyDescent="0.2">
      <c r="B1169" s="3"/>
      <c r="C1169" s="3"/>
      <c r="D1169" s="6"/>
      <c r="E1169" s="8"/>
      <c r="N1169" s="12"/>
      <c r="P1169" s="17"/>
    </row>
    <row r="1170" spans="2:16" ht="33" customHeight="1" x14ac:dyDescent="0.2">
      <c r="B1170" s="3"/>
      <c r="C1170" s="3"/>
      <c r="D1170" s="6"/>
      <c r="E1170" s="8"/>
      <c r="N1170" s="12"/>
      <c r="P1170" s="17"/>
    </row>
    <row r="1171" spans="2:16" ht="33" customHeight="1" x14ac:dyDescent="0.2">
      <c r="B1171" s="3"/>
      <c r="C1171" s="3"/>
      <c r="D1171" s="6"/>
      <c r="E1171" s="8"/>
      <c r="N1171" s="12"/>
      <c r="P1171" s="17"/>
    </row>
    <row r="1172" spans="2:16" ht="33" customHeight="1" x14ac:dyDescent="0.2">
      <c r="B1172" s="3"/>
      <c r="C1172" s="3"/>
      <c r="D1172" s="6"/>
      <c r="E1172" s="8"/>
      <c r="N1172" s="12"/>
      <c r="P1172" s="17"/>
    </row>
    <row r="1173" spans="2:16" ht="33" customHeight="1" x14ac:dyDescent="0.2">
      <c r="B1173" s="3"/>
      <c r="C1173" s="3"/>
      <c r="D1173" s="6"/>
      <c r="E1173" s="8"/>
      <c r="N1173" s="12"/>
      <c r="P1173" s="17"/>
    </row>
    <row r="1174" spans="2:16" ht="33" customHeight="1" x14ac:dyDescent="0.2">
      <c r="B1174" s="3"/>
      <c r="C1174" s="3"/>
      <c r="D1174" s="6"/>
      <c r="E1174" s="8"/>
      <c r="N1174" s="12"/>
      <c r="P1174" s="17"/>
    </row>
    <row r="1175" spans="2:16" ht="33" customHeight="1" x14ac:dyDescent="0.2">
      <c r="B1175" s="3"/>
      <c r="C1175" s="3"/>
      <c r="D1175" s="6"/>
      <c r="E1175" s="8"/>
      <c r="N1175" s="12"/>
      <c r="P1175" s="17"/>
    </row>
    <row r="1176" spans="2:16" ht="33" customHeight="1" x14ac:dyDescent="0.2">
      <c r="B1176" s="3"/>
      <c r="C1176" s="3"/>
      <c r="D1176" s="6"/>
      <c r="E1176" s="8"/>
      <c r="N1176" s="12"/>
      <c r="P1176" s="17"/>
    </row>
    <row r="1177" spans="2:16" ht="33" customHeight="1" x14ac:dyDescent="0.2">
      <c r="B1177" s="3"/>
      <c r="C1177" s="3"/>
      <c r="D1177" s="6"/>
      <c r="E1177" s="8"/>
      <c r="N1177" s="12"/>
      <c r="P1177" s="17"/>
    </row>
    <row r="1178" spans="2:16" ht="33" customHeight="1" x14ac:dyDescent="0.2">
      <c r="B1178" s="3"/>
      <c r="C1178" s="3"/>
      <c r="D1178" s="6"/>
      <c r="E1178" s="8"/>
      <c r="N1178" s="12"/>
      <c r="P1178" s="17"/>
    </row>
    <row r="1179" spans="2:16" ht="33" customHeight="1" x14ac:dyDescent="0.2">
      <c r="B1179" s="3"/>
      <c r="C1179" s="3"/>
      <c r="D1179" s="6"/>
      <c r="E1179" s="8"/>
      <c r="N1179" s="12"/>
      <c r="P1179" s="17"/>
    </row>
    <row r="1180" spans="2:16" ht="33" customHeight="1" x14ac:dyDescent="0.2">
      <c r="B1180" s="3"/>
      <c r="C1180" s="3"/>
      <c r="D1180" s="6"/>
      <c r="E1180" s="8"/>
      <c r="N1180" s="12"/>
      <c r="P1180" s="17"/>
    </row>
    <row r="1181" spans="2:16" ht="33" customHeight="1" x14ac:dyDescent="0.2">
      <c r="B1181" s="3"/>
      <c r="C1181" s="3"/>
      <c r="D1181" s="6"/>
      <c r="E1181" s="8"/>
      <c r="N1181" s="12"/>
      <c r="P1181" s="17"/>
    </row>
    <row r="1182" spans="2:16" ht="33" customHeight="1" x14ac:dyDescent="0.2">
      <c r="B1182" s="3"/>
      <c r="C1182" s="3"/>
      <c r="D1182" s="6"/>
      <c r="E1182" s="8"/>
      <c r="N1182" s="12"/>
      <c r="P1182" s="17"/>
    </row>
    <row r="1183" spans="2:16" ht="33" customHeight="1" x14ac:dyDescent="0.2">
      <c r="B1183" s="3"/>
      <c r="C1183" s="3"/>
      <c r="D1183" s="6"/>
      <c r="E1183" s="8"/>
      <c r="N1183" s="12"/>
      <c r="P1183" s="17"/>
    </row>
    <row r="1184" spans="2:16" ht="33" customHeight="1" x14ac:dyDescent="0.2">
      <c r="B1184" s="3"/>
      <c r="C1184" s="3"/>
      <c r="D1184" s="6"/>
      <c r="E1184" s="8"/>
      <c r="N1184" s="12"/>
      <c r="P1184" s="17"/>
    </row>
    <row r="1185" spans="2:16" ht="33" customHeight="1" x14ac:dyDescent="0.2">
      <c r="B1185" s="3"/>
      <c r="C1185" s="3"/>
      <c r="D1185" s="6"/>
      <c r="E1185" s="8"/>
      <c r="N1185" s="12"/>
      <c r="P1185" s="17"/>
    </row>
    <row r="1186" spans="2:16" ht="33" customHeight="1" x14ac:dyDescent="0.2">
      <c r="B1186" s="3"/>
      <c r="C1186" s="3"/>
      <c r="D1186" s="6"/>
      <c r="E1186" s="8"/>
      <c r="N1186" s="12"/>
      <c r="P1186" s="17"/>
    </row>
    <row r="1187" spans="2:16" ht="33" customHeight="1" x14ac:dyDescent="0.2">
      <c r="B1187" s="3"/>
      <c r="C1187" s="3"/>
      <c r="D1187" s="6"/>
      <c r="E1187" s="8"/>
      <c r="N1187" s="12"/>
      <c r="P1187" s="17"/>
    </row>
    <row r="1188" spans="2:16" ht="33" customHeight="1" x14ac:dyDescent="0.2">
      <c r="B1188" s="3"/>
      <c r="C1188" s="3"/>
      <c r="D1188" s="6"/>
      <c r="E1188" s="8"/>
      <c r="N1188" s="12"/>
      <c r="P1188" s="17"/>
    </row>
    <row r="1189" spans="2:16" ht="33" customHeight="1" x14ac:dyDescent="0.2">
      <c r="B1189" s="3"/>
      <c r="C1189" s="3"/>
      <c r="D1189" s="6"/>
      <c r="E1189" s="8"/>
      <c r="N1189" s="12"/>
      <c r="P1189" s="17"/>
    </row>
    <row r="1190" spans="2:16" ht="33" customHeight="1" x14ac:dyDescent="0.2">
      <c r="B1190" s="3"/>
      <c r="C1190" s="3"/>
      <c r="D1190" s="6"/>
      <c r="E1190" s="8"/>
      <c r="N1190" s="12"/>
      <c r="P1190" s="17"/>
    </row>
    <row r="1191" spans="2:16" ht="33" customHeight="1" x14ac:dyDescent="0.2">
      <c r="B1191" s="3"/>
      <c r="C1191" s="3"/>
      <c r="D1191" s="6"/>
      <c r="E1191" s="8"/>
      <c r="N1191" s="12"/>
      <c r="P1191" s="17"/>
    </row>
    <row r="1192" spans="2:16" ht="33" customHeight="1" x14ac:dyDescent="0.2">
      <c r="B1192" s="3"/>
      <c r="C1192" s="3"/>
      <c r="D1192" s="6"/>
      <c r="E1192" s="8"/>
      <c r="N1192" s="12"/>
      <c r="P1192" s="17"/>
    </row>
    <row r="1193" spans="2:16" ht="33" customHeight="1" x14ac:dyDescent="0.2">
      <c r="B1193" s="3"/>
      <c r="C1193" s="3"/>
      <c r="D1193" s="6"/>
      <c r="E1193" s="8"/>
      <c r="N1193" s="12"/>
      <c r="P1193" s="17"/>
    </row>
    <row r="1194" spans="2:16" ht="33" customHeight="1" x14ac:dyDescent="0.2">
      <c r="B1194" s="3"/>
      <c r="C1194" s="3"/>
      <c r="D1194" s="6"/>
      <c r="E1194" s="8"/>
      <c r="N1194" s="12"/>
      <c r="P1194" s="17"/>
    </row>
    <row r="1195" spans="2:16" ht="33" customHeight="1" x14ac:dyDescent="0.2">
      <c r="B1195" s="3"/>
      <c r="C1195" s="3"/>
      <c r="D1195" s="6"/>
      <c r="E1195" s="8"/>
      <c r="N1195" s="12"/>
      <c r="P1195" s="17"/>
    </row>
    <row r="1196" spans="2:16" ht="33" customHeight="1" x14ac:dyDescent="0.2">
      <c r="B1196" s="3"/>
      <c r="C1196" s="3"/>
      <c r="D1196" s="6"/>
      <c r="E1196" s="8"/>
      <c r="N1196" s="12"/>
      <c r="P1196" s="17"/>
    </row>
    <row r="1197" spans="2:16" ht="33" customHeight="1" x14ac:dyDescent="0.2">
      <c r="B1197" s="3"/>
      <c r="C1197" s="3"/>
      <c r="D1197" s="6"/>
      <c r="E1197" s="8"/>
      <c r="N1197" s="12"/>
      <c r="P1197" s="17"/>
    </row>
    <row r="1198" spans="2:16" ht="33" customHeight="1" x14ac:dyDescent="0.2">
      <c r="B1198" s="3"/>
      <c r="C1198" s="3"/>
      <c r="D1198" s="6"/>
      <c r="E1198" s="8"/>
      <c r="N1198" s="12"/>
      <c r="P1198" s="17"/>
    </row>
    <row r="1199" spans="2:16" ht="33" customHeight="1" x14ac:dyDescent="0.2">
      <c r="B1199" s="3"/>
      <c r="C1199" s="3"/>
      <c r="D1199" s="6"/>
      <c r="E1199" s="8"/>
      <c r="N1199" s="12"/>
      <c r="P1199" s="17"/>
    </row>
    <row r="1200" spans="2:16" ht="33" customHeight="1" x14ac:dyDescent="0.2">
      <c r="B1200" s="3"/>
      <c r="C1200" s="3"/>
      <c r="D1200" s="6"/>
      <c r="E1200" s="8"/>
      <c r="N1200" s="12"/>
      <c r="P1200" s="17"/>
    </row>
    <row r="1201" spans="2:16" ht="33" customHeight="1" x14ac:dyDescent="0.2">
      <c r="B1201" s="3"/>
      <c r="C1201" s="3"/>
      <c r="D1201" s="6"/>
      <c r="E1201" s="8"/>
      <c r="N1201" s="12"/>
      <c r="P1201" s="17"/>
    </row>
    <row r="1202" spans="2:16" ht="33" customHeight="1" x14ac:dyDescent="0.2">
      <c r="B1202" s="3"/>
      <c r="C1202" s="3"/>
      <c r="D1202" s="6"/>
      <c r="E1202" s="8"/>
      <c r="N1202" s="12"/>
      <c r="P1202" s="17"/>
    </row>
    <row r="1203" spans="2:16" ht="33" customHeight="1" x14ac:dyDescent="0.2">
      <c r="B1203" s="3"/>
      <c r="C1203" s="3"/>
      <c r="D1203" s="6"/>
      <c r="E1203" s="8"/>
      <c r="N1203" s="12"/>
      <c r="P1203" s="17"/>
    </row>
    <row r="1204" spans="2:16" ht="33" customHeight="1" x14ac:dyDescent="0.2">
      <c r="B1204" s="3"/>
      <c r="C1204" s="3"/>
      <c r="D1204" s="6"/>
      <c r="E1204" s="8"/>
      <c r="N1204" s="12"/>
      <c r="P1204" s="17"/>
    </row>
    <row r="1205" spans="2:16" ht="33" customHeight="1" x14ac:dyDescent="0.2">
      <c r="B1205" s="3"/>
      <c r="C1205" s="3"/>
      <c r="D1205" s="6"/>
      <c r="E1205" s="8"/>
      <c r="N1205" s="12"/>
      <c r="P1205" s="17"/>
    </row>
    <row r="1206" spans="2:16" ht="33" customHeight="1" x14ac:dyDescent="0.2">
      <c r="B1206" s="3"/>
      <c r="C1206" s="3"/>
      <c r="D1206" s="6"/>
      <c r="E1206" s="8"/>
      <c r="N1206" s="12"/>
      <c r="P1206" s="17"/>
    </row>
    <row r="1207" spans="2:16" ht="33" customHeight="1" x14ac:dyDescent="0.2">
      <c r="B1207" s="3"/>
      <c r="C1207" s="3"/>
      <c r="D1207" s="6"/>
      <c r="E1207" s="8"/>
      <c r="N1207" s="12"/>
      <c r="P1207" s="17"/>
    </row>
    <row r="1208" spans="2:16" ht="33" customHeight="1" x14ac:dyDescent="0.2">
      <c r="B1208" s="3"/>
      <c r="C1208" s="3"/>
      <c r="D1208" s="6"/>
      <c r="E1208" s="8"/>
      <c r="N1208" s="12"/>
      <c r="P1208" s="17"/>
    </row>
    <row r="1209" spans="2:16" ht="33" customHeight="1" x14ac:dyDescent="0.2">
      <c r="B1209" s="3"/>
      <c r="C1209" s="3"/>
      <c r="D1209" s="6"/>
      <c r="E1209" s="8"/>
      <c r="N1209" s="12"/>
      <c r="P1209" s="17"/>
    </row>
    <row r="1210" spans="2:16" ht="33" customHeight="1" x14ac:dyDescent="0.2">
      <c r="B1210" s="3"/>
      <c r="C1210" s="3"/>
      <c r="D1210" s="6"/>
      <c r="E1210" s="8"/>
      <c r="N1210" s="12"/>
      <c r="P1210" s="17"/>
    </row>
    <row r="1211" spans="2:16" ht="33" customHeight="1" x14ac:dyDescent="0.2">
      <c r="B1211" s="3"/>
      <c r="C1211" s="3"/>
      <c r="D1211" s="6"/>
      <c r="E1211" s="8"/>
      <c r="N1211" s="12"/>
      <c r="P1211" s="17"/>
    </row>
    <row r="1212" spans="2:16" ht="33" customHeight="1" x14ac:dyDescent="0.2">
      <c r="B1212" s="3"/>
      <c r="C1212" s="3"/>
      <c r="D1212" s="6"/>
      <c r="E1212" s="8"/>
      <c r="N1212" s="12"/>
      <c r="P1212" s="17"/>
    </row>
    <row r="1213" spans="2:16" ht="33" customHeight="1" x14ac:dyDescent="0.2">
      <c r="B1213" s="3"/>
      <c r="C1213" s="3"/>
      <c r="D1213" s="6"/>
      <c r="E1213" s="8"/>
      <c r="N1213" s="12"/>
      <c r="P1213" s="17"/>
    </row>
    <row r="1214" spans="2:16" ht="33" customHeight="1" x14ac:dyDescent="0.2">
      <c r="B1214" s="3"/>
      <c r="C1214" s="3"/>
      <c r="D1214" s="6"/>
      <c r="E1214" s="8"/>
      <c r="N1214" s="12"/>
      <c r="P1214" s="17"/>
    </row>
    <row r="1215" spans="2:16" ht="33" customHeight="1" x14ac:dyDescent="0.2">
      <c r="B1215" s="3"/>
      <c r="C1215" s="3"/>
      <c r="D1215" s="6"/>
      <c r="E1215" s="8"/>
      <c r="N1215" s="12"/>
      <c r="P1215" s="17"/>
    </row>
    <row r="1216" spans="2:16" ht="33" customHeight="1" x14ac:dyDescent="0.2">
      <c r="B1216" s="3"/>
      <c r="C1216" s="3"/>
      <c r="D1216" s="6"/>
      <c r="E1216" s="8"/>
      <c r="N1216" s="12"/>
      <c r="P1216" s="17"/>
    </row>
    <row r="1217" spans="2:16" ht="33" customHeight="1" x14ac:dyDescent="0.2">
      <c r="B1217" s="3"/>
      <c r="C1217" s="3"/>
      <c r="D1217" s="6"/>
      <c r="E1217" s="8"/>
      <c r="N1217" s="12"/>
      <c r="P1217" s="17"/>
    </row>
    <row r="1218" spans="2:16" ht="33" customHeight="1" x14ac:dyDescent="0.2">
      <c r="B1218" s="3"/>
      <c r="C1218" s="3"/>
      <c r="D1218" s="6"/>
      <c r="E1218" s="8"/>
      <c r="N1218" s="12"/>
      <c r="P1218" s="17"/>
    </row>
    <row r="1219" spans="2:16" ht="33" customHeight="1" x14ac:dyDescent="0.2">
      <c r="B1219" s="3"/>
      <c r="C1219" s="3"/>
      <c r="D1219" s="6"/>
      <c r="E1219" s="8"/>
      <c r="N1219" s="12"/>
      <c r="P1219" s="17"/>
    </row>
    <row r="1220" spans="2:16" ht="33" customHeight="1" x14ac:dyDescent="0.2">
      <c r="B1220" s="3"/>
      <c r="C1220" s="3"/>
      <c r="D1220" s="6"/>
      <c r="E1220" s="8"/>
      <c r="N1220" s="12"/>
      <c r="P1220" s="17"/>
    </row>
    <row r="1221" spans="2:16" ht="33" customHeight="1" x14ac:dyDescent="0.2">
      <c r="B1221" s="3"/>
      <c r="C1221" s="3"/>
      <c r="D1221" s="6"/>
      <c r="E1221" s="8"/>
      <c r="N1221" s="12"/>
      <c r="P1221" s="17"/>
    </row>
    <row r="1222" spans="2:16" ht="33" customHeight="1" x14ac:dyDescent="0.2">
      <c r="B1222" s="3"/>
      <c r="C1222" s="3"/>
      <c r="D1222" s="6"/>
      <c r="E1222" s="8"/>
      <c r="N1222" s="12"/>
      <c r="P1222" s="17"/>
    </row>
    <row r="1223" spans="2:16" ht="33" customHeight="1" x14ac:dyDescent="0.2">
      <c r="B1223" s="3"/>
      <c r="C1223" s="3"/>
      <c r="D1223" s="6"/>
      <c r="E1223" s="8"/>
      <c r="N1223" s="12"/>
      <c r="P1223" s="17"/>
    </row>
    <row r="1224" spans="2:16" ht="33" customHeight="1" x14ac:dyDescent="0.2">
      <c r="B1224" s="3"/>
      <c r="C1224" s="3"/>
      <c r="D1224" s="6"/>
      <c r="E1224" s="8"/>
      <c r="N1224" s="12"/>
      <c r="P1224" s="17"/>
    </row>
    <row r="1225" spans="2:16" ht="33" customHeight="1" x14ac:dyDescent="0.2">
      <c r="B1225" s="3"/>
      <c r="C1225" s="3"/>
      <c r="D1225" s="6"/>
      <c r="E1225" s="8"/>
      <c r="N1225" s="12"/>
      <c r="P1225" s="17"/>
    </row>
    <row r="1226" spans="2:16" ht="33" customHeight="1" x14ac:dyDescent="0.2">
      <c r="B1226" s="3"/>
      <c r="C1226" s="3"/>
      <c r="D1226" s="6"/>
      <c r="E1226" s="8"/>
      <c r="N1226" s="12"/>
      <c r="P1226" s="17"/>
    </row>
    <row r="1227" spans="2:16" ht="33" customHeight="1" x14ac:dyDescent="0.2">
      <c r="B1227" s="3"/>
      <c r="C1227" s="3"/>
      <c r="D1227" s="6"/>
      <c r="E1227" s="8"/>
      <c r="N1227" s="12"/>
      <c r="P1227" s="17"/>
    </row>
    <row r="1228" spans="2:16" ht="33" customHeight="1" x14ac:dyDescent="0.2">
      <c r="B1228" s="3"/>
      <c r="C1228" s="3"/>
      <c r="D1228" s="6"/>
      <c r="E1228" s="8"/>
      <c r="N1228" s="12"/>
      <c r="P1228" s="17"/>
    </row>
    <row r="1229" spans="2:16" ht="33" customHeight="1" x14ac:dyDescent="0.2">
      <c r="B1229" s="3"/>
      <c r="C1229" s="3"/>
      <c r="D1229" s="6"/>
      <c r="E1229" s="8"/>
      <c r="N1229" s="12"/>
      <c r="P1229" s="17"/>
    </row>
    <row r="1230" spans="2:16" ht="33" customHeight="1" x14ac:dyDescent="0.2">
      <c r="B1230" s="3"/>
      <c r="C1230" s="3"/>
      <c r="D1230" s="6"/>
      <c r="E1230" s="8"/>
      <c r="N1230" s="12"/>
      <c r="P1230" s="17"/>
    </row>
    <row r="1231" spans="2:16" ht="33" customHeight="1" x14ac:dyDescent="0.2">
      <c r="B1231" s="3"/>
      <c r="C1231" s="3"/>
      <c r="D1231" s="6"/>
      <c r="E1231" s="8"/>
      <c r="N1231" s="12"/>
      <c r="P1231" s="17"/>
    </row>
    <row r="1232" spans="2:16" ht="33" customHeight="1" x14ac:dyDescent="0.2">
      <c r="B1232" s="3"/>
      <c r="C1232" s="3"/>
      <c r="D1232" s="6"/>
      <c r="E1232" s="8"/>
      <c r="N1232" s="12"/>
      <c r="P1232" s="17"/>
    </row>
    <row r="1233" spans="2:16" ht="33" customHeight="1" x14ac:dyDescent="0.2">
      <c r="B1233" s="3"/>
      <c r="C1233" s="3"/>
      <c r="D1233" s="6"/>
      <c r="E1233" s="8"/>
      <c r="N1233" s="12"/>
      <c r="P1233" s="17"/>
    </row>
    <row r="1234" spans="2:16" ht="33" customHeight="1" x14ac:dyDescent="0.2">
      <c r="B1234" s="3"/>
      <c r="C1234" s="3"/>
      <c r="D1234" s="6"/>
      <c r="E1234" s="8"/>
      <c r="N1234" s="12"/>
      <c r="P1234" s="17"/>
    </row>
    <row r="1235" spans="2:16" ht="33" customHeight="1" x14ac:dyDescent="0.2">
      <c r="B1235" s="3"/>
      <c r="C1235" s="3"/>
      <c r="D1235" s="6"/>
      <c r="E1235" s="8"/>
      <c r="N1235" s="12"/>
      <c r="P1235" s="17"/>
    </row>
    <row r="1236" spans="2:16" ht="33" customHeight="1" x14ac:dyDescent="0.2">
      <c r="B1236" s="3"/>
      <c r="C1236" s="3"/>
      <c r="D1236" s="6"/>
      <c r="E1236" s="8"/>
      <c r="N1236" s="12"/>
      <c r="P1236" s="17"/>
    </row>
    <row r="1237" spans="2:16" ht="33" customHeight="1" x14ac:dyDescent="0.2">
      <c r="B1237" s="3"/>
      <c r="C1237" s="3"/>
      <c r="D1237" s="6"/>
      <c r="E1237" s="8"/>
      <c r="N1237" s="12"/>
      <c r="P1237" s="17"/>
    </row>
    <row r="1238" spans="2:16" ht="33" customHeight="1" x14ac:dyDescent="0.2">
      <c r="B1238" s="3"/>
      <c r="C1238" s="3"/>
      <c r="D1238" s="6"/>
      <c r="E1238" s="8"/>
      <c r="N1238" s="12"/>
      <c r="P1238" s="17"/>
    </row>
    <row r="1239" spans="2:16" ht="33" customHeight="1" x14ac:dyDescent="0.2">
      <c r="B1239" s="3"/>
      <c r="C1239" s="3"/>
      <c r="D1239" s="6"/>
      <c r="E1239" s="8"/>
      <c r="N1239" s="12"/>
      <c r="P1239" s="17"/>
    </row>
    <row r="1240" spans="2:16" ht="33" customHeight="1" x14ac:dyDescent="0.2">
      <c r="B1240" s="3"/>
      <c r="C1240" s="3"/>
      <c r="D1240" s="6"/>
      <c r="E1240" s="8"/>
      <c r="N1240" s="12"/>
      <c r="P1240" s="17"/>
    </row>
    <row r="1241" spans="2:16" ht="33" customHeight="1" x14ac:dyDescent="0.2">
      <c r="B1241" s="3"/>
      <c r="C1241" s="3"/>
      <c r="D1241" s="6"/>
      <c r="E1241" s="8"/>
      <c r="N1241" s="12"/>
      <c r="P1241" s="17"/>
    </row>
    <row r="1242" spans="2:16" ht="33" customHeight="1" x14ac:dyDescent="0.2">
      <c r="B1242" s="3"/>
      <c r="C1242" s="3"/>
      <c r="D1242" s="6"/>
      <c r="E1242" s="8"/>
      <c r="N1242" s="12"/>
      <c r="P1242" s="17"/>
    </row>
    <row r="1243" spans="2:16" ht="33" customHeight="1" x14ac:dyDescent="0.2">
      <c r="B1243" s="3"/>
      <c r="C1243" s="3"/>
      <c r="D1243" s="6"/>
      <c r="E1243" s="8"/>
      <c r="N1243" s="12"/>
      <c r="P1243" s="17"/>
    </row>
    <row r="1244" spans="2:16" ht="33" customHeight="1" x14ac:dyDescent="0.2">
      <c r="B1244" s="3"/>
      <c r="C1244" s="3"/>
      <c r="D1244" s="6"/>
      <c r="E1244" s="8"/>
      <c r="N1244" s="12"/>
      <c r="P1244" s="17"/>
    </row>
    <row r="1245" spans="2:16" ht="33" customHeight="1" x14ac:dyDescent="0.2">
      <c r="B1245" s="3"/>
      <c r="C1245" s="3"/>
      <c r="D1245" s="6"/>
      <c r="E1245" s="8"/>
      <c r="N1245" s="12"/>
      <c r="P1245" s="17"/>
    </row>
    <row r="1246" spans="2:16" ht="33" customHeight="1" x14ac:dyDescent="0.2">
      <c r="B1246" s="3"/>
      <c r="C1246" s="3"/>
      <c r="D1246" s="6"/>
      <c r="E1246" s="8"/>
      <c r="N1246" s="12"/>
      <c r="P1246" s="17"/>
    </row>
    <row r="1247" spans="2:16" ht="33" customHeight="1" x14ac:dyDescent="0.2">
      <c r="B1247" s="3"/>
      <c r="C1247" s="3"/>
      <c r="D1247" s="6"/>
      <c r="E1247" s="8"/>
      <c r="N1247" s="12"/>
      <c r="P1247" s="17"/>
    </row>
    <row r="1248" spans="2:16" ht="33" customHeight="1" x14ac:dyDescent="0.2">
      <c r="B1248" s="3"/>
      <c r="C1248" s="3"/>
      <c r="D1248" s="6"/>
      <c r="E1248" s="8"/>
      <c r="N1248" s="12"/>
      <c r="P1248" s="17"/>
    </row>
    <row r="1249" spans="2:16" ht="33" customHeight="1" x14ac:dyDescent="0.2">
      <c r="B1249" s="3"/>
      <c r="C1249" s="3"/>
      <c r="D1249" s="6"/>
      <c r="E1249" s="8"/>
      <c r="N1249" s="12"/>
      <c r="P1249" s="17"/>
    </row>
    <row r="1250" spans="2:16" ht="33" customHeight="1" x14ac:dyDescent="0.2">
      <c r="B1250" s="3"/>
      <c r="C1250" s="3"/>
      <c r="D1250" s="6"/>
      <c r="E1250" s="8"/>
      <c r="N1250" s="12"/>
      <c r="P1250" s="17"/>
    </row>
    <row r="1251" spans="2:16" ht="33" customHeight="1" x14ac:dyDescent="0.2">
      <c r="B1251" s="3"/>
      <c r="C1251" s="3"/>
      <c r="D1251" s="6"/>
      <c r="E1251" s="8"/>
      <c r="N1251" s="12"/>
      <c r="P1251" s="17"/>
    </row>
    <row r="1252" spans="2:16" ht="33" customHeight="1" x14ac:dyDescent="0.2">
      <c r="B1252" s="3"/>
      <c r="C1252" s="3"/>
      <c r="D1252" s="6"/>
      <c r="E1252" s="8"/>
      <c r="N1252" s="12"/>
      <c r="P1252" s="17"/>
    </row>
    <row r="1253" spans="2:16" ht="33" customHeight="1" x14ac:dyDescent="0.2">
      <c r="B1253" s="3"/>
      <c r="C1253" s="3"/>
      <c r="D1253" s="6"/>
      <c r="E1253" s="8"/>
      <c r="N1253" s="12"/>
      <c r="P1253" s="17"/>
    </row>
    <row r="1254" spans="2:16" ht="33" customHeight="1" x14ac:dyDescent="0.2">
      <c r="B1254" s="3"/>
      <c r="C1254" s="3"/>
      <c r="D1254" s="6"/>
      <c r="E1254" s="8"/>
      <c r="N1254" s="12"/>
      <c r="P1254" s="17"/>
    </row>
    <row r="1255" spans="2:16" ht="33" customHeight="1" x14ac:dyDescent="0.2">
      <c r="B1255" s="3"/>
      <c r="C1255" s="3"/>
      <c r="D1255" s="6"/>
      <c r="E1255" s="8"/>
      <c r="N1255" s="12"/>
      <c r="P1255" s="17"/>
    </row>
    <row r="1256" spans="2:16" ht="33" customHeight="1" x14ac:dyDescent="0.2">
      <c r="B1256" s="3"/>
      <c r="C1256" s="3"/>
      <c r="D1256" s="6"/>
      <c r="E1256" s="8"/>
      <c r="N1256" s="12"/>
      <c r="P1256" s="17"/>
    </row>
    <row r="1257" spans="2:16" ht="33" customHeight="1" x14ac:dyDescent="0.2">
      <c r="B1257" s="3"/>
      <c r="C1257" s="3"/>
      <c r="D1257" s="6"/>
      <c r="E1257" s="8"/>
      <c r="N1257" s="12"/>
      <c r="P1257" s="17"/>
    </row>
    <row r="1258" spans="2:16" ht="33" customHeight="1" x14ac:dyDescent="0.2">
      <c r="B1258" s="3"/>
      <c r="C1258" s="3"/>
      <c r="D1258" s="6"/>
      <c r="E1258" s="8"/>
      <c r="N1258" s="12"/>
      <c r="P1258" s="17"/>
    </row>
    <row r="1259" spans="2:16" ht="33" customHeight="1" x14ac:dyDescent="0.2">
      <c r="B1259" s="3"/>
      <c r="C1259" s="3"/>
      <c r="D1259" s="6"/>
      <c r="E1259" s="8"/>
      <c r="N1259" s="12"/>
      <c r="P1259" s="17"/>
    </row>
    <row r="1260" spans="2:16" ht="33" customHeight="1" x14ac:dyDescent="0.2">
      <c r="B1260" s="3"/>
      <c r="C1260" s="3"/>
      <c r="D1260" s="6"/>
      <c r="E1260" s="8"/>
      <c r="N1260" s="12"/>
      <c r="P1260" s="17"/>
    </row>
    <row r="1261" spans="2:16" ht="33" customHeight="1" x14ac:dyDescent="0.2">
      <c r="B1261" s="3"/>
      <c r="C1261" s="3"/>
      <c r="D1261" s="6"/>
      <c r="E1261" s="8"/>
      <c r="N1261" s="12"/>
      <c r="P1261" s="17"/>
    </row>
    <row r="1262" spans="2:16" ht="33" customHeight="1" x14ac:dyDescent="0.2">
      <c r="B1262" s="3"/>
      <c r="C1262" s="3"/>
      <c r="D1262" s="6"/>
      <c r="E1262" s="8"/>
      <c r="N1262" s="12"/>
      <c r="P1262" s="17"/>
    </row>
    <row r="1263" spans="2:16" ht="33" customHeight="1" x14ac:dyDescent="0.2">
      <c r="B1263" s="3"/>
      <c r="C1263" s="3"/>
      <c r="D1263" s="6"/>
      <c r="E1263" s="8"/>
      <c r="N1263" s="12"/>
      <c r="P1263" s="17"/>
    </row>
    <row r="1264" spans="2:16" ht="33" customHeight="1" x14ac:dyDescent="0.2">
      <c r="B1264" s="3"/>
      <c r="C1264" s="3"/>
      <c r="D1264" s="6"/>
      <c r="E1264" s="8"/>
      <c r="N1264" s="12"/>
      <c r="P1264" s="17"/>
    </row>
    <row r="1265" spans="2:16" ht="33" customHeight="1" x14ac:dyDescent="0.2">
      <c r="B1265" s="3"/>
      <c r="C1265" s="3"/>
      <c r="D1265" s="6"/>
      <c r="E1265" s="8"/>
      <c r="N1265" s="12"/>
      <c r="P1265" s="17"/>
    </row>
    <row r="1266" spans="2:16" ht="33" customHeight="1" x14ac:dyDescent="0.2">
      <c r="B1266" s="3"/>
      <c r="C1266" s="3"/>
      <c r="D1266" s="6"/>
      <c r="E1266" s="8"/>
      <c r="N1266" s="12"/>
      <c r="P1266" s="17"/>
    </row>
    <row r="1267" spans="2:16" ht="33" customHeight="1" x14ac:dyDescent="0.2">
      <c r="B1267" s="3"/>
      <c r="C1267" s="3"/>
      <c r="D1267" s="6"/>
      <c r="E1267" s="8"/>
      <c r="N1267" s="12"/>
      <c r="P1267" s="17"/>
    </row>
    <row r="1268" spans="2:16" ht="33" customHeight="1" x14ac:dyDescent="0.2">
      <c r="B1268" s="3"/>
      <c r="C1268" s="3"/>
      <c r="D1268" s="6"/>
      <c r="E1268" s="8"/>
      <c r="N1268" s="12"/>
      <c r="P1268" s="17"/>
    </row>
    <row r="1269" spans="2:16" ht="33" customHeight="1" x14ac:dyDescent="0.2">
      <c r="B1269" s="3"/>
      <c r="C1269" s="3"/>
      <c r="D1269" s="6"/>
      <c r="E1269" s="8"/>
      <c r="N1269" s="12"/>
      <c r="P1269" s="17"/>
    </row>
    <row r="1270" spans="2:16" ht="33" customHeight="1" x14ac:dyDescent="0.2">
      <c r="B1270" s="3"/>
      <c r="C1270" s="3"/>
      <c r="D1270" s="6"/>
      <c r="E1270" s="8"/>
      <c r="N1270" s="12"/>
      <c r="P1270" s="17"/>
    </row>
    <row r="1271" spans="2:16" ht="33" customHeight="1" x14ac:dyDescent="0.2">
      <c r="B1271" s="3"/>
      <c r="C1271" s="3"/>
      <c r="D1271" s="6"/>
      <c r="E1271" s="8"/>
      <c r="N1271" s="12"/>
      <c r="P1271" s="17"/>
    </row>
    <row r="1272" spans="2:16" ht="33" customHeight="1" x14ac:dyDescent="0.2">
      <c r="B1272" s="3"/>
      <c r="C1272" s="3"/>
      <c r="D1272" s="6"/>
      <c r="E1272" s="8"/>
      <c r="N1272" s="12"/>
      <c r="P1272" s="17"/>
    </row>
    <row r="1273" spans="2:16" ht="33" customHeight="1" x14ac:dyDescent="0.2">
      <c r="B1273" s="3"/>
      <c r="C1273" s="3"/>
      <c r="D1273" s="6"/>
      <c r="E1273" s="8"/>
      <c r="N1273" s="12"/>
      <c r="P1273" s="17"/>
    </row>
    <row r="1274" spans="2:16" ht="33" customHeight="1" x14ac:dyDescent="0.2">
      <c r="B1274" s="3"/>
      <c r="C1274" s="3"/>
      <c r="D1274" s="6"/>
      <c r="E1274" s="8"/>
      <c r="N1274" s="12"/>
      <c r="P1274" s="17"/>
    </row>
    <row r="1275" spans="2:16" ht="33" customHeight="1" x14ac:dyDescent="0.2">
      <c r="B1275" s="3"/>
      <c r="C1275" s="3"/>
      <c r="D1275" s="6"/>
      <c r="E1275" s="8"/>
      <c r="N1275" s="12"/>
      <c r="P1275" s="17"/>
    </row>
    <row r="1276" spans="2:16" ht="33" customHeight="1" x14ac:dyDescent="0.2">
      <c r="B1276" s="3"/>
      <c r="C1276" s="3"/>
      <c r="D1276" s="6"/>
      <c r="E1276" s="8"/>
      <c r="N1276" s="12"/>
      <c r="P1276" s="17"/>
    </row>
    <row r="1277" spans="2:16" ht="33" customHeight="1" x14ac:dyDescent="0.2">
      <c r="B1277" s="3"/>
      <c r="C1277" s="3"/>
      <c r="D1277" s="6"/>
      <c r="E1277" s="8"/>
      <c r="N1277" s="12"/>
      <c r="P1277" s="17"/>
    </row>
    <row r="1278" spans="2:16" ht="33" customHeight="1" x14ac:dyDescent="0.2">
      <c r="B1278" s="3"/>
      <c r="C1278" s="3"/>
      <c r="D1278" s="6"/>
      <c r="E1278" s="8"/>
      <c r="N1278" s="12"/>
      <c r="P1278" s="17"/>
    </row>
    <row r="1279" spans="2:16" ht="33" customHeight="1" x14ac:dyDescent="0.2">
      <c r="B1279" s="3"/>
      <c r="C1279" s="3"/>
      <c r="D1279" s="6"/>
      <c r="E1279" s="8"/>
      <c r="N1279" s="12"/>
      <c r="P1279" s="17"/>
    </row>
    <row r="1280" spans="2:16" ht="33" customHeight="1" x14ac:dyDescent="0.2">
      <c r="B1280" s="3"/>
      <c r="C1280" s="3"/>
      <c r="D1280" s="6"/>
      <c r="E1280" s="8"/>
      <c r="N1280" s="12"/>
      <c r="P1280" s="17"/>
    </row>
    <row r="1281" spans="2:16" ht="33" customHeight="1" x14ac:dyDescent="0.2">
      <c r="B1281" s="3"/>
      <c r="C1281" s="3"/>
      <c r="D1281" s="6"/>
      <c r="E1281" s="8"/>
      <c r="N1281" s="12"/>
      <c r="P1281" s="17"/>
    </row>
    <row r="1282" spans="2:16" ht="33" customHeight="1" x14ac:dyDescent="0.2">
      <c r="B1282" s="3"/>
      <c r="C1282" s="3"/>
      <c r="D1282" s="6"/>
      <c r="E1282" s="8"/>
      <c r="N1282" s="12"/>
      <c r="P1282" s="17"/>
    </row>
    <row r="1283" spans="2:16" ht="33" customHeight="1" x14ac:dyDescent="0.2">
      <c r="B1283" s="3"/>
      <c r="C1283" s="3"/>
      <c r="D1283" s="6"/>
      <c r="E1283" s="8"/>
      <c r="N1283" s="12"/>
      <c r="P1283" s="17"/>
    </row>
    <row r="1284" spans="2:16" ht="33" customHeight="1" x14ac:dyDescent="0.2">
      <c r="B1284" s="3"/>
      <c r="C1284" s="3"/>
      <c r="D1284" s="6"/>
      <c r="E1284" s="8"/>
      <c r="N1284" s="12"/>
      <c r="P1284" s="17"/>
    </row>
    <row r="1285" spans="2:16" ht="33" customHeight="1" x14ac:dyDescent="0.2">
      <c r="B1285" s="3"/>
      <c r="C1285" s="3"/>
      <c r="D1285" s="6"/>
      <c r="E1285" s="8"/>
      <c r="N1285" s="12"/>
      <c r="P1285" s="17"/>
    </row>
    <row r="1286" spans="2:16" ht="33" customHeight="1" x14ac:dyDescent="0.2">
      <c r="B1286" s="3"/>
      <c r="C1286" s="3"/>
      <c r="D1286" s="6"/>
      <c r="E1286" s="8"/>
      <c r="N1286" s="12"/>
      <c r="P1286" s="17"/>
    </row>
    <row r="1287" spans="2:16" ht="33" customHeight="1" x14ac:dyDescent="0.2">
      <c r="B1287" s="3"/>
      <c r="C1287" s="3"/>
      <c r="D1287" s="6"/>
      <c r="E1287" s="8"/>
      <c r="N1287" s="12"/>
      <c r="P1287" s="17"/>
    </row>
    <row r="1288" spans="2:16" ht="33" customHeight="1" x14ac:dyDescent="0.2">
      <c r="B1288" s="3"/>
      <c r="C1288" s="3"/>
      <c r="D1288" s="6"/>
      <c r="E1288" s="8"/>
      <c r="N1288" s="12"/>
      <c r="P1288" s="17"/>
    </row>
    <row r="1289" spans="2:16" ht="33" customHeight="1" x14ac:dyDescent="0.2">
      <c r="B1289" s="3"/>
      <c r="C1289" s="3"/>
      <c r="D1289" s="6"/>
      <c r="E1289" s="8"/>
      <c r="N1289" s="12"/>
      <c r="P1289" s="17"/>
    </row>
    <row r="1290" spans="2:16" ht="33" customHeight="1" x14ac:dyDescent="0.2">
      <c r="B1290" s="3"/>
      <c r="C1290" s="3"/>
      <c r="D1290" s="6"/>
      <c r="E1290" s="8"/>
      <c r="N1290" s="12"/>
      <c r="P1290" s="17"/>
    </row>
    <row r="1291" spans="2:16" ht="33" customHeight="1" x14ac:dyDescent="0.2">
      <c r="B1291" s="3"/>
      <c r="C1291" s="3"/>
      <c r="D1291" s="6"/>
      <c r="E1291" s="8"/>
      <c r="N1291" s="12"/>
      <c r="P1291" s="17"/>
    </row>
    <row r="1292" spans="2:16" ht="33" customHeight="1" x14ac:dyDescent="0.2">
      <c r="B1292" s="3"/>
      <c r="C1292" s="3"/>
      <c r="D1292" s="6"/>
      <c r="E1292" s="8"/>
      <c r="N1292" s="12"/>
      <c r="P1292" s="17"/>
    </row>
    <row r="1293" spans="2:16" ht="33" customHeight="1" x14ac:dyDescent="0.2">
      <c r="B1293" s="3"/>
      <c r="C1293" s="3"/>
      <c r="D1293" s="6"/>
      <c r="E1293" s="8"/>
      <c r="N1293" s="12"/>
      <c r="P1293" s="17"/>
    </row>
    <row r="1294" spans="2:16" ht="33" customHeight="1" x14ac:dyDescent="0.2">
      <c r="B1294" s="3"/>
      <c r="C1294" s="3"/>
      <c r="D1294" s="6"/>
      <c r="E1294" s="8"/>
      <c r="N1294" s="12"/>
      <c r="P1294" s="17"/>
    </row>
    <row r="1295" spans="2:16" ht="33" customHeight="1" x14ac:dyDescent="0.2">
      <c r="B1295" s="3"/>
      <c r="C1295" s="3"/>
      <c r="D1295" s="6"/>
      <c r="E1295" s="8"/>
      <c r="N1295" s="12"/>
      <c r="P1295" s="17"/>
    </row>
    <row r="1296" spans="2:16" ht="33" customHeight="1" x14ac:dyDescent="0.2">
      <c r="B1296" s="3"/>
      <c r="C1296" s="3"/>
      <c r="D1296" s="6"/>
      <c r="E1296" s="8"/>
      <c r="N1296" s="12"/>
      <c r="P1296" s="17"/>
    </row>
    <row r="1297" spans="2:16" ht="33" customHeight="1" x14ac:dyDescent="0.2">
      <c r="B1297" s="3"/>
      <c r="C1297" s="3"/>
      <c r="D1297" s="6"/>
      <c r="E1297" s="8"/>
      <c r="N1297" s="12"/>
      <c r="P1297" s="17"/>
    </row>
    <row r="1298" spans="2:16" ht="33" customHeight="1" x14ac:dyDescent="0.2">
      <c r="B1298" s="3"/>
      <c r="C1298" s="3"/>
      <c r="D1298" s="6"/>
      <c r="E1298" s="8"/>
      <c r="N1298" s="12"/>
      <c r="P1298" s="17"/>
    </row>
    <row r="1299" spans="2:16" ht="33" customHeight="1" x14ac:dyDescent="0.2">
      <c r="B1299" s="3"/>
      <c r="C1299" s="3"/>
      <c r="D1299" s="6"/>
      <c r="E1299" s="8"/>
      <c r="N1299" s="12"/>
      <c r="P1299" s="17"/>
    </row>
    <row r="1300" spans="2:16" ht="33" customHeight="1" x14ac:dyDescent="0.2">
      <c r="B1300" s="3"/>
      <c r="C1300" s="3"/>
      <c r="D1300" s="6"/>
      <c r="E1300" s="8"/>
      <c r="N1300" s="12"/>
      <c r="P1300" s="17"/>
    </row>
    <row r="1301" spans="2:16" ht="33" customHeight="1" x14ac:dyDescent="0.2">
      <c r="B1301" s="3"/>
      <c r="C1301" s="3"/>
      <c r="D1301" s="6"/>
      <c r="E1301" s="8"/>
      <c r="N1301" s="12"/>
      <c r="P1301" s="17"/>
    </row>
    <row r="1302" spans="2:16" ht="33" customHeight="1" x14ac:dyDescent="0.2">
      <c r="B1302" s="3"/>
      <c r="C1302" s="3"/>
      <c r="D1302" s="6"/>
      <c r="E1302" s="8"/>
      <c r="N1302" s="12"/>
      <c r="P1302" s="17"/>
    </row>
    <row r="1303" spans="2:16" ht="33" customHeight="1" x14ac:dyDescent="0.2">
      <c r="B1303" s="3"/>
      <c r="C1303" s="3"/>
      <c r="D1303" s="6"/>
      <c r="E1303" s="8"/>
      <c r="N1303" s="12"/>
      <c r="P1303" s="17"/>
    </row>
    <row r="1304" spans="2:16" ht="33" customHeight="1" x14ac:dyDescent="0.2">
      <c r="B1304" s="3"/>
      <c r="C1304" s="3"/>
      <c r="D1304" s="6"/>
      <c r="E1304" s="8"/>
      <c r="N1304" s="12"/>
      <c r="P1304" s="17"/>
    </row>
    <row r="1305" spans="2:16" ht="33" customHeight="1" x14ac:dyDescent="0.2">
      <c r="B1305" s="3"/>
      <c r="C1305" s="3"/>
      <c r="D1305" s="6"/>
      <c r="E1305" s="8"/>
      <c r="N1305" s="12"/>
      <c r="P1305" s="17"/>
    </row>
    <row r="1306" spans="2:16" ht="33" customHeight="1" x14ac:dyDescent="0.2">
      <c r="B1306" s="3"/>
      <c r="C1306" s="3"/>
      <c r="D1306" s="6"/>
      <c r="E1306" s="8"/>
      <c r="N1306" s="12"/>
      <c r="P1306" s="17"/>
    </row>
    <row r="1307" spans="2:16" ht="33" customHeight="1" x14ac:dyDescent="0.2">
      <c r="B1307" s="3"/>
      <c r="C1307" s="3"/>
      <c r="D1307" s="6"/>
      <c r="E1307" s="8"/>
      <c r="N1307" s="12"/>
      <c r="P1307" s="17"/>
    </row>
    <row r="1308" spans="2:16" ht="33" customHeight="1" x14ac:dyDescent="0.2">
      <c r="B1308" s="3"/>
      <c r="C1308" s="3"/>
      <c r="D1308" s="6"/>
      <c r="E1308" s="8"/>
      <c r="N1308" s="12"/>
      <c r="P1308" s="17"/>
    </row>
    <row r="1309" spans="2:16" ht="33" customHeight="1" x14ac:dyDescent="0.2">
      <c r="B1309" s="3"/>
      <c r="C1309" s="3"/>
      <c r="D1309" s="6"/>
      <c r="E1309" s="8"/>
      <c r="N1309" s="12"/>
      <c r="P1309" s="17"/>
    </row>
    <row r="1310" spans="2:16" ht="33" customHeight="1" x14ac:dyDescent="0.2">
      <c r="B1310" s="3"/>
      <c r="C1310" s="3"/>
      <c r="D1310" s="6"/>
      <c r="E1310" s="8"/>
      <c r="N1310" s="12"/>
      <c r="P1310" s="17"/>
    </row>
    <row r="1311" spans="2:16" ht="33" customHeight="1" x14ac:dyDescent="0.2">
      <c r="B1311" s="3"/>
      <c r="C1311" s="3"/>
      <c r="D1311" s="6"/>
      <c r="E1311" s="8"/>
      <c r="N1311" s="12"/>
      <c r="P1311" s="17"/>
    </row>
    <row r="1312" spans="2:16" ht="33" customHeight="1" x14ac:dyDescent="0.2">
      <c r="B1312" s="3"/>
      <c r="C1312" s="3"/>
      <c r="D1312" s="6"/>
      <c r="E1312" s="8"/>
      <c r="N1312" s="12"/>
      <c r="P1312" s="17"/>
    </row>
    <row r="1313" spans="2:16" ht="33" customHeight="1" x14ac:dyDescent="0.2">
      <c r="B1313" s="3"/>
      <c r="C1313" s="3"/>
      <c r="D1313" s="6"/>
      <c r="E1313" s="8"/>
      <c r="N1313" s="12"/>
      <c r="P1313" s="17"/>
    </row>
    <row r="1314" spans="2:16" ht="33" customHeight="1" x14ac:dyDescent="0.2">
      <c r="B1314" s="3"/>
      <c r="C1314" s="3"/>
      <c r="D1314" s="6"/>
      <c r="E1314" s="8"/>
      <c r="N1314" s="12"/>
      <c r="P1314" s="17"/>
    </row>
    <row r="1315" spans="2:16" ht="33" customHeight="1" x14ac:dyDescent="0.2">
      <c r="B1315" s="3"/>
      <c r="C1315" s="3"/>
      <c r="D1315" s="6"/>
      <c r="E1315" s="8"/>
      <c r="N1315" s="12"/>
      <c r="P1315" s="17"/>
    </row>
    <row r="1316" spans="2:16" ht="33" customHeight="1" x14ac:dyDescent="0.2">
      <c r="B1316" s="3"/>
      <c r="C1316" s="3"/>
      <c r="D1316" s="6"/>
      <c r="E1316" s="8"/>
      <c r="N1316" s="12"/>
      <c r="P1316" s="17"/>
    </row>
    <row r="1317" spans="2:16" ht="33" customHeight="1" x14ac:dyDescent="0.2">
      <c r="B1317" s="3"/>
      <c r="C1317" s="3"/>
      <c r="D1317" s="6"/>
      <c r="E1317" s="8"/>
      <c r="N1317" s="12"/>
      <c r="P1317" s="17"/>
    </row>
    <row r="1318" spans="2:16" ht="33" customHeight="1" x14ac:dyDescent="0.2">
      <c r="B1318" s="3"/>
      <c r="C1318" s="3"/>
      <c r="D1318" s="6"/>
      <c r="E1318" s="8"/>
      <c r="N1318" s="12"/>
      <c r="P1318" s="17"/>
    </row>
    <row r="1319" spans="2:16" ht="33" customHeight="1" x14ac:dyDescent="0.2">
      <c r="B1319" s="3"/>
      <c r="C1319" s="3"/>
      <c r="D1319" s="6"/>
      <c r="E1319" s="8"/>
      <c r="N1319" s="12"/>
      <c r="P1319" s="17"/>
    </row>
    <row r="1320" spans="2:16" ht="33" customHeight="1" x14ac:dyDescent="0.2">
      <c r="B1320" s="3"/>
      <c r="C1320" s="3"/>
      <c r="D1320" s="6"/>
      <c r="E1320" s="8"/>
      <c r="N1320" s="12"/>
      <c r="P1320" s="17"/>
    </row>
    <row r="1321" spans="2:16" ht="33" customHeight="1" x14ac:dyDescent="0.2">
      <c r="B1321" s="3"/>
      <c r="C1321" s="3"/>
      <c r="D1321" s="6"/>
      <c r="E1321" s="8"/>
      <c r="N1321" s="12"/>
      <c r="P1321" s="17"/>
    </row>
    <row r="1322" spans="2:16" ht="33" customHeight="1" x14ac:dyDescent="0.2">
      <c r="B1322" s="3"/>
      <c r="C1322" s="3"/>
      <c r="D1322" s="6"/>
      <c r="E1322" s="8"/>
      <c r="N1322" s="12"/>
      <c r="P1322" s="17"/>
    </row>
    <row r="1323" spans="2:16" ht="33" customHeight="1" x14ac:dyDescent="0.2">
      <c r="B1323" s="3"/>
      <c r="C1323" s="3"/>
      <c r="D1323" s="6"/>
      <c r="E1323" s="8"/>
      <c r="N1323" s="12"/>
      <c r="P1323" s="17"/>
    </row>
    <row r="1324" spans="2:16" ht="33" customHeight="1" x14ac:dyDescent="0.2">
      <c r="B1324" s="3"/>
      <c r="C1324" s="3"/>
      <c r="D1324" s="6"/>
      <c r="E1324" s="8"/>
      <c r="N1324" s="12"/>
      <c r="P1324" s="17"/>
    </row>
    <row r="1325" spans="2:16" ht="33" customHeight="1" x14ac:dyDescent="0.2">
      <c r="B1325" s="3"/>
      <c r="C1325" s="3"/>
      <c r="D1325" s="6"/>
      <c r="E1325" s="8"/>
      <c r="N1325" s="12"/>
      <c r="P1325" s="17"/>
    </row>
    <row r="1326" spans="2:16" ht="33" customHeight="1" x14ac:dyDescent="0.2">
      <c r="B1326" s="3"/>
      <c r="C1326" s="3"/>
      <c r="D1326" s="6"/>
      <c r="E1326" s="8"/>
      <c r="N1326" s="12"/>
      <c r="P1326" s="17"/>
    </row>
    <row r="1327" spans="2:16" ht="33" customHeight="1" x14ac:dyDescent="0.2">
      <c r="B1327" s="3"/>
      <c r="C1327" s="3"/>
      <c r="D1327" s="6"/>
      <c r="E1327" s="8"/>
      <c r="N1327" s="12"/>
      <c r="P1327" s="17"/>
    </row>
    <row r="1328" spans="2:16" ht="33" customHeight="1" x14ac:dyDescent="0.2">
      <c r="B1328" s="3"/>
      <c r="C1328" s="3"/>
      <c r="D1328" s="6"/>
      <c r="E1328" s="8"/>
      <c r="N1328" s="12"/>
      <c r="P1328" s="17"/>
    </row>
    <row r="1329" spans="2:16" ht="33" customHeight="1" x14ac:dyDescent="0.2">
      <c r="B1329" s="3"/>
      <c r="C1329" s="3"/>
      <c r="D1329" s="6"/>
      <c r="E1329" s="8"/>
      <c r="N1329" s="12"/>
      <c r="P1329" s="17"/>
    </row>
    <row r="1330" spans="2:16" ht="33" customHeight="1" x14ac:dyDescent="0.2">
      <c r="B1330" s="3"/>
      <c r="C1330" s="3"/>
      <c r="D1330" s="6"/>
      <c r="E1330" s="8"/>
      <c r="N1330" s="12"/>
      <c r="P1330" s="17"/>
    </row>
    <row r="1331" spans="2:16" ht="33" customHeight="1" x14ac:dyDescent="0.2">
      <c r="B1331" s="3"/>
      <c r="C1331" s="3"/>
      <c r="D1331" s="6"/>
      <c r="E1331" s="8"/>
      <c r="N1331" s="12"/>
      <c r="P1331" s="17"/>
    </row>
    <row r="1332" spans="2:16" ht="33" customHeight="1" x14ac:dyDescent="0.2">
      <c r="B1332" s="3"/>
      <c r="C1332" s="3"/>
      <c r="D1332" s="6"/>
      <c r="E1332" s="8"/>
      <c r="N1332" s="12"/>
      <c r="P1332" s="17"/>
    </row>
    <row r="1333" spans="2:16" ht="33" customHeight="1" x14ac:dyDescent="0.2">
      <c r="B1333" s="3"/>
      <c r="C1333" s="3"/>
      <c r="D1333" s="6"/>
      <c r="E1333" s="8"/>
      <c r="N1333" s="12"/>
      <c r="P1333" s="17"/>
    </row>
    <row r="1334" spans="2:16" ht="33" customHeight="1" x14ac:dyDescent="0.2">
      <c r="B1334" s="3"/>
      <c r="C1334" s="3"/>
      <c r="D1334" s="6"/>
      <c r="E1334" s="8"/>
      <c r="N1334" s="12"/>
      <c r="P1334" s="17"/>
    </row>
    <row r="1335" spans="2:16" ht="33" customHeight="1" x14ac:dyDescent="0.2">
      <c r="B1335" s="3"/>
      <c r="C1335" s="3"/>
      <c r="D1335" s="6"/>
      <c r="E1335" s="8"/>
      <c r="N1335" s="12"/>
      <c r="P1335" s="17"/>
    </row>
    <row r="1336" spans="2:16" ht="33" customHeight="1" x14ac:dyDescent="0.2">
      <c r="B1336" s="3"/>
      <c r="C1336" s="3"/>
      <c r="D1336" s="6"/>
      <c r="E1336" s="8"/>
      <c r="N1336" s="12"/>
      <c r="P1336" s="17"/>
    </row>
    <row r="1337" spans="2:16" ht="33" customHeight="1" x14ac:dyDescent="0.2">
      <c r="B1337" s="3"/>
      <c r="C1337" s="3"/>
      <c r="D1337" s="6"/>
      <c r="E1337" s="8"/>
      <c r="N1337" s="12"/>
      <c r="P1337" s="17"/>
    </row>
    <row r="1338" spans="2:16" ht="33" customHeight="1" x14ac:dyDescent="0.2">
      <c r="B1338" s="3"/>
      <c r="C1338" s="3"/>
      <c r="D1338" s="6"/>
      <c r="E1338" s="8"/>
      <c r="N1338" s="12"/>
      <c r="P1338" s="17"/>
    </row>
    <row r="1339" spans="2:16" ht="33" customHeight="1" x14ac:dyDescent="0.2">
      <c r="B1339" s="3"/>
      <c r="C1339" s="3"/>
      <c r="D1339" s="6"/>
      <c r="E1339" s="8"/>
      <c r="N1339" s="12"/>
      <c r="P1339" s="17"/>
    </row>
    <row r="1340" spans="2:16" ht="33" customHeight="1" x14ac:dyDescent="0.2">
      <c r="B1340" s="3"/>
      <c r="C1340" s="3"/>
      <c r="D1340" s="6"/>
      <c r="E1340" s="8"/>
      <c r="N1340" s="12"/>
      <c r="P1340" s="17"/>
    </row>
    <row r="1341" spans="2:16" ht="33" customHeight="1" x14ac:dyDescent="0.2">
      <c r="B1341" s="3"/>
      <c r="C1341" s="3"/>
      <c r="D1341" s="6"/>
      <c r="E1341" s="8"/>
      <c r="N1341" s="12"/>
      <c r="P1341" s="17"/>
    </row>
    <row r="1342" spans="2:16" ht="33" customHeight="1" x14ac:dyDescent="0.2">
      <c r="B1342" s="3"/>
      <c r="C1342" s="3"/>
      <c r="D1342" s="6"/>
      <c r="E1342" s="8"/>
      <c r="N1342" s="12"/>
      <c r="P1342" s="17"/>
    </row>
    <row r="1343" spans="2:16" ht="33" customHeight="1" x14ac:dyDescent="0.2">
      <c r="B1343" s="3"/>
      <c r="C1343" s="3"/>
      <c r="D1343" s="6"/>
      <c r="E1343" s="8"/>
      <c r="N1343" s="12"/>
      <c r="P1343" s="17"/>
    </row>
    <row r="1344" spans="2:16" ht="33" customHeight="1" x14ac:dyDescent="0.2">
      <c r="B1344" s="3"/>
      <c r="C1344" s="3"/>
      <c r="D1344" s="6"/>
      <c r="E1344" s="8"/>
      <c r="N1344" s="12"/>
      <c r="P1344" s="17"/>
    </row>
    <row r="1345" spans="2:16" ht="33" customHeight="1" x14ac:dyDescent="0.2">
      <c r="B1345" s="3"/>
      <c r="C1345" s="3"/>
      <c r="D1345" s="6"/>
      <c r="E1345" s="8"/>
      <c r="N1345" s="12"/>
      <c r="P1345" s="17"/>
    </row>
    <row r="1346" spans="2:16" ht="33" customHeight="1" x14ac:dyDescent="0.2">
      <c r="B1346" s="3"/>
      <c r="C1346" s="3"/>
      <c r="D1346" s="6"/>
      <c r="E1346" s="8"/>
      <c r="N1346" s="12"/>
      <c r="P1346" s="17"/>
    </row>
    <row r="1347" spans="2:16" ht="33" customHeight="1" x14ac:dyDescent="0.2">
      <c r="B1347" s="3"/>
      <c r="C1347" s="3"/>
      <c r="D1347" s="6"/>
      <c r="E1347" s="8"/>
      <c r="N1347" s="12"/>
      <c r="P1347" s="17"/>
    </row>
    <row r="1348" spans="2:16" ht="33" customHeight="1" x14ac:dyDescent="0.2">
      <c r="B1348" s="3"/>
      <c r="C1348" s="3"/>
      <c r="D1348" s="6"/>
      <c r="E1348" s="8"/>
      <c r="N1348" s="12"/>
      <c r="P1348" s="17"/>
    </row>
    <row r="1349" spans="2:16" ht="33" customHeight="1" x14ac:dyDescent="0.2">
      <c r="B1349" s="3"/>
      <c r="C1349" s="3"/>
      <c r="D1349" s="6"/>
      <c r="E1349" s="8"/>
      <c r="N1349" s="12"/>
      <c r="P1349" s="17"/>
    </row>
    <row r="1350" spans="2:16" ht="33" customHeight="1" x14ac:dyDescent="0.2">
      <c r="B1350" s="3"/>
      <c r="C1350" s="3"/>
      <c r="D1350" s="6"/>
      <c r="E1350" s="8"/>
      <c r="N1350" s="12"/>
      <c r="P1350" s="17"/>
    </row>
    <row r="1351" spans="2:16" ht="33" customHeight="1" x14ac:dyDescent="0.2">
      <c r="B1351" s="3"/>
      <c r="C1351" s="3"/>
      <c r="D1351" s="6"/>
      <c r="E1351" s="8"/>
      <c r="N1351" s="12"/>
      <c r="P1351" s="17"/>
    </row>
    <row r="1352" spans="2:16" ht="33" customHeight="1" x14ac:dyDescent="0.2">
      <c r="B1352" s="3"/>
      <c r="C1352" s="3"/>
      <c r="D1352" s="6"/>
      <c r="E1352" s="8"/>
      <c r="N1352" s="12"/>
      <c r="P1352" s="17"/>
    </row>
    <row r="1353" spans="2:16" ht="33" customHeight="1" x14ac:dyDescent="0.2">
      <c r="B1353" s="3"/>
      <c r="C1353" s="3"/>
      <c r="D1353" s="6"/>
      <c r="E1353" s="8"/>
      <c r="N1353" s="12"/>
      <c r="P1353" s="17"/>
    </row>
    <row r="1354" spans="2:16" ht="33" customHeight="1" x14ac:dyDescent="0.2">
      <c r="B1354" s="3"/>
      <c r="C1354" s="3"/>
      <c r="D1354" s="6"/>
      <c r="E1354" s="8"/>
      <c r="N1354" s="12"/>
      <c r="P1354" s="17"/>
    </row>
    <row r="1355" spans="2:16" ht="33" customHeight="1" x14ac:dyDescent="0.2">
      <c r="B1355" s="3"/>
      <c r="C1355" s="3"/>
      <c r="D1355" s="6"/>
      <c r="E1355" s="8"/>
      <c r="N1355" s="12"/>
      <c r="P1355" s="17"/>
    </row>
    <row r="1356" spans="2:16" ht="33" customHeight="1" x14ac:dyDescent="0.2">
      <c r="B1356" s="3"/>
      <c r="C1356" s="3"/>
      <c r="D1356" s="6"/>
      <c r="E1356" s="8"/>
      <c r="N1356" s="12"/>
      <c r="P1356" s="17"/>
    </row>
    <row r="1357" spans="2:16" ht="33" customHeight="1" x14ac:dyDescent="0.2">
      <c r="B1357" s="3"/>
      <c r="C1357" s="3"/>
      <c r="D1357" s="6"/>
      <c r="E1357" s="8"/>
      <c r="N1357" s="12"/>
      <c r="P1357" s="17"/>
    </row>
    <row r="1358" spans="2:16" ht="33" customHeight="1" x14ac:dyDescent="0.2">
      <c r="B1358" s="3"/>
      <c r="C1358" s="3"/>
      <c r="D1358" s="6"/>
      <c r="E1358" s="8"/>
      <c r="N1358" s="12"/>
      <c r="P1358" s="17"/>
    </row>
    <row r="1359" spans="2:16" ht="33" customHeight="1" x14ac:dyDescent="0.2">
      <c r="B1359" s="3"/>
      <c r="C1359" s="3"/>
      <c r="D1359" s="6"/>
      <c r="E1359" s="8"/>
      <c r="N1359" s="12"/>
      <c r="P1359" s="17"/>
    </row>
    <row r="1360" spans="2:16" ht="33" customHeight="1" x14ac:dyDescent="0.2">
      <c r="B1360" s="3"/>
      <c r="C1360" s="3"/>
      <c r="D1360" s="6"/>
      <c r="E1360" s="8"/>
      <c r="N1360" s="12"/>
      <c r="P1360" s="17"/>
    </row>
    <row r="1361" spans="2:16" ht="33" customHeight="1" x14ac:dyDescent="0.2">
      <c r="B1361" s="3"/>
      <c r="C1361" s="3"/>
      <c r="D1361" s="6"/>
      <c r="E1361" s="8"/>
      <c r="N1361" s="12"/>
      <c r="P1361" s="17"/>
    </row>
    <row r="1362" spans="2:16" ht="33" customHeight="1" x14ac:dyDescent="0.2">
      <c r="B1362" s="3"/>
      <c r="C1362" s="3"/>
      <c r="D1362" s="6"/>
      <c r="E1362" s="8"/>
      <c r="N1362" s="12"/>
      <c r="P1362" s="17"/>
    </row>
    <row r="1363" spans="2:16" ht="33" customHeight="1" x14ac:dyDescent="0.2">
      <c r="B1363" s="3"/>
      <c r="C1363" s="3"/>
      <c r="D1363" s="6"/>
      <c r="E1363" s="8"/>
      <c r="N1363" s="12"/>
      <c r="P1363" s="17"/>
    </row>
    <row r="1364" spans="2:16" ht="33" customHeight="1" x14ac:dyDescent="0.2">
      <c r="B1364" s="3"/>
      <c r="C1364" s="3"/>
      <c r="D1364" s="6"/>
      <c r="E1364" s="8"/>
      <c r="N1364" s="12"/>
      <c r="P1364" s="17"/>
    </row>
    <row r="1365" spans="2:16" ht="33" customHeight="1" x14ac:dyDescent="0.2">
      <c r="B1365" s="3"/>
      <c r="C1365" s="3"/>
      <c r="D1365" s="6"/>
      <c r="E1365" s="8"/>
      <c r="N1365" s="12"/>
      <c r="P1365" s="17"/>
    </row>
    <row r="1366" spans="2:16" ht="33" customHeight="1" x14ac:dyDescent="0.2">
      <c r="B1366" s="3"/>
      <c r="C1366" s="3"/>
      <c r="D1366" s="6"/>
      <c r="E1366" s="8"/>
      <c r="N1366" s="12"/>
      <c r="P1366" s="17"/>
    </row>
    <row r="1367" spans="2:16" ht="33" customHeight="1" x14ac:dyDescent="0.2">
      <c r="B1367" s="3"/>
      <c r="C1367" s="3"/>
      <c r="D1367" s="6"/>
      <c r="E1367" s="8"/>
      <c r="N1367" s="12"/>
      <c r="P1367" s="17"/>
    </row>
    <row r="1368" spans="2:16" ht="33" customHeight="1" x14ac:dyDescent="0.2">
      <c r="B1368" s="3"/>
      <c r="C1368" s="3"/>
      <c r="D1368" s="6"/>
      <c r="E1368" s="8"/>
      <c r="N1368" s="12"/>
      <c r="P1368" s="17"/>
    </row>
    <row r="1369" spans="2:16" ht="33" customHeight="1" x14ac:dyDescent="0.2">
      <c r="B1369" s="3"/>
      <c r="C1369" s="3"/>
      <c r="D1369" s="6"/>
      <c r="E1369" s="8"/>
      <c r="N1369" s="12"/>
      <c r="P1369" s="17"/>
    </row>
    <row r="1370" spans="2:16" ht="33" customHeight="1" x14ac:dyDescent="0.2">
      <c r="B1370" s="3"/>
      <c r="C1370" s="3"/>
      <c r="D1370" s="6"/>
      <c r="E1370" s="8"/>
      <c r="N1370" s="12"/>
      <c r="P1370" s="17"/>
    </row>
    <row r="1371" spans="2:16" ht="33" customHeight="1" x14ac:dyDescent="0.2">
      <c r="B1371" s="3"/>
      <c r="C1371" s="3"/>
      <c r="D1371" s="6"/>
      <c r="E1371" s="8"/>
      <c r="N1371" s="12"/>
      <c r="P1371" s="17"/>
    </row>
    <row r="1372" spans="2:16" ht="33" customHeight="1" x14ac:dyDescent="0.2">
      <c r="B1372" s="3"/>
      <c r="C1372" s="3"/>
      <c r="D1372" s="6"/>
      <c r="E1372" s="8"/>
      <c r="N1372" s="12"/>
      <c r="P1372" s="17"/>
    </row>
    <row r="1373" spans="2:16" ht="33" customHeight="1" x14ac:dyDescent="0.2">
      <c r="B1373" s="3"/>
      <c r="C1373" s="3"/>
      <c r="D1373" s="6"/>
      <c r="E1373" s="8"/>
      <c r="N1373" s="12"/>
      <c r="P1373" s="17"/>
    </row>
    <row r="1374" spans="2:16" ht="33" customHeight="1" x14ac:dyDescent="0.2">
      <c r="B1374" s="3"/>
      <c r="C1374" s="3"/>
      <c r="D1374" s="6"/>
      <c r="E1374" s="8"/>
      <c r="N1374" s="12"/>
      <c r="P1374" s="17"/>
    </row>
    <row r="1375" spans="2:16" ht="33" customHeight="1" x14ac:dyDescent="0.2">
      <c r="B1375" s="3"/>
      <c r="C1375" s="3"/>
      <c r="D1375" s="6"/>
      <c r="E1375" s="8"/>
      <c r="N1375" s="12"/>
      <c r="P1375" s="17"/>
    </row>
    <row r="1376" spans="2:16" ht="33" customHeight="1" x14ac:dyDescent="0.2">
      <c r="B1376" s="3"/>
      <c r="C1376" s="3"/>
      <c r="D1376" s="6"/>
      <c r="E1376" s="8"/>
      <c r="N1376" s="12"/>
      <c r="P1376" s="17"/>
    </row>
    <row r="1377" spans="2:16" ht="33" customHeight="1" x14ac:dyDescent="0.2">
      <c r="B1377" s="3"/>
      <c r="C1377" s="3"/>
      <c r="D1377" s="6"/>
      <c r="E1377" s="8"/>
      <c r="N1377" s="12"/>
      <c r="P1377" s="17"/>
    </row>
    <row r="1378" spans="2:16" ht="33" customHeight="1" x14ac:dyDescent="0.2">
      <c r="B1378" s="3"/>
      <c r="C1378" s="3"/>
      <c r="D1378" s="6"/>
      <c r="E1378" s="8"/>
      <c r="N1378" s="12"/>
      <c r="P1378" s="17"/>
    </row>
    <row r="1379" spans="2:16" ht="33" customHeight="1" x14ac:dyDescent="0.2">
      <c r="B1379" s="3"/>
      <c r="C1379" s="3"/>
      <c r="D1379" s="6"/>
      <c r="E1379" s="8"/>
      <c r="N1379" s="12"/>
      <c r="P1379" s="17"/>
    </row>
    <row r="1380" spans="2:16" ht="33" customHeight="1" x14ac:dyDescent="0.2">
      <c r="B1380" s="3"/>
      <c r="C1380" s="3"/>
      <c r="D1380" s="6"/>
      <c r="E1380" s="8"/>
      <c r="N1380" s="12"/>
      <c r="P1380" s="17"/>
    </row>
    <row r="1381" spans="2:16" ht="33" customHeight="1" x14ac:dyDescent="0.2">
      <c r="B1381" s="3"/>
      <c r="C1381" s="3"/>
      <c r="D1381" s="6"/>
      <c r="E1381" s="8"/>
      <c r="N1381" s="12"/>
      <c r="P1381" s="17"/>
    </row>
    <row r="1382" spans="2:16" ht="33" customHeight="1" x14ac:dyDescent="0.2">
      <c r="B1382" s="3"/>
      <c r="C1382" s="3"/>
      <c r="D1382" s="6"/>
      <c r="E1382" s="8"/>
      <c r="N1382" s="12"/>
      <c r="P1382" s="17"/>
    </row>
    <row r="1383" spans="2:16" ht="33" customHeight="1" x14ac:dyDescent="0.2">
      <c r="B1383" s="3"/>
      <c r="C1383" s="3"/>
      <c r="D1383" s="6"/>
      <c r="E1383" s="8"/>
      <c r="N1383" s="12"/>
      <c r="P1383" s="17"/>
    </row>
    <row r="1384" spans="2:16" ht="33" customHeight="1" x14ac:dyDescent="0.2">
      <c r="B1384" s="3"/>
      <c r="C1384" s="3"/>
      <c r="D1384" s="6"/>
      <c r="E1384" s="8"/>
      <c r="N1384" s="12"/>
      <c r="P1384" s="17"/>
    </row>
    <row r="1385" spans="2:16" ht="33" customHeight="1" x14ac:dyDescent="0.2">
      <c r="B1385" s="3"/>
      <c r="C1385" s="3"/>
      <c r="D1385" s="6"/>
      <c r="E1385" s="8"/>
      <c r="N1385" s="12"/>
      <c r="P1385" s="17"/>
    </row>
    <row r="1386" spans="2:16" ht="33" customHeight="1" x14ac:dyDescent="0.2">
      <c r="B1386" s="3"/>
      <c r="C1386" s="3"/>
      <c r="D1386" s="6"/>
      <c r="E1386" s="8"/>
      <c r="N1386" s="12"/>
      <c r="P1386" s="17"/>
    </row>
    <row r="1387" spans="2:16" ht="33" customHeight="1" x14ac:dyDescent="0.2">
      <c r="B1387" s="3"/>
      <c r="C1387" s="3"/>
      <c r="D1387" s="6"/>
      <c r="E1387" s="8"/>
      <c r="N1387" s="12"/>
      <c r="P1387" s="17"/>
    </row>
    <row r="1388" spans="2:16" ht="33" customHeight="1" x14ac:dyDescent="0.2">
      <c r="B1388" s="3"/>
      <c r="C1388" s="3"/>
      <c r="D1388" s="6"/>
      <c r="E1388" s="8"/>
      <c r="N1388" s="12"/>
      <c r="P1388" s="17"/>
    </row>
    <row r="1389" spans="2:16" ht="33" customHeight="1" x14ac:dyDescent="0.2">
      <c r="B1389" s="3"/>
      <c r="C1389" s="3"/>
      <c r="D1389" s="6"/>
      <c r="E1389" s="8"/>
      <c r="N1389" s="12"/>
      <c r="P1389" s="17"/>
    </row>
    <row r="1390" spans="2:16" ht="33" customHeight="1" x14ac:dyDescent="0.2">
      <c r="B1390" s="3"/>
      <c r="C1390" s="3"/>
      <c r="D1390" s="6"/>
      <c r="E1390" s="8"/>
      <c r="N1390" s="12"/>
      <c r="P1390" s="17"/>
    </row>
    <row r="1391" spans="2:16" ht="33" customHeight="1" x14ac:dyDescent="0.2">
      <c r="B1391" s="3"/>
      <c r="C1391" s="3"/>
      <c r="D1391" s="6"/>
      <c r="E1391" s="8"/>
      <c r="N1391" s="12"/>
      <c r="P1391" s="17"/>
    </row>
    <row r="1392" spans="2:16" ht="33" customHeight="1" x14ac:dyDescent="0.2">
      <c r="B1392" s="3"/>
      <c r="C1392" s="3"/>
      <c r="D1392" s="6"/>
      <c r="E1392" s="8"/>
      <c r="N1392" s="12"/>
      <c r="P1392" s="17"/>
    </row>
    <row r="1393" spans="2:16" ht="33" customHeight="1" x14ac:dyDescent="0.2">
      <c r="B1393" s="3"/>
      <c r="C1393" s="3"/>
      <c r="D1393" s="6"/>
      <c r="E1393" s="8"/>
      <c r="N1393" s="12"/>
      <c r="P1393" s="17"/>
    </row>
    <row r="1394" spans="2:16" ht="33" customHeight="1" x14ac:dyDescent="0.2">
      <c r="B1394" s="3"/>
      <c r="C1394" s="3"/>
      <c r="D1394" s="6"/>
      <c r="E1394" s="8"/>
      <c r="N1394" s="12"/>
      <c r="P1394" s="17"/>
    </row>
    <row r="1395" spans="2:16" ht="33" customHeight="1" x14ac:dyDescent="0.2">
      <c r="B1395" s="3"/>
      <c r="C1395" s="3"/>
      <c r="D1395" s="6"/>
      <c r="E1395" s="8"/>
      <c r="N1395" s="12"/>
      <c r="P1395" s="17"/>
    </row>
    <row r="1396" spans="2:16" ht="33" customHeight="1" x14ac:dyDescent="0.2">
      <c r="B1396" s="3"/>
      <c r="C1396" s="3"/>
      <c r="D1396" s="6"/>
      <c r="E1396" s="8"/>
      <c r="N1396" s="12"/>
      <c r="P1396" s="17"/>
    </row>
    <row r="1397" spans="2:16" ht="33" customHeight="1" x14ac:dyDescent="0.2">
      <c r="B1397" s="3"/>
      <c r="C1397" s="3"/>
      <c r="D1397" s="6"/>
      <c r="E1397" s="8"/>
      <c r="N1397" s="12"/>
      <c r="P1397" s="17"/>
    </row>
    <row r="1398" spans="2:16" ht="33" customHeight="1" x14ac:dyDescent="0.2">
      <c r="B1398" s="3"/>
      <c r="C1398" s="3"/>
      <c r="D1398" s="6"/>
      <c r="E1398" s="8"/>
      <c r="N1398" s="12"/>
      <c r="P1398" s="17"/>
    </row>
    <row r="1399" spans="2:16" ht="33" customHeight="1" x14ac:dyDescent="0.2">
      <c r="B1399" s="3"/>
      <c r="C1399" s="3"/>
      <c r="D1399" s="6"/>
      <c r="E1399" s="8"/>
      <c r="N1399" s="12"/>
      <c r="P1399" s="17"/>
    </row>
    <row r="1400" spans="2:16" ht="33" customHeight="1" x14ac:dyDescent="0.2">
      <c r="B1400" s="3"/>
      <c r="C1400" s="3"/>
      <c r="D1400" s="6"/>
      <c r="E1400" s="8"/>
      <c r="N1400" s="12"/>
      <c r="P1400" s="17"/>
    </row>
    <row r="1401" spans="2:16" ht="33" customHeight="1" x14ac:dyDescent="0.2">
      <c r="B1401" s="3"/>
      <c r="C1401" s="3"/>
      <c r="D1401" s="6"/>
      <c r="E1401" s="8"/>
      <c r="N1401" s="12"/>
      <c r="P1401" s="17"/>
    </row>
    <row r="1402" spans="2:16" ht="33" customHeight="1" x14ac:dyDescent="0.2">
      <c r="B1402" s="3"/>
      <c r="C1402" s="3"/>
      <c r="D1402" s="6"/>
      <c r="E1402" s="8"/>
      <c r="N1402" s="12"/>
      <c r="P1402" s="17"/>
    </row>
    <row r="1403" spans="2:16" ht="33" customHeight="1" x14ac:dyDescent="0.2">
      <c r="B1403" s="3"/>
      <c r="C1403" s="3"/>
      <c r="D1403" s="6"/>
      <c r="E1403" s="8"/>
      <c r="N1403" s="12"/>
      <c r="P1403" s="17"/>
    </row>
    <row r="1404" spans="2:16" ht="33" customHeight="1" x14ac:dyDescent="0.2">
      <c r="B1404" s="3"/>
      <c r="C1404" s="3"/>
      <c r="D1404" s="6"/>
      <c r="E1404" s="8"/>
      <c r="N1404" s="12"/>
      <c r="P1404" s="17"/>
    </row>
    <row r="1405" spans="2:16" ht="33" customHeight="1" x14ac:dyDescent="0.2">
      <c r="B1405" s="3"/>
      <c r="C1405" s="3"/>
      <c r="D1405" s="6"/>
      <c r="E1405" s="8"/>
      <c r="N1405" s="12"/>
      <c r="P1405" s="17"/>
    </row>
    <row r="1406" spans="2:16" ht="33" customHeight="1" x14ac:dyDescent="0.2">
      <c r="B1406" s="3"/>
      <c r="C1406" s="3"/>
      <c r="D1406" s="6"/>
      <c r="E1406" s="8"/>
      <c r="N1406" s="12"/>
      <c r="P1406" s="17"/>
    </row>
    <row r="1407" spans="2:16" ht="33" customHeight="1" x14ac:dyDescent="0.2">
      <c r="B1407" s="3"/>
      <c r="C1407" s="3"/>
      <c r="D1407" s="6"/>
      <c r="E1407" s="8"/>
      <c r="N1407" s="12"/>
      <c r="P1407" s="17"/>
    </row>
    <row r="1408" spans="2:16" ht="33" customHeight="1" x14ac:dyDescent="0.2">
      <c r="B1408" s="3"/>
      <c r="C1408" s="3"/>
      <c r="D1408" s="6"/>
      <c r="E1408" s="8"/>
      <c r="N1408" s="12"/>
      <c r="P1408" s="17"/>
    </row>
    <row r="1409" spans="2:16" ht="33" customHeight="1" x14ac:dyDescent="0.2">
      <c r="B1409" s="3"/>
      <c r="C1409" s="3"/>
      <c r="D1409" s="6"/>
      <c r="E1409" s="8"/>
      <c r="N1409" s="12"/>
      <c r="P1409" s="17"/>
    </row>
    <row r="1410" spans="2:16" ht="33" customHeight="1" x14ac:dyDescent="0.2">
      <c r="B1410" s="3"/>
      <c r="C1410" s="3"/>
      <c r="D1410" s="6"/>
      <c r="E1410" s="8"/>
      <c r="N1410" s="12"/>
      <c r="P1410" s="17"/>
    </row>
    <row r="1411" spans="2:16" ht="33" customHeight="1" x14ac:dyDescent="0.2">
      <c r="B1411" s="3"/>
      <c r="C1411" s="3"/>
      <c r="D1411" s="6"/>
      <c r="E1411" s="8"/>
      <c r="N1411" s="12"/>
      <c r="P1411" s="17"/>
    </row>
    <row r="1412" spans="2:16" ht="33" customHeight="1" x14ac:dyDescent="0.2">
      <c r="B1412" s="3"/>
      <c r="C1412" s="3"/>
      <c r="D1412" s="6"/>
      <c r="E1412" s="8"/>
      <c r="N1412" s="12"/>
      <c r="P1412" s="17"/>
    </row>
    <row r="1413" spans="2:16" ht="33" customHeight="1" x14ac:dyDescent="0.2">
      <c r="B1413" s="3"/>
      <c r="C1413" s="3"/>
      <c r="D1413" s="6"/>
      <c r="E1413" s="8"/>
      <c r="N1413" s="12"/>
      <c r="P1413" s="17"/>
    </row>
    <row r="1414" spans="2:16" ht="33" customHeight="1" x14ac:dyDescent="0.2">
      <c r="B1414" s="3"/>
      <c r="C1414" s="3"/>
      <c r="D1414" s="6"/>
      <c r="E1414" s="8"/>
      <c r="N1414" s="12"/>
      <c r="P1414" s="17"/>
    </row>
    <row r="1415" spans="2:16" ht="33" customHeight="1" x14ac:dyDescent="0.2">
      <c r="B1415" s="3"/>
      <c r="C1415" s="3"/>
      <c r="D1415" s="6"/>
      <c r="E1415" s="8"/>
      <c r="N1415" s="12"/>
      <c r="P1415" s="17"/>
    </row>
    <row r="1416" spans="2:16" ht="33" customHeight="1" x14ac:dyDescent="0.2">
      <c r="B1416" s="3"/>
      <c r="C1416" s="3"/>
      <c r="D1416" s="6"/>
      <c r="E1416" s="8"/>
      <c r="N1416" s="12"/>
      <c r="P1416" s="17"/>
    </row>
    <row r="1417" spans="2:16" ht="33" customHeight="1" x14ac:dyDescent="0.2">
      <c r="B1417" s="3"/>
      <c r="C1417" s="3"/>
      <c r="D1417" s="6"/>
      <c r="E1417" s="8"/>
      <c r="N1417" s="12"/>
      <c r="P1417" s="17"/>
    </row>
    <row r="1418" spans="2:16" ht="33" customHeight="1" x14ac:dyDescent="0.2">
      <c r="B1418" s="3"/>
      <c r="C1418" s="3"/>
      <c r="D1418" s="6"/>
      <c r="E1418" s="8"/>
      <c r="N1418" s="12"/>
      <c r="P1418" s="17"/>
    </row>
    <row r="1419" spans="2:16" ht="33" customHeight="1" x14ac:dyDescent="0.2">
      <c r="B1419" s="3"/>
      <c r="C1419" s="3"/>
      <c r="D1419" s="6"/>
      <c r="E1419" s="8"/>
      <c r="N1419" s="12"/>
      <c r="P1419" s="17"/>
    </row>
    <row r="1420" spans="2:16" ht="33" customHeight="1" x14ac:dyDescent="0.2">
      <c r="B1420" s="3"/>
      <c r="C1420" s="3"/>
      <c r="D1420" s="6"/>
      <c r="E1420" s="8"/>
      <c r="N1420" s="12"/>
      <c r="P1420" s="17"/>
    </row>
    <row r="1421" spans="2:16" ht="33" customHeight="1" x14ac:dyDescent="0.2">
      <c r="B1421" s="3"/>
      <c r="C1421" s="3"/>
      <c r="D1421" s="6"/>
      <c r="E1421" s="8"/>
      <c r="N1421" s="12"/>
      <c r="P1421" s="17"/>
    </row>
    <row r="1422" spans="2:16" ht="33" customHeight="1" x14ac:dyDescent="0.2">
      <c r="B1422" s="3"/>
      <c r="C1422" s="3"/>
      <c r="D1422" s="6"/>
      <c r="E1422" s="8"/>
      <c r="N1422" s="12"/>
      <c r="P1422" s="17"/>
    </row>
    <row r="1423" spans="2:16" ht="33" customHeight="1" x14ac:dyDescent="0.2">
      <c r="B1423" s="3"/>
      <c r="C1423" s="3"/>
      <c r="D1423" s="6"/>
      <c r="E1423" s="8"/>
      <c r="N1423" s="12"/>
      <c r="P1423" s="17"/>
    </row>
    <row r="1424" spans="2:16" ht="33" customHeight="1" x14ac:dyDescent="0.2">
      <c r="B1424" s="3"/>
      <c r="C1424" s="3"/>
      <c r="D1424" s="6"/>
      <c r="E1424" s="8"/>
      <c r="N1424" s="12"/>
      <c r="P1424" s="17"/>
    </row>
    <row r="1425" spans="2:16" ht="33" customHeight="1" x14ac:dyDescent="0.2">
      <c r="B1425" s="3"/>
      <c r="C1425" s="3"/>
      <c r="D1425" s="6"/>
      <c r="E1425" s="8"/>
      <c r="N1425" s="12"/>
      <c r="P1425" s="17"/>
    </row>
    <row r="1426" spans="2:16" ht="33" customHeight="1" x14ac:dyDescent="0.2">
      <c r="B1426" s="3"/>
      <c r="C1426" s="3"/>
      <c r="D1426" s="6"/>
      <c r="E1426" s="8"/>
      <c r="N1426" s="12"/>
      <c r="P1426" s="17"/>
    </row>
    <row r="1427" spans="2:16" ht="33" customHeight="1" x14ac:dyDescent="0.2">
      <c r="B1427" s="3"/>
      <c r="C1427" s="3"/>
      <c r="D1427" s="6"/>
      <c r="E1427" s="8"/>
      <c r="N1427" s="12"/>
      <c r="P1427" s="17"/>
    </row>
    <row r="1428" spans="2:16" ht="33" customHeight="1" x14ac:dyDescent="0.2">
      <c r="B1428" s="3"/>
      <c r="C1428" s="3"/>
      <c r="D1428" s="6"/>
      <c r="E1428" s="8"/>
      <c r="N1428" s="12"/>
      <c r="P1428" s="17"/>
    </row>
    <row r="1429" spans="2:16" ht="33" customHeight="1" x14ac:dyDescent="0.2">
      <c r="B1429" s="3"/>
      <c r="C1429" s="3"/>
      <c r="D1429" s="6"/>
      <c r="E1429" s="8"/>
      <c r="N1429" s="12"/>
      <c r="P1429" s="17"/>
    </row>
    <row r="1430" spans="2:16" ht="33" customHeight="1" x14ac:dyDescent="0.2">
      <c r="B1430" s="3"/>
      <c r="C1430" s="3"/>
      <c r="D1430" s="6"/>
      <c r="E1430" s="8"/>
      <c r="N1430" s="12"/>
      <c r="P1430" s="17"/>
    </row>
    <row r="1431" spans="2:16" ht="33" customHeight="1" x14ac:dyDescent="0.2">
      <c r="B1431" s="3"/>
      <c r="C1431" s="3"/>
      <c r="D1431" s="6"/>
      <c r="E1431" s="8"/>
      <c r="N1431" s="12"/>
      <c r="P1431" s="17"/>
    </row>
    <row r="1432" spans="2:16" ht="33" customHeight="1" x14ac:dyDescent="0.2">
      <c r="B1432" s="3"/>
      <c r="C1432" s="3"/>
      <c r="D1432" s="6"/>
      <c r="E1432" s="8"/>
      <c r="N1432" s="12"/>
      <c r="P1432" s="17"/>
    </row>
    <row r="1433" spans="2:16" ht="33" customHeight="1" x14ac:dyDescent="0.2">
      <c r="B1433" s="3"/>
      <c r="C1433" s="3"/>
      <c r="D1433" s="6"/>
      <c r="E1433" s="8"/>
      <c r="N1433" s="12"/>
      <c r="P1433" s="17"/>
    </row>
    <row r="1434" spans="2:16" ht="33" customHeight="1" x14ac:dyDescent="0.2">
      <c r="B1434" s="3"/>
      <c r="C1434" s="3"/>
      <c r="D1434" s="6"/>
      <c r="E1434" s="8"/>
      <c r="N1434" s="12"/>
      <c r="P1434" s="17"/>
    </row>
    <row r="1435" spans="2:16" ht="33" customHeight="1" x14ac:dyDescent="0.2">
      <c r="B1435" s="3"/>
      <c r="C1435" s="3"/>
      <c r="D1435" s="6"/>
      <c r="E1435" s="8"/>
      <c r="N1435" s="12"/>
      <c r="P1435" s="17"/>
    </row>
    <row r="1436" spans="2:16" ht="33" customHeight="1" x14ac:dyDescent="0.2">
      <c r="B1436" s="3"/>
      <c r="C1436" s="3"/>
      <c r="D1436" s="6"/>
      <c r="E1436" s="8"/>
      <c r="N1436" s="12"/>
      <c r="P1436" s="17"/>
    </row>
    <row r="1437" spans="2:16" ht="33" customHeight="1" x14ac:dyDescent="0.2">
      <c r="B1437" s="3"/>
      <c r="C1437" s="3"/>
      <c r="D1437" s="6"/>
      <c r="E1437" s="8"/>
      <c r="N1437" s="12"/>
      <c r="P1437" s="17"/>
    </row>
    <row r="1438" spans="2:16" ht="33" customHeight="1" x14ac:dyDescent="0.2">
      <c r="B1438" s="3"/>
      <c r="C1438" s="3"/>
      <c r="D1438" s="6"/>
      <c r="E1438" s="8"/>
      <c r="N1438" s="12"/>
      <c r="P1438" s="17"/>
    </row>
    <row r="1439" spans="2:16" ht="33" customHeight="1" x14ac:dyDescent="0.2">
      <c r="B1439" s="3"/>
      <c r="C1439" s="3"/>
      <c r="D1439" s="6"/>
      <c r="E1439" s="8"/>
      <c r="N1439" s="12"/>
      <c r="P1439" s="17"/>
    </row>
    <row r="1440" spans="2:16" ht="33" customHeight="1" x14ac:dyDescent="0.2">
      <c r="B1440" s="3"/>
      <c r="C1440" s="3"/>
      <c r="D1440" s="6"/>
      <c r="E1440" s="8"/>
      <c r="N1440" s="12"/>
      <c r="P1440" s="17"/>
    </row>
    <row r="1441" spans="2:16" ht="33" customHeight="1" x14ac:dyDescent="0.2">
      <c r="B1441" s="3"/>
      <c r="C1441" s="3"/>
      <c r="D1441" s="6"/>
      <c r="E1441" s="8"/>
      <c r="N1441" s="12"/>
      <c r="P1441" s="17"/>
    </row>
    <row r="1442" spans="2:16" ht="33" customHeight="1" x14ac:dyDescent="0.2">
      <c r="B1442" s="3"/>
      <c r="C1442" s="3"/>
      <c r="D1442" s="6"/>
      <c r="E1442" s="8"/>
      <c r="N1442" s="12"/>
      <c r="P1442" s="17"/>
    </row>
    <row r="1443" spans="2:16" ht="33" customHeight="1" x14ac:dyDescent="0.2">
      <c r="B1443" s="3"/>
      <c r="C1443" s="3"/>
      <c r="D1443" s="6"/>
      <c r="E1443" s="8"/>
      <c r="N1443" s="12"/>
      <c r="P1443" s="17"/>
    </row>
    <row r="1444" spans="2:16" ht="33" customHeight="1" x14ac:dyDescent="0.2">
      <c r="B1444" s="3"/>
      <c r="C1444" s="3"/>
      <c r="D1444" s="6"/>
      <c r="E1444" s="8"/>
      <c r="N1444" s="12"/>
      <c r="P1444" s="17"/>
    </row>
    <row r="1445" spans="2:16" ht="33" customHeight="1" x14ac:dyDescent="0.2">
      <c r="B1445" s="3"/>
      <c r="C1445" s="3"/>
      <c r="D1445" s="6"/>
      <c r="E1445" s="8"/>
      <c r="N1445" s="12"/>
      <c r="P1445" s="17"/>
    </row>
    <row r="1446" spans="2:16" ht="33" customHeight="1" x14ac:dyDescent="0.2">
      <c r="B1446" s="3"/>
      <c r="C1446" s="3"/>
      <c r="D1446" s="6"/>
      <c r="E1446" s="8"/>
      <c r="N1446" s="12"/>
      <c r="P1446" s="17"/>
    </row>
    <row r="1447" spans="2:16" ht="33" customHeight="1" x14ac:dyDescent="0.2">
      <c r="B1447" s="3"/>
      <c r="C1447" s="3"/>
      <c r="D1447" s="6"/>
      <c r="E1447" s="8"/>
      <c r="N1447" s="12"/>
      <c r="P1447" s="17"/>
    </row>
    <row r="1448" spans="2:16" ht="33" customHeight="1" x14ac:dyDescent="0.2">
      <c r="B1448" s="3"/>
      <c r="C1448" s="3"/>
      <c r="D1448" s="6"/>
      <c r="E1448" s="8"/>
      <c r="N1448" s="12"/>
      <c r="P1448" s="17"/>
    </row>
    <row r="1449" spans="2:16" ht="33" customHeight="1" x14ac:dyDescent="0.2">
      <c r="B1449" s="3"/>
      <c r="C1449" s="3"/>
      <c r="D1449" s="6"/>
      <c r="E1449" s="8"/>
      <c r="N1449" s="12"/>
      <c r="P1449" s="17"/>
    </row>
    <row r="1450" spans="2:16" ht="33" customHeight="1" x14ac:dyDescent="0.2">
      <c r="B1450" s="3"/>
      <c r="C1450" s="3"/>
      <c r="D1450" s="6"/>
      <c r="E1450" s="8"/>
      <c r="N1450" s="12"/>
      <c r="P1450" s="17"/>
    </row>
    <row r="1451" spans="2:16" ht="33" customHeight="1" x14ac:dyDescent="0.2">
      <c r="B1451" s="3"/>
      <c r="C1451" s="3"/>
      <c r="D1451" s="6"/>
      <c r="E1451" s="8"/>
      <c r="N1451" s="12"/>
      <c r="P1451" s="17"/>
    </row>
    <row r="1452" spans="2:16" ht="33" customHeight="1" x14ac:dyDescent="0.2">
      <c r="B1452" s="3"/>
      <c r="C1452" s="3"/>
      <c r="D1452" s="6"/>
      <c r="E1452" s="8"/>
      <c r="N1452" s="12"/>
      <c r="P1452" s="17"/>
    </row>
    <row r="1453" spans="2:16" ht="33" customHeight="1" x14ac:dyDescent="0.2">
      <c r="B1453" s="3"/>
      <c r="C1453" s="3"/>
      <c r="D1453" s="6"/>
      <c r="E1453" s="8"/>
      <c r="N1453" s="12"/>
      <c r="P1453" s="17"/>
    </row>
    <row r="1454" spans="2:16" ht="33" customHeight="1" x14ac:dyDescent="0.2">
      <c r="B1454" s="3"/>
      <c r="C1454" s="3"/>
      <c r="D1454" s="6"/>
      <c r="E1454" s="8"/>
      <c r="N1454" s="12"/>
      <c r="P1454" s="17"/>
    </row>
    <row r="1455" spans="2:16" ht="33" customHeight="1" x14ac:dyDescent="0.2">
      <c r="B1455" s="3"/>
      <c r="C1455" s="3"/>
      <c r="D1455" s="6"/>
      <c r="E1455" s="8"/>
      <c r="N1455" s="12"/>
      <c r="P1455" s="17"/>
    </row>
    <row r="1456" spans="2:16" ht="33" customHeight="1" x14ac:dyDescent="0.2">
      <c r="B1456" s="3"/>
      <c r="C1456" s="3"/>
      <c r="D1456" s="6"/>
      <c r="E1456" s="8"/>
      <c r="N1456" s="12"/>
      <c r="P1456" s="17"/>
    </row>
    <row r="1457" spans="2:16" ht="33" customHeight="1" x14ac:dyDescent="0.2">
      <c r="B1457" s="3"/>
      <c r="C1457" s="3"/>
      <c r="D1457" s="6"/>
      <c r="E1457" s="8"/>
      <c r="N1457" s="12"/>
      <c r="P1457" s="17"/>
    </row>
    <row r="1458" spans="2:16" ht="33" customHeight="1" x14ac:dyDescent="0.2">
      <c r="B1458" s="3"/>
      <c r="C1458" s="3"/>
      <c r="D1458" s="6"/>
      <c r="E1458" s="8"/>
      <c r="N1458" s="12"/>
      <c r="P1458" s="17"/>
    </row>
    <row r="1459" spans="2:16" ht="33" customHeight="1" x14ac:dyDescent="0.2">
      <c r="B1459" s="3"/>
      <c r="C1459" s="3"/>
      <c r="D1459" s="6"/>
      <c r="E1459" s="8"/>
      <c r="N1459" s="12"/>
      <c r="P1459" s="17"/>
    </row>
    <row r="1460" spans="2:16" ht="33" customHeight="1" x14ac:dyDescent="0.2">
      <c r="B1460" s="3"/>
      <c r="C1460" s="3"/>
      <c r="D1460" s="6"/>
      <c r="E1460" s="8"/>
      <c r="N1460" s="12"/>
      <c r="P1460" s="17"/>
    </row>
    <row r="1461" spans="2:16" ht="33" customHeight="1" x14ac:dyDescent="0.2">
      <c r="B1461" s="3"/>
      <c r="C1461" s="3"/>
      <c r="D1461" s="6"/>
      <c r="E1461" s="8"/>
      <c r="N1461" s="12"/>
      <c r="P1461" s="17"/>
    </row>
    <row r="1462" spans="2:16" ht="33" customHeight="1" x14ac:dyDescent="0.2">
      <c r="B1462" s="3"/>
      <c r="C1462" s="3"/>
      <c r="D1462" s="6"/>
      <c r="E1462" s="8"/>
      <c r="N1462" s="12"/>
      <c r="P1462" s="17"/>
    </row>
    <row r="1463" spans="2:16" ht="33" customHeight="1" x14ac:dyDescent="0.2">
      <c r="B1463" s="3"/>
      <c r="C1463" s="3"/>
      <c r="D1463" s="6"/>
      <c r="E1463" s="8"/>
      <c r="N1463" s="12"/>
      <c r="P1463" s="17"/>
    </row>
    <row r="1464" spans="2:16" ht="33" customHeight="1" x14ac:dyDescent="0.2">
      <c r="B1464" s="3"/>
      <c r="C1464" s="3"/>
      <c r="D1464" s="6"/>
      <c r="E1464" s="8"/>
      <c r="N1464" s="12"/>
      <c r="P1464" s="17"/>
    </row>
    <row r="1465" spans="2:16" ht="33" customHeight="1" x14ac:dyDescent="0.2">
      <c r="B1465" s="3"/>
      <c r="C1465" s="3"/>
      <c r="D1465" s="6"/>
      <c r="E1465" s="8"/>
      <c r="N1465" s="12"/>
      <c r="P1465" s="17"/>
    </row>
    <row r="1466" spans="2:16" ht="33" customHeight="1" x14ac:dyDescent="0.2">
      <c r="B1466" s="3"/>
      <c r="C1466" s="3"/>
      <c r="D1466" s="6"/>
      <c r="E1466" s="8"/>
      <c r="N1466" s="12"/>
      <c r="P1466" s="17"/>
    </row>
    <row r="1467" spans="2:16" ht="33" customHeight="1" x14ac:dyDescent="0.2">
      <c r="B1467" s="3"/>
      <c r="C1467" s="3"/>
      <c r="D1467" s="6"/>
      <c r="E1467" s="8"/>
      <c r="N1467" s="12"/>
      <c r="P1467" s="17"/>
    </row>
    <row r="1468" spans="2:16" ht="33" customHeight="1" x14ac:dyDescent="0.2">
      <c r="B1468" s="3"/>
      <c r="C1468" s="3"/>
      <c r="D1468" s="6"/>
      <c r="E1468" s="8"/>
      <c r="N1468" s="12"/>
      <c r="P1468" s="17"/>
    </row>
    <row r="1469" spans="2:16" ht="33" customHeight="1" x14ac:dyDescent="0.2">
      <c r="B1469" s="3"/>
      <c r="C1469" s="3"/>
      <c r="D1469" s="6"/>
      <c r="E1469" s="8"/>
      <c r="N1469" s="12"/>
      <c r="P1469" s="17"/>
    </row>
    <row r="1470" spans="2:16" ht="33" customHeight="1" x14ac:dyDescent="0.2">
      <c r="B1470" s="3"/>
      <c r="C1470" s="3"/>
      <c r="D1470" s="6"/>
      <c r="E1470" s="8"/>
      <c r="N1470" s="12"/>
      <c r="P1470" s="17"/>
    </row>
    <row r="1471" spans="2:16" ht="33" customHeight="1" x14ac:dyDescent="0.2">
      <c r="B1471" s="3"/>
      <c r="C1471" s="3"/>
      <c r="D1471" s="6"/>
      <c r="E1471" s="8"/>
      <c r="N1471" s="12"/>
      <c r="P1471" s="17"/>
    </row>
    <row r="1472" spans="2:16" ht="33" customHeight="1" x14ac:dyDescent="0.2">
      <c r="B1472" s="3"/>
      <c r="C1472" s="3"/>
      <c r="D1472" s="6"/>
      <c r="E1472" s="8"/>
      <c r="N1472" s="12"/>
      <c r="P1472" s="17"/>
    </row>
    <row r="1473" spans="2:16" ht="33" customHeight="1" x14ac:dyDescent="0.2">
      <c r="B1473" s="3"/>
      <c r="C1473" s="3"/>
      <c r="D1473" s="6"/>
      <c r="E1473" s="8"/>
      <c r="N1473" s="12"/>
      <c r="P1473" s="17"/>
    </row>
    <row r="1474" spans="2:16" ht="33" customHeight="1" x14ac:dyDescent="0.2">
      <c r="B1474" s="3"/>
      <c r="C1474" s="3"/>
      <c r="D1474" s="6"/>
      <c r="E1474" s="8"/>
      <c r="N1474" s="12"/>
      <c r="P1474" s="17"/>
    </row>
    <row r="1475" spans="2:16" ht="33" customHeight="1" x14ac:dyDescent="0.2">
      <c r="B1475" s="3"/>
      <c r="C1475" s="3"/>
      <c r="D1475" s="6"/>
      <c r="E1475" s="8"/>
      <c r="N1475" s="12"/>
      <c r="P1475" s="17"/>
    </row>
    <row r="1476" spans="2:16" ht="33" customHeight="1" x14ac:dyDescent="0.2">
      <c r="B1476" s="3"/>
      <c r="C1476" s="3"/>
      <c r="D1476" s="6"/>
      <c r="E1476" s="8"/>
      <c r="N1476" s="12"/>
      <c r="P1476" s="17"/>
    </row>
    <row r="1477" spans="2:16" ht="33" customHeight="1" x14ac:dyDescent="0.2">
      <c r="B1477" s="3"/>
      <c r="C1477" s="3"/>
      <c r="D1477" s="6"/>
      <c r="E1477" s="8"/>
      <c r="N1477" s="12"/>
      <c r="P1477" s="17"/>
    </row>
    <row r="1478" spans="2:16" ht="33" customHeight="1" x14ac:dyDescent="0.2">
      <c r="B1478" s="3"/>
      <c r="C1478" s="3"/>
      <c r="D1478" s="6"/>
      <c r="E1478" s="8"/>
      <c r="N1478" s="12"/>
      <c r="P1478" s="17"/>
    </row>
    <row r="1479" spans="2:16" ht="33" customHeight="1" x14ac:dyDescent="0.2">
      <c r="B1479" s="3"/>
      <c r="C1479" s="3"/>
      <c r="D1479" s="6"/>
      <c r="E1479" s="8"/>
      <c r="N1479" s="12"/>
      <c r="P1479" s="17"/>
    </row>
    <row r="1480" spans="2:16" ht="33" customHeight="1" x14ac:dyDescent="0.2">
      <c r="B1480" s="3"/>
      <c r="C1480" s="3"/>
      <c r="D1480" s="6"/>
      <c r="E1480" s="8"/>
      <c r="N1480" s="12"/>
      <c r="P1480" s="17"/>
    </row>
    <row r="1481" spans="2:16" ht="33" customHeight="1" x14ac:dyDescent="0.2">
      <c r="B1481" s="3"/>
      <c r="C1481" s="3"/>
      <c r="D1481" s="6"/>
      <c r="E1481" s="8"/>
      <c r="N1481" s="12"/>
      <c r="P1481" s="17"/>
    </row>
    <row r="1482" spans="2:16" ht="33" customHeight="1" x14ac:dyDescent="0.2">
      <c r="B1482" s="3"/>
      <c r="C1482" s="3"/>
      <c r="D1482" s="6"/>
      <c r="E1482" s="8"/>
      <c r="N1482" s="12"/>
      <c r="P1482" s="17"/>
    </row>
    <row r="1483" spans="2:16" ht="33" customHeight="1" x14ac:dyDescent="0.2">
      <c r="B1483" s="3"/>
      <c r="C1483" s="3"/>
      <c r="D1483" s="6"/>
      <c r="E1483" s="8"/>
      <c r="N1483" s="12"/>
      <c r="P1483" s="17"/>
    </row>
    <row r="1484" spans="2:16" ht="33" customHeight="1" x14ac:dyDescent="0.2">
      <c r="B1484" s="3"/>
      <c r="C1484" s="3"/>
      <c r="D1484" s="6"/>
      <c r="E1484" s="8"/>
      <c r="N1484" s="12"/>
      <c r="P1484" s="17"/>
    </row>
    <row r="1485" spans="2:16" ht="33" customHeight="1" x14ac:dyDescent="0.2">
      <c r="B1485" s="3"/>
      <c r="C1485" s="3"/>
      <c r="D1485" s="6"/>
      <c r="E1485" s="8"/>
      <c r="N1485" s="12"/>
      <c r="P1485" s="17"/>
    </row>
    <row r="1486" spans="2:16" ht="33" customHeight="1" x14ac:dyDescent="0.2">
      <c r="B1486" s="3"/>
      <c r="C1486" s="3"/>
      <c r="D1486" s="6"/>
      <c r="E1486" s="8"/>
      <c r="N1486" s="12"/>
      <c r="P1486" s="17"/>
    </row>
    <row r="1487" spans="2:16" ht="33" customHeight="1" x14ac:dyDescent="0.2">
      <c r="B1487" s="3"/>
      <c r="C1487" s="3"/>
      <c r="D1487" s="6"/>
      <c r="E1487" s="8"/>
      <c r="N1487" s="12"/>
      <c r="P1487" s="17"/>
    </row>
    <row r="1488" spans="2:16" ht="33" customHeight="1" x14ac:dyDescent="0.2">
      <c r="B1488" s="3"/>
      <c r="C1488" s="3"/>
      <c r="D1488" s="6"/>
      <c r="E1488" s="8"/>
      <c r="N1488" s="12"/>
      <c r="P1488" s="17"/>
    </row>
    <row r="1489" spans="2:16" ht="33" customHeight="1" x14ac:dyDescent="0.2">
      <c r="B1489" s="3"/>
      <c r="C1489" s="3"/>
      <c r="D1489" s="6"/>
      <c r="E1489" s="8"/>
      <c r="N1489" s="12"/>
      <c r="P1489" s="17"/>
    </row>
    <row r="1490" spans="2:16" ht="33" customHeight="1" x14ac:dyDescent="0.2">
      <c r="B1490" s="3"/>
      <c r="C1490" s="3"/>
      <c r="D1490" s="6"/>
      <c r="E1490" s="8"/>
      <c r="N1490" s="12"/>
      <c r="P1490" s="17"/>
    </row>
    <row r="1491" spans="2:16" ht="33" customHeight="1" x14ac:dyDescent="0.2">
      <c r="B1491" s="3"/>
      <c r="C1491" s="3"/>
      <c r="D1491" s="6"/>
      <c r="E1491" s="8"/>
      <c r="N1491" s="12"/>
      <c r="P1491" s="17"/>
    </row>
    <row r="1492" spans="2:16" ht="33" customHeight="1" x14ac:dyDescent="0.2">
      <c r="B1492" s="3"/>
      <c r="C1492" s="3"/>
      <c r="D1492" s="6"/>
      <c r="E1492" s="8"/>
      <c r="N1492" s="12"/>
      <c r="P1492" s="17"/>
    </row>
    <row r="1493" spans="2:16" ht="33" customHeight="1" x14ac:dyDescent="0.2">
      <c r="B1493" s="3"/>
      <c r="C1493" s="3"/>
      <c r="D1493" s="6"/>
      <c r="E1493" s="8"/>
      <c r="N1493" s="12"/>
      <c r="P1493" s="17"/>
    </row>
    <row r="1494" spans="2:16" ht="33" customHeight="1" x14ac:dyDescent="0.2">
      <c r="B1494" s="3"/>
      <c r="C1494" s="3"/>
      <c r="D1494" s="6"/>
      <c r="E1494" s="8"/>
      <c r="N1494" s="12"/>
      <c r="P1494" s="17"/>
    </row>
    <row r="1495" spans="2:16" ht="33" customHeight="1" x14ac:dyDescent="0.2">
      <c r="B1495" s="3"/>
      <c r="C1495" s="3"/>
      <c r="D1495" s="6"/>
      <c r="E1495" s="8"/>
      <c r="N1495" s="12"/>
      <c r="P1495" s="17"/>
    </row>
    <row r="1496" spans="2:16" ht="33" customHeight="1" x14ac:dyDescent="0.2">
      <c r="B1496" s="3"/>
      <c r="C1496" s="3"/>
      <c r="D1496" s="6"/>
      <c r="E1496" s="8"/>
      <c r="N1496" s="12"/>
      <c r="P1496" s="17"/>
    </row>
    <row r="1497" spans="2:16" ht="33" customHeight="1" x14ac:dyDescent="0.2">
      <c r="B1497" s="3"/>
      <c r="C1497" s="3"/>
      <c r="D1497" s="6"/>
      <c r="E1497" s="8"/>
      <c r="N1497" s="12"/>
      <c r="P1497" s="17"/>
    </row>
    <row r="1498" spans="2:16" ht="33" customHeight="1" x14ac:dyDescent="0.2">
      <c r="B1498" s="3"/>
      <c r="C1498" s="3"/>
      <c r="D1498" s="6"/>
      <c r="E1498" s="8"/>
      <c r="N1498" s="12"/>
      <c r="P1498" s="17"/>
    </row>
    <row r="1499" spans="2:16" ht="33" customHeight="1" x14ac:dyDescent="0.2">
      <c r="B1499" s="3"/>
      <c r="C1499" s="3"/>
      <c r="D1499" s="6"/>
      <c r="E1499" s="8"/>
      <c r="N1499" s="12"/>
      <c r="P1499" s="17"/>
    </row>
    <row r="1500" spans="2:16" ht="33" customHeight="1" x14ac:dyDescent="0.2">
      <c r="B1500" s="3"/>
      <c r="C1500" s="3"/>
      <c r="D1500" s="6"/>
      <c r="E1500" s="8"/>
      <c r="N1500" s="12"/>
      <c r="P1500" s="17"/>
    </row>
    <row r="1501" spans="2:16" ht="33" customHeight="1" x14ac:dyDescent="0.2">
      <c r="B1501" s="3"/>
      <c r="C1501" s="3"/>
      <c r="D1501" s="6"/>
      <c r="E1501" s="8"/>
      <c r="N1501" s="12"/>
      <c r="P1501" s="17"/>
    </row>
    <row r="1502" spans="2:16" ht="33" customHeight="1" x14ac:dyDescent="0.2">
      <c r="B1502" s="3"/>
      <c r="C1502" s="3"/>
      <c r="D1502" s="6"/>
      <c r="E1502" s="8"/>
      <c r="N1502" s="12"/>
      <c r="P1502" s="17"/>
    </row>
    <row r="1503" spans="2:16" ht="33" customHeight="1" x14ac:dyDescent="0.2">
      <c r="B1503" s="3"/>
      <c r="C1503" s="3"/>
      <c r="D1503" s="6"/>
      <c r="E1503" s="8"/>
      <c r="N1503" s="12"/>
      <c r="P1503" s="17"/>
    </row>
    <row r="1504" spans="2:16" ht="33" customHeight="1" x14ac:dyDescent="0.2">
      <c r="B1504" s="3"/>
      <c r="C1504" s="3"/>
      <c r="D1504" s="6"/>
      <c r="E1504" s="8"/>
      <c r="N1504" s="12"/>
      <c r="P1504" s="17"/>
    </row>
    <row r="1505" spans="2:16" ht="33" customHeight="1" x14ac:dyDescent="0.2">
      <c r="B1505" s="3"/>
      <c r="C1505" s="3"/>
      <c r="D1505" s="6"/>
      <c r="E1505" s="8"/>
      <c r="N1505" s="12"/>
      <c r="P1505" s="17"/>
    </row>
    <row r="1506" spans="2:16" ht="33" customHeight="1" x14ac:dyDescent="0.2">
      <c r="B1506" s="3"/>
      <c r="C1506" s="3"/>
      <c r="D1506" s="6"/>
      <c r="E1506" s="8"/>
      <c r="N1506" s="12"/>
      <c r="P1506" s="17"/>
    </row>
    <row r="1507" spans="2:16" ht="33" customHeight="1" x14ac:dyDescent="0.2">
      <c r="B1507" s="3"/>
      <c r="C1507" s="3"/>
      <c r="D1507" s="6"/>
      <c r="E1507" s="8"/>
      <c r="N1507" s="12"/>
      <c r="P1507" s="17"/>
    </row>
    <row r="1508" spans="2:16" ht="33" customHeight="1" x14ac:dyDescent="0.2">
      <c r="B1508" s="3"/>
      <c r="C1508" s="3"/>
      <c r="D1508" s="6"/>
      <c r="E1508" s="8"/>
      <c r="N1508" s="12"/>
      <c r="P1508" s="17"/>
    </row>
    <row r="1509" spans="2:16" ht="33" customHeight="1" x14ac:dyDescent="0.2">
      <c r="B1509" s="3"/>
      <c r="C1509" s="3"/>
      <c r="D1509" s="6"/>
      <c r="E1509" s="8"/>
      <c r="N1509" s="12"/>
      <c r="P1509" s="17"/>
    </row>
    <row r="1510" spans="2:16" ht="33" customHeight="1" x14ac:dyDescent="0.2">
      <c r="B1510" s="3"/>
      <c r="C1510" s="3"/>
      <c r="D1510" s="6"/>
      <c r="E1510" s="8"/>
      <c r="N1510" s="12"/>
      <c r="P1510" s="17"/>
    </row>
    <row r="1511" spans="2:16" ht="33" customHeight="1" x14ac:dyDescent="0.2">
      <c r="B1511" s="3"/>
      <c r="C1511" s="3"/>
      <c r="D1511" s="6"/>
      <c r="E1511" s="8"/>
      <c r="N1511" s="12"/>
      <c r="P1511" s="17"/>
    </row>
    <row r="1512" spans="2:16" ht="33" customHeight="1" x14ac:dyDescent="0.2">
      <c r="B1512" s="3"/>
      <c r="C1512" s="3"/>
      <c r="D1512" s="6"/>
      <c r="E1512" s="8"/>
      <c r="N1512" s="12"/>
      <c r="P1512" s="17"/>
    </row>
    <row r="1513" spans="2:16" ht="33" customHeight="1" x14ac:dyDescent="0.2">
      <c r="B1513" s="3"/>
      <c r="C1513" s="3"/>
      <c r="D1513" s="6"/>
      <c r="E1513" s="8"/>
      <c r="N1513" s="12"/>
      <c r="P1513" s="17"/>
    </row>
    <row r="1514" spans="2:16" ht="33" customHeight="1" x14ac:dyDescent="0.2">
      <c r="B1514" s="3"/>
      <c r="C1514" s="3"/>
      <c r="D1514" s="6"/>
      <c r="E1514" s="8"/>
      <c r="N1514" s="12"/>
      <c r="P1514" s="17"/>
    </row>
    <row r="1515" spans="2:16" ht="33" customHeight="1" x14ac:dyDescent="0.2">
      <c r="B1515" s="3"/>
      <c r="C1515" s="3"/>
      <c r="D1515" s="6"/>
      <c r="E1515" s="8"/>
      <c r="N1515" s="12"/>
      <c r="P1515" s="17"/>
    </row>
    <row r="1516" spans="2:16" ht="33" customHeight="1" x14ac:dyDescent="0.2">
      <c r="B1516" s="3"/>
      <c r="C1516" s="3"/>
      <c r="D1516" s="6"/>
      <c r="E1516" s="8"/>
      <c r="N1516" s="12"/>
      <c r="P1516" s="17"/>
    </row>
    <row r="1517" spans="2:16" ht="33" customHeight="1" x14ac:dyDescent="0.2">
      <c r="B1517" s="3"/>
      <c r="C1517" s="3"/>
      <c r="D1517" s="6"/>
      <c r="E1517" s="8"/>
      <c r="N1517" s="12"/>
      <c r="P1517" s="17"/>
    </row>
    <row r="1518" spans="2:16" ht="33" customHeight="1" x14ac:dyDescent="0.2">
      <c r="B1518" s="3"/>
      <c r="C1518" s="3"/>
      <c r="D1518" s="6"/>
      <c r="E1518" s="8"/>
      <c r="N1518" s="12"/>
      <c r="P1518" s="17"/>
    </row>
    <row r="1519" spans="2:16" ht="33" customHeight="1" x14ac:dyDescent="0.2">
      <c r="B1519" s="3"/>
      <c r="C1519" s="3"/>
      <c r="D1519" s="6"/>
      <c r="E1519" s="8"/>
      <c r="N1519" s="12"/>
      <c r="P1519" s="17"/>
    </row>
    <row r="1520" spans="2:16" ht="33" customHeight="1" x14ac:dyDescent="0.2">
      <c r="B1520" s="3"/>
      <c r="C1520" s="3"/>
      <c r="D1520" s="6"/>
      <c r="E1520" s="8"/>
      <c r="N1520" s="12"/>
      <c r="P1520" s="17"/>
    </row>
    <row r="1521" spans="2:16" ht="33" customHeight="1" x14ac:dyDescent="0.2">
      <c r="B1521" s="3"/>
      <c r="C1521" s="3"/>
      <c r="D1521" s="6"/>
      <c r="E1521" s="8"/>
      <c r="N1521" s="12"/>
      <c r="P1521" s="17"/>
    </row>
    <row r="1522" spans="2:16" ht="33" customHeight="1" x14ac:dyDescent="0.2">
      <c r="B1522" s="3"/>
      <c r="C1522" s="3"/>
      <c r="D1522" s="6"/>
      <c r="E1522" s="8"/>
      <c r="N1522" s="12"/>
      <c r="P1522" s="17"/>
    </row>
    <row r="1523" spans="2:16" ht="33" customHeight="1" x14ac:dyDescent="0.2">
      <c r="B1523" s="3"/>
      <c r="C1523" s="3"/>
      <c r="D1523" s="6"/>
      <c r="E1523" s="8"/>
      <c r="N1523" s="12"/>
      <c r="P1523" s="17"/>
    </row>
    <row r="1524" spans="2:16" ht="33" customHeight="1" x14ac:dyDescent="0.2">
      <c r="B1524" s="3"/>
      <c r="C1524" s="3"/>
      <c r="D1524" s="6"/>
      <c r="E1524" s="8"/>
      <c r="N1524" s="12"/>
      <c r="P1524" s="17"/>
    </row>
    <row r="1525" spans="2:16" ht="33" customHeight="1" x14ac:dyDescent="0.2">
      <c r="B1525" s="3"/>
      <c r="C1525" s="3"/>
      <c r="D1525" s="6"/>
      <c r="E1525" s="8"/>
      <c r="N1525" s="12"/>
      <c r="P1525" s="17"/>
    </row>
    <row r="1526" spans="2:16" ht="33" customHeight="1" x14ac:dyDescent="0.2">
      <c r="B1526" s="3"/>
      <c r="C1526" s="3"/>
      <c r="D1526" s="6"/>
      <c r="E1526" s="8"/>
      <c r="N1526" s="12"/>
      <c r="P1526" s="17"/>
    </row>
    <row r="1527" spans="2:16" ht="33" customHeight="1" x14ac:dyDescent="0.2">
      <c r="B1527" s="3"/>
      <c r="C1527" s="3"/>
      <c r="D1527" s="6"/>
      <c r="E1527" s="8"/>
      <c r="N1527" s="12"/>
      <c r="P1527" s="17"/>
    </row>
    <row r="1528" spans="2:16" ht="33" customHeight="1" x14ac:dyDescent="0.2">
      <c r="B1528" s="3"/>
      <c r="C1528" s="3"/>
      <c r="D1528" s="6"/>
      <c r="E1528" s="8"/>
      <c r="N1528" s="12"/>
      <c r="P1528" s="17"/>
    </row>
    <row r="1529" spans="2:16" ht="33" customHeight="1" x14ac:dyDescent="0.2">
      <c r="B1529" s="3"/>
      <c r="C1529" s="3"/>
      <c r="D1529" s="6"/>
      <c r="E1529" s="8"/>
      <c r="N1529" s="12"/>
      <c r="P1529" s="17"/>
    </row>
    <row r="1530" spans="2:16" ht="33" customHeight="1" x14ac:dyDescent="0.2">
      <c r="B1530" s="3"/>
      <c r="C1530" s="3"/>
      <c r="D1530" s="6"/>
      <c r="E1530" s="8"/>
      <c r="N1530" s="12"/>
      <c r="P1530" s="17"/>
    </row>
    <row r="1531" spans="2:16" ht="33" customHeight="1" x14ac:dyDescent="0.2">
      <c r="B1531" s="3"/>
      <c r="C1531" s="3"/>
      <c r="D1531" s="6"/>
      <c r="E1531" s="8"/>
      <c r="N1531" s="12"/>
      <c r="P1531" s="17"/>
    </row>
    <row r="1532" spans="2:16" ht="33" customHeight="1" x14ac:dyDescent="0.2">
      <c r="B1532" s="3"/>
      <c r="C1532" s="3"/>
      <c r="D1532" s="6"/>
      <c r="E1532" s="8"/>
      <c r="N1532" s="12"/>
      <c r="P1532" s="17"/>
    </row>
    <row r="1533" spans="2:16" ht="33" customHeight="1" x14ac:dyDescent="0.2">
      <c r="B1533" s="3"/>
      <c r="C1533" s="3"/>
      <c r="D1533" s="6"/>
      <c r="E1533" s="8"/>
      <c r="N1533" s="12"/>
      <c r="P1533" s="17"/>
    </row>
    <row r="1534" spans="2:16" ht="33" customHeight="1" x14ac:dyDescent="0.2">
      <c r="B1534" s="3"/>
      <c r="C1534" s="3"/>
      <c r="D1534" s="6"/>
      <c r="E1534" s="8"/>
      <c r="N1534" s="12"/>
      <c r="P1534" s="17"/>
    </row>
    <row r="1535" spans="2:16" ht="33" customHeight="1" x14ac:dyDescent="0.2">
      <c r="B1535" s="3"/>
      <c r="C1535" s="3"/>
      <c r="D1535" s="6"/>
      <c r="E1535" s="8"/>
      <c r="N1535" s="12"/>
      <c r="P1535" s="17"/>
    </row>
    <row r="1536" spans="2:16" ht="33" customHeight="1" x14ac:dyDescent="0.2">
      <c r="B1536" s="3"/>
      <c r="C1536" s="3"/>
      <c r="D1536" s="6"/>
      <c r="E1536" s="8"/>
      <c r="N1536" s="12"/>
      <c r="P1536" s="17"/>
    </row>
    <row r="1537" spans="2:16" ht="33" customHeight="1" x14ac:dyDescent="0.2">
      <c r="B1537" s="3"/>
      <c r="C1537" s="3"/>
      <c r="D1537" s="6"/>
      <c r="E1537" s="8"/>
      <c r="N1537" s="12"/>
      <c r="P1537" s="17"/>
    </row>
    <row r="1538" spans="2:16" ht="33" customHeight="1" x14ac:dyDescent="0.2">
      <c r="B1538" s="3"/>
      <c r="C1538" s="3"/>
      <c r="D1538" s="6"/>
      <c r="E1538" s="8"/>
      <c r="N1538" s="12"/>
      <c r="P1538" s="17"/>
    </row>
    <row r="1539" spans="2:16" ht="33" customHeight="1" x14ac:dyDescent="0.2">
      <c r="B1539" s="3"/>
      <c r="C1539" s="3"/>
      <c r="D1539" s="6"/>
      <c r="E1539" s="8"/>
      <c r="N1539" s="12"/>
      <c r="P1539" s="17"/>
    </row>
    <row r="1540" spans="2:16" ht="33" customHeight="1" x14ac:dyDescent="0.2">
      <c r="B1540" s="3"/>
      <c r="C1540" s="3"/>
      <c r="D1540" s="6"/>
      <c r="E1540" s="8"/>
      <c r="N1540" s="12"/>
      <c r="P1540" s="17"/>
    </row>
    <row r="1541" spans="2:16" ht="33" customHeight="1" x14ac:dyDescent="0.2">
      <c r="B1541" s="3"/>
      <c r="C1541" s="3"/>
      <c r="D1541" s="6"/>
      <c r="E1541" s="8"/>
      <c r="N1541" s="12"/>
      <c r="P1541" s="17"/>
    </row>
    <row r="1542" spans="2:16" ht="33" customHeight="1" x14ac:dyDescent="0.2">
      <c r="B1542" s="3"/>
      <c r="C1542" s="3"/>
      <c r="D1542" s="6"/>
      <c r="E1542" s="8"/>
      <c r="N1542" s="12"/>
      <c r="P1542" s="17"/>
    </row>
    <row r="1543" spans="2:16" ht="33" customHeight="1" x14ac:dyDescent="0.2">
      <c r="B1543" s="3"/>
      <c r="C1543" s="3"/>
      <c r="D1543" s="6"/>
      <c r="E1543" s="8"/>
      <c r="N1543" s="12"/>
      <c r="P1543" s="17"/>
    </row>
    <row r="1544" spans="2:16" ht="33" customHeight="1" x14ac:dyDescent="0.2">
      <c r="B1544" s="3"/>
      <c r="C1544" s="3"/>
      <c r="D1544" s="6"/>
      <c r="E1544" s="8"/>
      <c r="N1544" s="12"/>
      <c r="P1544" s="17"/>
    </row>
    <row r="1545" spans="2:16" ht="33" customHeight="1" x14ac:dyDescent="0.2">
      <c r="B1545" s="3"/>
      <c r="C1545" s="3"/>
      <c r="D1545" s="6"/>
      <c r="E1545" s="8"/>
      <c r="N1545" s="12"/>
      <c r="P1545" s="17"/>
    </row>
    <row r="1546" spans="2:16" ht="33" customHeight="1" x14ac:dyDescent="0.2">
      <c r="B1546" s="3"/>
      <c r="C1546" s="3"/>
      <c r="D1546" s="6"/>
      <c r="E1546" s="8"/>
      <c r="N1546" s="12"/>
      <c r="P1546" s="17"/>
    </row>
    <row r="1547" spans="2:16" ht="33" customHeight="1" x14ac:dyDescent="0.2">
      <c r="B1547" s="3"/>
      <c r="C1547" s="3"/>
      <c r="D1547" s="6"/>
      <c r="E1547" s="8"/>
      <c r="N1547" s="12"/>
      <c r="P1547" s="17"/>
    </row>
    <row r="1548" spans="2:16" ht="33" customHeight="1" x14ac:dyDescent="0.2">
      <c r="B1548" s="3"/>
      <c r="C1548" s="3"/>
      <c r="D1548" s="6"/>
      <c r="E1548" s="8"/>
      <c r="N1548" s="12"/>
      <c r="P1548" s="17"/>
    </row>
    <row r="1549" spans="2:16" ht="33" customHeight="1" x14ac:dyDescent="0.2">
      <c r="B1549" s="3"/>
      <c r="C1549" s="3"/>
      <c r="D1549" s="6"/>
      <c r="E1549" s="8"/>
      <c r="N1549" s="12"/>
      <c r="P1549" s="17"/>
    </row>
    <row r="1550" spans="2:16" ht="33" customHeight="1" x14ac:dyDescent="0.2">
      <c r="B1550" s="3"/>
      <c r="C1550" s="3"/>
      <c r="D1550" s="6"/>
      <c r="E1550" s="8"/>
      <c r="N1550" s="12"/>
      <c r="P1550" s="17"/>
    </row>
    <row r="1551" spans="2:16" ht="33" customHeight="1" x14ac:dyDescent="0.2">
      <c r="B1551" s="3"/>
      <c r="C1551" s="3"/>
      <c r="D1551" s="6"/>
      <c r="E1551" s="8"/>
      <c r="N1551" s="12"/>
      <c r="P1551" s="17"/>
    </row>
    <row r="1552" spans="2:16" ht="33" customHeight="1" x14ac:dyDescent="0.2">
      <c r="B1552" s="3"/>
      <c r="C1552" s="3"/>
      <c r="D1552" s="6"/>
      <c r="E1552" s="8"/>
      <c r="N1552" s="12"/>
      <c r="P1552" s="17"/>
    </row>
    <row r="1553" spans="2:16" ht="33" customHeight="1" x14ac:dyDescent="0.2">
      <c r="B1553" s="3"/>
      <c r="C1553" s="3"/>
      <c r="D1553" s="6"/>
      <c r="E1553" s="8"/>
      <c r="N1553" s="12"/>
      <c r="P1553" s="17"/>
    </row>
    <row r="1554" spans="2:16" ht="33" customHeight="1" x14ac:dyDescent="0.2">
      <c r="B1554" s="3"/>
      <c r="C1554" s="3"/>
      <c r="D1554" s="6"/>
      <c r="E1554" s="8"/>
      <c r="N1554" s="12"/>
      <c r="P1554" s="17"/>
    </row>
    <row r="1555" spans="2:16" ht="33" customHeight="1" x14ac:dyDescent="0.2">
      <c r="B1555" s="3"/>
      <c r="C1555" s="3"/>
      <c r="D1555" s="6"/>
      <c r="E1555" s="8"/>
      <c r="N1555" s="12"/>
      <c r="P1555" s="17"/>
    </row>
    <row r="1556" spans="2:16" ht="33" customHeight="1" x14ac:dyDescent="0.2">
      <c r="B1556" s="3"/>
      <c r="C1556" s="3"/>
      <c r="D1556" s="6"/>
      <c r="E1556" s="8"/>
      <c r="N1556" s="12"/>
      <c r="P1556" s="17"/>
    </row>
    <row r="1557" spans="2:16" ht="33" customHeight="1" x14ac:dyDescent="0.2">
      <c r="B1557" s="3"/>
      <c r="C1557" s="3"/>
      <c r="D1557" s="6"/>
      <c r="E1557" s="8"/>
      <c r="N1557" s="12"/>
      <c r="P1557" s="17"/>
    </row>
    <row r="1558" spans="2:16" ht="33" customHeight="1" x14ac:dyDescent="0.2">
      <c r="B1558" s="3"/>
      <c r="C1558" s="3"/>
      <c r="D1558" s="6"/>
      <c r="E1558" s="8"/>
      <c r="N1558" s="12"/>
      <c r="P1558" s="17"/>
    </row>
    <row r="1559" spans="2:16" ht="33" customHeight="1" x14ac:dyDescent="0.2">
      <c r="B1559" s="3"/>
      <c r="C1559" s="3"/>
      <c r="D1559" s="6"/>
      <c r="E1559" s="8"/>
      <c r="N1559" s="12"/>
      <c r="P1559" s="17"/>
    </row>
    <row r="1560" spans="2:16" ht="33" customHeight="1" x14ac:dyDescent="0.2">
      <c r="B1560" s="3"/>
      <c r="C1560" s="3"/>
      <c r="D1560" s="6"/>
      <c r="E1560" s="8"/>
      <c r="N1560" s="12"/>
      <c r="P1560" s="17"/>
    </row>
    <row r="1561" spans="2:16" ht="33" customHeight="1" x14ac:dyDescent="0.2">
      <c r="B1561" s="3"/>
      <c r="C1561" s="3"/>
      <c r="D1561" s="6"/>
      <c r="E1561" s="8"/>
      <c r="N1561" s="12"/>
      <c r="P1561" s="17"/>
    </row>
    <row r="1562" spans="2:16" ht="33" customHeight="1" x14ac:dyDescent="0.2">
      <c r="B1562" s="3"/>
      <c r="C1562" s="3"/>
      <c r="D1562" s="6"/>
      <c r="E1562" s="8"/>
      <c r="N1562" s="12"/>
      <c r="P1562" s="17"/>
    </row>
    <row r="1563" spans="2:16" ht="33" customHeight="1" x14ac:dyDescent="0.2">
      <c r="B1563" s="3"/>
      <c r="C1563" s="3"/>
      <c r="D1563" s="6"/>
      <c r="E1563" s="8"/>
      <c r="N1563" s="12"/>
      <c r="P1563" s="17"/>
    </row>
    <row r="1564" spans="2:16" ht="33" customHeight="1" x14ac:dyDescent="0.2">
      <c r="B1564" s="3"/>
      <c r="C1564" s="3"/>
      <c r="D1564" s="6"/>
      <c r="E1564" s="8"/>
      <c r="N1564" s="12"/>
      <c r="P1564" s="17"/>
    </row>
    <row r="1565" spans="2:16" ht="33" customHeight="1" x14ac:dyDescent="0.2">
      <c r="B1565" s="3"/>
      <c r="C1565" s="3"/>
      <c r="D1565" s="6"/>
      <c r="E1565" s="8"/>
      <c r="N1565" s="12"/>
      <c r="P1565" s="17"/>
    </row>
    <row r="1566" spans="2:16" ht="33" customHeight="1" x14ac:dyDescent="0.2">
      <c r="B1566" s="3"/>
      <c r="C1566" s="3"/>
      <c r="D1566" s="6"/>
      <c r="E1566" s="8"/>
      <c r="N1566" s="12"/>
      <c r="P1566" s="17"/>
    </row>
    <row r="1567" spans="2:16" ht="33" customHeight="1" x14ac:dyDescent="0.2">
      <c r="B1567" s="3"/>
      <c r="C1567" s="3"/>
      <c r="D1567" s="6"/>
      <c r="E1567" s="8"/>
      <c r="N1567" s="12"/>
      <c r="P1567" s="17"/>
    </row>
    <row r="1568" spans="2:16" ht="33" customHeight="1" x14ac:dyDescent="0.2">
      <c r="B1568" s="3"/>
      <c r="C1568" s="3"/>
      <c r="D1568" s="6"/>
      <c r="E1568" s="8"/>
      <c r="N1568" s="12"/>
      <c r="P1568" s="17"/>
    </row>
    <row r="1569" spans="2:16" ht="33" customHeight="1" x14ac:dyDescent="0.2">
      <c r="B1569" s="3"/>
      <c r="C1569" s="3"/>
      <c r="D1569" s="6"/>
      <c r="E1569" s="8"/>
      <c r="N1569" s="12"/>
      <c r="P1569" s="17"/>
    </row>
    <row r="1570" spans="2:16" ht="33" customHeight="1" x14ac:dyDescent="0.2">
      <c r="B1570" s="3"/>
      <c r="C1570" s="3"/>
      <c r="D1570" s="6"/>
      <c r="E1570" s="8"/>
      <c r="N1570" s="12"/>
      <c r="P1570" s="17"/>
    </row>
    <row r="1571" spans="2:16" ht="33" customHeight="1" x14ac:dyDescent="0.2">
      <c r="B1571" s="3"/>
      <c r="C1571" s="3"/>
      <c r="D1571" s="6"/>
      <c r="E1571" s="8"/>
      <c r="N1571" s="12"/>
      <c r="P1571" s="17"/>
    </row>
    <row r="1572" spans="2:16" ht="33" customHeight="1" x14ac:dyDescent="0.2">
      <c r="B1572" s="3"/>
      <c r="C1572" s="3"/>
      <c r="D1572" s="6"/>
      <c r="E1572" s="8"/>
      <c r="N1572" s="12"/>
      <c r="P1572" s="17"/>
    </row>
    <row r="1573" spans="2:16" ht="33" customHeight="1" x14ac:dyDescent="0.2">
      <c r="B1573" s="3"/>
      <c r="C1573" s="3"/>
      <c r="D1573" s="6"/>
      <c r="E1573" s="8"/>
      <c r="N1573" s="12"/>
      <c r="P1573" s="17"/>
    </row>
    <row r="1574" spans="2:16" ht="33" customHeight="1" x14ac:dyDescent="0.2">
      <c r="B1574" s="3"/>
      <c r="C1574" s="3"/>
      <c r="D1574" s="6"/>
      <c r="E1574" s="8"/>
      <c r="N1574" s="12"/>
      <c r="P1574" s="17"/>
    </row>
    <row r="1575" spans="2:16" ht="33" customHeight="1" x14ac:dyDescent="0.2">
      <c r="B1575" s="3"/>
      <c r="C1575" s="3"/>
      <c r="D1575" s="6"/>
      <c r="E1575" s="8"/>
      <c r="N1575" s="12"/>
      <c r="P1575" s="17"/>
    </row>
    <row r="1576" spans="2:16" ht="33" customHeight="1" x14ac:dyDescent="0.2">
      <c r="B1576" s="3"/>
      <c r="C1576" s="3"/>
      <c r="D1576" s="6"/>
      <c r="E1576" s="8"/>
      <c r="N1576" s="12"/>
      <c r="P1576" s="17"/>
    </row>
    <row r="1577" spans="2:16" ht="33" customHeight="1" x14ac:dyDescent="0.2">
      <c r="B1577" s="3"/>
      <c r="C1577" s="3"/>
      <c r="D1577" s="6"/>
      <c r="E1577" s="8"/>
      <c r="N1577" s="12"/>
      <c r="P1577" s="17"/>
    </row>
    <row r="1578" spans="2:16" ht="33" customHeight="1" x14ac:dyDescent="0.2">
      <c r="B1578" s="3"/>
      <c r="C1578" s="3"/>
      <c r="D1578" s="6"/>
      <c r="E1578" s="8"/>
      <c r="N1578" s="12"/>
      <c r="P1578" s="17"/>
    </row>
    <row r="1579" spans="2:16" ht="33" customHeight="1" x14ac:dyDescent="0.2">
      <c r="B1579" s="3"/>
      <c r="C1579" s="3"/>
      <c r="D1579" s="6"/>
      <c r="E1579" s="8"/>
      <c r="N1579" s="12"/>
      <c r="P1579" s="17"/>
    </row>
    <row r="1580" spans="2:16" ht="33" customHeight="1" x14ac:dyDescent="0.2">
      <c r="B1580" s="3"/>
      <c r="C1580" s="3"/>
      <c r="D1580" s="6"/>
      <c r="E1580" s="8"/>
      <c r="N1580" s="12"/>
      <c r="P1580" s="17"/>
    </row>
    <row r="1581" spans="2:16" ht="33" customHeight="1" x14ac:dyDescent="0.2">
      <c r="B1581" s="3"/>
      <c r="C1581" s="3"/>
      <c r="D1581" s="6"/>
      <c r="E1581" s="8"/>
      <c r="N1581" s="12"/>
      <c r="P1581" s="17"/>
    </row>
    <row r="1582" spans="2:16" ht="33" customHeight="1" x14ac:dyDescent="0.2">
      <c r="B1582" s="3"/>
      <c r="C1582" s="3"/>
      <c r="D1582" s="6"/>
      <c r="E1582" s="8"/>
      <c r="N1582" s="12"/>
      <c r="P1582" s="17"/>
    </row>
    <row r="1583" spans="2:16" ht="33" customHeight="1" x14ac:dyDescent="0.2">
      <c r="B1583" s="3"/>
      <c r="C1583" s="3"/>
      <c r="D1583" s="6"/>
      <c r="E1583" s="8"/>
      <c r="N1583" s="12"/>
      <c r="P1583" s="17"/>
    </row>
    <row r="1584" spans="2:16" ht="33" customHeight="1" x14ac:dyDescent="0.2">
      <c r="B1584" s="3"/>
      <c r="C1584" s="3"/>
      <c r="D1584" s="6"/>
      <c r="E1584" s="8"/>
      <c r="N1584" s="12"/>
      <c r="P1584" s="17"/>
    </row>
    <row r="1585" spans="2:16" ht="33" customHeight="1" x14ac:dyDescent="0.2">
      <c r="B1585" s="3"/>
      <c r="C1585" s="3"/>
      <c r="D1585" s="6"/>
      <c r="E1585" s="8"/>
      <c r="N1585" s="12"/>
      <c r="P1585" s="17"/>
    </row>
    <row r="1586" spans="2:16" ht="33" customHeight="1" x14ac:dyDescent="0.2">
      <c r="B1586" s="3"/>
      <c r="C1586" s="3"/>
      <c r="D1586" s="6"/>
      <c r="E1586" s="8"/>
      <c r="N1586" s="12"/>
      <c r="P1586" s="17"/>
    </row>
    <row r="1587" spans="2:16" ht="33" customHeight="1" x14ac:dyDescent="0.2">
      <c r="B1587" s="3"/>
      <c r="C1587" s="3"/>
      <c r="D1587" s="6"/>
      <c r="E1587" s="8"/>
      <c r="N1587" s="12"/>
      <c r="P1587" s="17"/>
    </row>
    <row r="1588" spans="2:16" ht="33" customHeight="1" x14ac:dyDescent="0.2">
      <c r="B1588" s="3"/>
      <c r="C1588" s="3"/>
      <c r="D1588" s="6"/>
      <c r="E1588" s="8"/>
      <c r="N1588" s="12"/>
      <c r="P1588" s="17"/>
    </row>
    <row r="1589" spans="2:16" ht="33" customHeight="1" x14ac:dyDescent="0.2">
      <c r="B1589" s="3"/>
      <c r="C1589" s="3"/>
      <c r="D1589" s="6"/>
      <c r="E1589" s="8"/>
      <c r="N1589" s="12"/>
      <c r="P1589" s="17"/>
    </row>
    <row r="1590" spans="2:16" ht="33" customHeight="1" x14ac:dyDescent="0.2">
      <c r="B1590" s="3"/>
      <c r="C1590" s="3"/>
      <c r="D1590" s="6"/>
      <c r="E1590" s="8"/>
      <c r="N1590" s="12"/>
      <c r="P1590" s="17"/>
    </row>
    <row r="1591" spans="2:16" ht="33" customHeight="1" x14ac:dyDescent="0.2">
      <c r="B1591" s="3"/>
      <c r="C1591" s="3"/>
      <c r="D1591" s="6"/>
      <c r="E1591" s="8"/>
      <c r="N1591" s="12"/>
      <c r="P1591" s="17"/>
    </row>
    <row r="1592" spans="2:16" ht="33" customHeight="1" x14ac:dyDescent="0.2">
      <c r="B1592" s="3"/>
      <c r="C1592" s="3"/>
      <c r="D1592" s="6"/>
      <c r="E1592" s="8"/>
      <c r="N1592" s="12"/>
      <c r="P1592" s="17"/>
    </row>
    <row r="1593" spans="2:16" ht="33" customHeight="1" x14ac:dyDescent="0.2">
      <c r="B1593" s="3"/>
      <c r="C1593" s="3"/>
      <c r="D1593" s="6"/>
      <c r="E1593" s="8"/>
      <c r="N1593" s="12"/>
      <c r="P1593" s="17"/>
    </row>
    <row r="1594" spans="2:16" ht="33" customHeight="1" x14ac:dyDescent="0.2">
      <c r="B1594" s="3"/>
      <c r="C1594" s="3"/>
      <c r="D1594" s="6"/>
      <c r="E1594" s="8"/>
      <c r="N1594" s="12"/>
      <c r="P1594" s="17"/>
    </row>
    <row r="1595" spans="2:16" ht="33" customHeight="1" x14ac:dyDescent="0.2">
      <c r="B1595" s="3"/>
      <c r="C1595" s="3"/>
      <c r="D1595" s="6"/>
      <c r="E1595" s="8"/>
      <c r="N1595" s="12"/>
      <c r="P1595" s="17"/>
    </row>
    <row r="1596" spans="2:16" ht="33" customHeight="1" x14ac:dyDescent="0.2">
      <c r="B1596" s="3"/>
      <c r="C1596" s="3"/>
      <c r="D1596" s="6"/>
      <c r="E1596" s="8"/>
      <c r="N1596" s="12"/>
      <c r="P1596" s="17"/>
    </row>
    <row r="1597" spans="2:16" ht="33" customHeight="1" x14ac:dyDescent="0.2">
      <c r="B1597" s="3"/>
      <c r="C1597" s="3"/>
      <c r="D1597" s="6"/>
      <c r="E1597" s="8"/>
      <c r="N1597" s="12"/>
      <c r="P1597" s="17"/>
    </row>
    <row r="1598" spans="2:16" ht="33" customHeight="1" x14ac:dyDescent="0.2">
      <c r="B1598" s="3"/>
      <c r="C1598" s="3"/>
      <c r="D1598" s="6"/>
      <c r="E1598" s="8"/>
      <c r="N1598" s="12"/>
      <c r="P1598" s="17"/>
    </row>
    <row r="1599" spans="2:16" ht="33" customHeight="1" x14ac:dyDescent="0.2">
      <c r="B1599" s="3"/>
      <c r="C1599" s="3"/>
      <c r="D1599" s="6"/>
      <c r="E1599" s="8"/>
      <c r="N1599" s="12"/>
      <c r="P1599" s="17"/>
    </row>
    <row r="1600" spans="2:16" ht="33" customHeight="1" x14ac:dyDescent="0.2">
      <c r="B1600" s="3"/>
      <c r="C1600" s="3"/>
      <c r="D1600" s="6"/>
      <c r="E1600" s="8"/>
      <c r="N1600" s="12"/>
      <c r="P1600" s="17"/>
    </row>
    <row r="1601" spans="2:16" ht="33" customHeight="1" x14ac:dyDescent="0.2">
      <c r="B1601" s="3"/>
      <c r="C1601" s="3"/>
      <c r="D1601" s="6"/>
      <c r="E1601" s="8"/>
      <c r="N1601" s="12"/>
      <c r="P1601" s="17"/>
    </row>
    <row r="1602" spans="2:16" ht="33" customHeight="1" x14ac:dyDescent="0.2">
      <c r="B1602" s="3"/>
      <c r="C1602" s="3"/>
      <c r="D1602" s="6"/>
      <c r="E1602" s="8"/>
      <c r="N1602" s="12"/>
      <c r="P1602" s="17"/>
    </row>
    <row r="1603" spans="2:16" ht="33" customHeight="1" x14ac:dyDescent="0.2">
      <c r="B1603" s="3"/>
      <c r="C1603" s="3"/>
      <c r="D1603" s="6"/>
      <c r="E1603" s="8"/>
      <c r="N1603" s="12"/>
      <c r="P1603" s="17"/>
    </row>
    <row r="1604" spans="2:16" ht="33" customHeight="1" x14ac:dyDescent="0.2">
      <c r="B1604" s="3"/>
      <c r="C1604" s="3"/>
      <c r="D1604" s="6"/>
      <c r="E1604" s="8"/>
      <c r="N1604" s="12"/>
      <c r="P1604" s="17"/>
    </row>
    <row r="1605" spans="2:16" ht="33" customHeight="1" x14ac:dyDescent="0.2">
      <c r="B1605" s="3"/>
      <c r="C1605" s="3"/>
      <c r="D1605" s="6"/>
      <c r="E1605" s="8"/>
      <c r="N1605" s="12"/>
      <c r="P1605" s="17"/>
    </row>
    <row r="1606" spans="2:16" ht="33" customHeight="1" x14ac:dyDescent="0.2">
      <c r="B1606" s="3"/>
      <c r="C1606" s="3"/>
      <c r="D1606" s="6"/>
      <c r="E1606" s="8"/>
      <c r="N1606" s="12"/>
      <c r="P1606" s="17"/>
    </row>
    <row r="1607" spans="2:16" ht="33" customHeight="1" x14ac:dyDescent="0.2">
      <c r="B1607" s="3"/>
      <c r="C1607" s="3"/>
      <c r="D1607" s="6"/>
      <c r="E1607" s="8"/>
      <c r="N1607" s="12"/>
      <c r="P1607" s="17"/>
    </row>
    <row r="1608" spans="2:16" ht="33" customHeight="1" x14ac:dyDescent="0.2">
      <c r="B1608" s="3"/>
      <c r="C1608" s="3"/>
      <c r="D1608" s="6"/>
      <c r="E1608" s="8"/>
      <c r="N1608" s="12"/>
      <c r="P1608" s="17"/>
    </row>
    <row r="1609" spans="2:16" ht="33" customHeight="1" x14ac:dyDescent="0.2">
      <c r="B1609" s="3"/>
      <c r="C1609" s="3"/>
      <c r="D1609" s="6"/>
      <c r="E1609" s="8"/>
      <c r="N1609" s="12"/>
      <c r="P1609" s="17"/>
    </row>
    <row r="1610" spans="2:16" ht="33" customHeight="1" x14ac:dyDescent="0.2">
      <c r="B1610" s="3"/>
      <c r="C1610" s="3"/>
      <c r="D1610" s="6"/>
      <c r="E1610" s="8"/>
      <c r="N1610" s="12"/>
      <c r="P1610" s="17"/>
    </row>
    <row r="1611" spans="2:16" ht="33" customHeight="1" x14ac:dyDescent="0.2">
      <c r="B1611" s="3"/>
      <c r="C1611" s="3"/>
      <c r="D1611" s="6"/>
      <c r="E1611" s="8"/>
      <c r="N1611" s="12"/>
      <c r="P1611" s="17"/>
    </row>
    <row r="1612" spans="2:16" ht="33" customHeight="1" x14ac:dyDescent="0.2">
      <c r="B1612" s="3"/>
      <c r="C1612" s="3"/>
      <c r="D1612" s="6"/>
      <c r="E1612" s="8"/>
      <c r="N1612" s="12"/>
      <c r="P1612" s="17"/>
    </row>
    <row r="1613" spans="2:16" ht="33" customHeight="1" x14ac:dyDescent="0.2">
      <c r="B1613" s="3"/>
      <c r="C1613" s="3"/>
      <c r="D1613" s="6"/>
      <c r="E1613" s="8"/>
      <c r="N1613" s="12"/>
      <c r="P1613" s="17"/>
    </row>
    <row r="1614" spans="2:16" ht="33" customHeight="1" x14ac:dyDescent="0.2">
      <c r="B1614" s="3"/>
      <c r="C1614" s="3"/>
      <c r="D1614" s="6"/>
      <c r="E1614" s="8"/>
      <c r="N1614" s="12"/>
      <c r="P1614" s="17"/>
    </row>
    <row r="1615" spans="2:16" ht="33" customHeight="1" x14ac:dyDescent="0.2">
      <c r="B1615" s="3"/>
      <c r="C1615" s="3"/>
      <c r="D1615" s="6"/>
      <c r="E1615" s="8"/>
      <c r="N1615" s="12"/>
      <c r="P1615" s="17"/>
    </row>
    <row r="1616" spans="2:16" ht="33" customHeight="1" x14ac:dyDescent="0.2">
      <c r="B1616" s="3"/>
      <c r="C1616" s="3"/>
      <c r="D1616" s="6"/>
      <c r="E1616" s="8"/>
      <c r="N1616" s="12"/>
      <c r="P1616" s="17"/>
    </row>
    <row r="1617" spans="2:16" ht="33" customHeight="1" x14ac:dyDescent="0.2">
      <c r="B1617" s="3"/>
      <c r="C1617" s="3"/>
      <c r="D1617" s="6"/>
      <c r="E1617" s="8"/>
      <c r="N1617" s="12"/>
      <c r="P1617" s="17"/>
    </row>
    <row r="1618" spans="2:16" ht="33" customHeight="1" x14ac:dyDescent="0.2">
      <c r="B1618" s="3"/>
      <c r="C1618" s="3"/>
      <c r="D1618" s="6"/>
      <c r="E1618" s="8"/>
      <c r="N1618" s="12"/>
      <c r="P1618" s="17"/>
    </row>
    <row r="1619" spans="2:16" ht="33" customHeight="1" x14ac:dyDescent="0.2">
      <c r="B1619" s="3"/>
      <c r="C1619" s="3"/>
      <c r="D1619" s="6"/>
      <c r="E1619" s="8"/>
      <c r="N1619" s="12"/>
      <c r="P1619" s="17"/>
    </row>
    <row r="1620" spans="2:16" ht="33" customHeight="1" x14ac:dyDescent="0.2">
      <c r="B1620" s="3"/>
      <c r="C1620" s="3"/>
      <c r="D1620" s="6"/>
      <c r="E1620" s="8"/>
      <c r="N1620" s="12"/>
      <c r="P1620" s="17"/>
    </row>
    <row r="1621" spans="2:16" ht="33" customHeight="1" x14ac:dyDescent="0.2">
      <c r="B1621" s="3"/>
      <c r="C1621" s="3"/>
      <c r="D1621" s="6"/>
      <c r="E1621" s="8"/>
      <c r="N1621" s="12"/>
      <c r="P1621" s="17"/>
    </row>
    <row r="1622" spans="2:16" ht="33" customHeight="1" x14ac:dyDescent="0.2">
      <c r="B1622" s="3"/>
      <c r="C1622" s="3"/>
      <c r="D1622" s="6"/>
      <c r="E1622" s="8"/>
      <c r="N1622" s="12"/>
      <c r="P1622" s="17"/>
    </row>
    <row r="1623" spans="2:16" ht="33" customHeight="1" x14ac:dyDescent="0.2">
      <c r="B1623" s="3"/>
      <c r="C1623" s="3"/>
      <c r="D1623" s="6"/>
      <c r="E1623" s="8"/>
      <c r="N1623" s="12"/>
      <c r="P1623" s="17"/>
    </row>
    <row r="1624" spans="2:16" ht="33" customHeight="1" x14ac:dyDescent="0.2">
      <c r="B1624" s="3"/>
      <c r="C1624" s="3"/>
      <c r="D1624" s="6"/>
      <c r="E1624" s="8"/>
      <c r="N1624" s="12"/>
      <c r="P1624" s="17"/>
    </row>
    <row r="1625" spans="2:16" ht="33" customHeight="1" x14ac:dyDescent="0.2">
      <c r="B1625" s="3"/>
      <c r="C1625" s="3"/>
      <c r="D1625" s="6"/>
      <c r="E1625" s="8"/>
      <c r="N1625" s="12"/>
      <c r="P1625" s="17"/>
    </row>
    <row r="1626" spans="2:16" ht="33" customHeight="1" x14ac:dyDescent="0.2">
      <c r="B1626" s="3"/>
      <c r="C1626" s="3"/>
      <c r="D1626" s="6"/>
      <c r="E1626" s="8"/>
      <c r="N1626" s="12"/>
      <c r="P1626" s="17"/>
    </row>
    <row r="1627" spans="2:16" ht="33" customHeight="1" x14ac:dyDescent="0.2">
      <c r="B1627" s="3"/>
      <c r="C1627" s="3"/>
      <c r="D1627" s="6"/>
      <c r="E1627" s="8"/>
      <c r="N1627" s="12"/>
      <c r="P1627" s="17"/>
    </row>
    <row r="1628" spans="2:16" ht="33" customHeight="1" x14ac:dyDescent="0.2">
      <c r="B1628" s="3"/>
      <c r="C1628" s="3"/>
      <c r="D1628" s="6"/>
      <c r="E1628" s="8"/>
      <c r="N1628" s="12"/>
      <c r="P1628" s="17"/>
    </row>
    <row r="1629" spans="2:16" ht="33" customHeight="1" x14ac:dyDescent="0.2">
      <c r="B1629" s="3"/>
      <c r="C1629" s="3"/>
      <c r="D1629" s="6"/>
      <c r="E1629" s="8"/>
      <c r="N1629" s="12"/>
      <c r="P1629" s="17"/>
    </row>
    <row r="1630" spans="2:16" ht="33" customHeight="1" x14ac:dyDescent="0.2">
      <c r="B1630" s="3"/>
      <c r="C1630" s="3"/>
      <c r="D1630" s="6"/>
      <c r="E1630" s="8"/>
      <c r="N1630" s="12"/>
      <c r="P1630" s="17"/>
    </row>
    <row r="1631" spans="2:16" ht="33" customHeight="1" x14ac:dyDescent="0.2">
      <c r="B1631" s="3"/>
      <c r="C1631" s="3"/>
      <c r="D1631" s="6"/>
      <c r="E1631" s="8"/>
      <c r="N1631" s="12"/>
      <c r="P1631" s="17"/>
    </row>
    <row r="1632" spans="2:16" ht="33" customHeight="1" x14ac:dyDescent="0.2">
      <c r="B1632" s="3"/>
      <c r="C1632" s="3"/>
      <c r="D1632" s="6"/>
      <c r="E1632" s="8"/>
      <c r="N1632" s="12"/>
      <c r="P1632" s="17"/>
    </row>
    <row r="1633" spans="2:16" ht="33" customHeight="1" x14ac:dyDescent="0.2">
      <c r="B1633" s="3"/>
      <c r="C1633" s="3"/>
      <c r="D1633" s="6"/>
      <c r="E1633" s="8"/>
      <c r="N1633" s="12"/>
      <c r="P1633" s="17"/>
    </row>
    <row r="1634" spans="2:16" ht="33" customHeight="1" x14ac:dyDescent="0.2">
      <c r="B1634" s="3"/>
      <c r="C1634" s="3"/>
      <c r="D1634" s="6"/>
      <c r="E1634" s="8"/>
      <c r="N1634" s="12"/>
      <c r="P1634" s="17"/>
    </row>
    <row r="1635" spans="2:16" ht="33" customHeight="1" x14ac:dyDescent="0.2">
      <c r="B1635" s="3"/>
      <c r="C1635" s="3"/>
      <c r="D1635" s="6"/>
      <c r="E1635" s="8"/>
      <c r="N1635" s="12"/>
      <c r="P1635" s="17"/>
    </row>
    <row r="1636" spans="2:16" ht="33" customHeight="1" x14ac:dyDescent="0.2">
      <c r="B1636" s="3"/>
      <c r="C1636" s="3"/>
      <c r="D1636" s="6"/>
      <c r="E1636" s="8"/>
      <c r="N1636" s="12"/>
      <c r="P1636" s="17"/>
    </row>
    <row r="1637" spans="2:16" ht="33" customHeight="1" x14ac:dyDescent="0.2">
      <c r="B1637" s="3"/>
      <c r="C1637" s="3"/>
      <c r="D1637" s="6"/>
      <c r="E1637" s="8"/>
      <c r="N1637" s="12"/>
      <c r="P1637" s="17"/>
    </row>
    <row r="1638" spans="2:16" ht="33" customHeight="1" x14ac:dyDescent="0.2">
      <c r="B1638" s="3"/>
      <c r="C1638" s="3"/>
      <c r="D1638" s="6"/>
      <c r="E1638" s="8"/>
      <c r="N1638" s="12"/>
      <c r="P1638" s="17"/>
    </row>
    <row r="1639" spans="2:16" ht="33" customHeight="1" x14ac:dyDescent="0.2">
      <c r="B1639" s="3"/>
      <c r="C1639" s="3"/>
      <c r="D1639" s="6"/>
      <c r="E1639" s="8"/>
      <c r="N1639" s="12"/>
      <c r="P1639" s="17"/>
    </row>
    <row r="1640" spans="2:16" ht="33" customHeight="1" x14ac:dyDescent="0.2">
      <c r="B1640" s="3"/>
      <c r="C1640" s="3"/>
      <c r="D1640" s="6"/>
      <c r="E1640" s="8"/>
      <c r="N1640" s="12"/>
      <c r="P1640" s="17"/>
    </row>
    <row r="1641" spans="2:16" ht="33" customHeight="1" x14ac:dyDescent="0.2">
      <c r="B1641" s="3"/>
      <c r="C1641" s="3"/>
      <c r="D1641" s="6"/>
      <c r="E1641" s="8"/>
      <c r="N1641" s="12"/>
      <c r="P1641" s="17"/>
    </row>
    <row r="1642" spans="2:16" ht="33" customHeight="1" x14ac:dyDescent="0.2">
      <c r="B1642" s="3"/>
      <c r="C1642" s="3"/>
      <c r="D1642" s="6"/>
      <c r="E1642" s="8"/>
      <c r="N1642" s="12"/>
      <c r="P1642" s="17"/>
    </row>
    <row r="1643" spans="2:16" ht="33" customHeight="1" x14ac:dyDescent="0.2">
      <c r="B1643" s="3"/>
      <c r="C1643" s="3"/>
      <c r="D1643" s="6"/>
      <c r="E1643" s="8"/>
      <c r="N1643" s="12"/>
      <c r="P1643" s="17"/>
    </row>
    <row r="1644" spans="2:16" ht="33" customHeight="1" x14ac:dyDescent="0.2">
      <c r="B1644" s="3"/>
      <c r="C1644" s="3"/>
      <c r="D1644" s="6"/>
      <c r="E1644" s="8"/>
      <c r="N1644" s="12"/>
      <c r="P1644" s="17"/>
    </row>
    <row r="1645" spans="2:16" ht="33" customHeight="1" x14ac:dyDescent="0.2">
      <c r="B1645" s="3"/>
      <c r="C1645" s="3"/>
      <c r="D1645" s="6"/>
      <c r="E1645" s="8"/>
      <c r="N1645" s="12"/>
      <c r="P1645" s="17"/>
    </row>
    <row r="1646" spans="2:16" ht="33" customHeight="1" x14ac:dyDescent="0.2">
      <c r="B1646" s="3"/>
      <c r="C1646" s="3"/>
      <c r="D1646" s="6"/>
      <c r="E1646" s="8"/>
      <c r="N1646" s="12"/>
      <c r="P1646" s="17"/>
    </row>
    <row r="1647" spans="2:16" ht="33" customHeight="1" x14ac:dyDescent="0.2">
      <c r="B1647" s="3"/>
      <c r="C1647" s="3"/>
      <c r="D1647" s="6"/>
      <c r="E1647" s="8"/>
      <c r="N1647" s="12"/>
      <c r="P1647" s="17"/>
    </row>
    <row r="1648" spans="2:16" ht="33" customHeight="1" x14ac:dyDescent="0.2">
      <c r="B1648" s="3"/>
      <c r="C1648" s="3"/>
      <c r="D1648" s="6"/>
      <c r="E1648" s="8"/>
      <c r="N1648" s="12"/>
      <c r="P1648" s="17"/>
    </row>
    <row r="1649" spans="2:16" ht="33" customHeight="1" x14ac:dyDescent="0.2">
      <c r="B1649" s="3"/>
      <c r="C1649" s="3"/>
      <c r="D1649" s="6"/>
      <c r="E1649" s="8"/>
      <c r="N1649" s="12"/>
      <c r="P1649" s="17"/>
    </row>
    <row r="1650" spans="2:16" ht="33" customHeight="1" x14ac:dyDescent="0.2">
      <c r="B1650" s="3"/>
      <c r="C1650" s="3"/>
      <c r="D1650" s="6"/>
      <c r="E1650" s="8"/>
      <c r="N1650" s="12"/>
      <c r="P1650" s="17"/>
    </row>
    <row r="1651" spans="2:16" ht="33" customHeight="1" x14ac:dyDescent="0.2">
      <c r="B1651" s="3"/>
      <c r="C1651" s="3"/>
      <c r="D1651" s="6"/>
      <c r="E1651" s="8"/>
      <c r="N1651" s="12"/>
      <c r="P1651" s="17"/>
    </row>
    <row r="1652" spans="2:16" ht="33" customHeight="1" x14ac:dyDescent="0.2">
      <c r="B1652" s="3"/>
      <c r="C1652" s="3"/>
      <c r="D1652" s="6"/>
      <c r="E1652" s="8"/>
      <c r="N1652" s="12"/>
      <c r="P1652" s="17"/>
    </row>
    <row r="1653" spans="2:16" ht="33" customHeight="1" x14ac:dyDescent="0.2">
      <c r="B1653" s="3"/>
      <c r="C1653" s="3"/>
      <c r="D1653" s="6"/>
      <c r="E1653" s="8"/>
      <c r="N1653" s="12"/>
      <c r="P1653" s="17"/>
    </row>
    <row r="1654" spans="2:16" ht="33" customHeight="1" x14ac:dyDescent="0.2">
      <c r="B1654" s="3"/>
      <c r="C1654" s="3"/>
      <c r="D1654" s="6"/>
      <c r="E1654" s="8"/>
      <c r="N1654" s="12"/>
      <c r="P1654" s="17"/>
    </row>
    <row r="1655" spans="2:16" ht="33" customHeight="1" x14ac:dyDescent="0.2">
      <c r="B1655" s="3"/>
      <c r="C1655" s="3"/>
      <c r="D1655" s="6"/>
      <c r="E1655" s="8"/>
      <c r="N1655" s="12"/>
      <c r="P1655" s="17"/>
    </row>
    <row r="1656" spans="2:16" ht="33" customHeight="1" x14ac:dyDescent="0.2">
      <c r="B1656" s="3"/>
      <c r="C1656" s="3"/>
      <c r="D1656" s="6"/>
      <c r="E1656" s="8"/>
      <c r="N1656" s="12"/>
      <c r="P1656" s="17"/>
    </row>
    <row r="1657" spans="2:16" ht="33" customHeight="1" x14ac:dyDescent="0.2">
      <c r="B1657" s="3"/>
      <c r="C1657" s="3"/>
      <c r="D1657" s="6"/>
      <c r="E1657" s="8"/>
      <c r="N1657" s="12"/>
      <c r="P1657" s="17"/>
    </row>
    <row r="1658" spans="2:16" ht="33" customHeight="1" x14ac:dyDescent="0.2">
      <c r="B1658" s="3"/>
      <c r="C1658" s="3"/>
      <c r="D1658" s="6"/>
      <c r="E1658" s="8"/>
      <c r="N1658" s="12"/>
      <c r="P1658" s="17"/>
    </row>
    <row r="1659" spans="2:16" ht="33" customHeight="1" x14ac:dyDescent="0.2">
      <c r="B1659" s="3"/>
      <c r="C1659" s="3"/>
      <c r="D1659" s="6"/>
      <c r="E1659" s="8"/>
      <c r="N1659" s="12"/>
      <c r="P1659" s="17"/>
    </row>
    <row r="1660" spans="2:16" ht="33" customHeight="1" x14ac:dyDescent="0.2">
      <c r="B1660" s="3"/>
      <c r="C1660" s="3"/>
      <c r="D1660" s="6"/>
      <c r="E1660" s="8"/>
      <c r="N1660" s="12"/>
      <c r="P1660" s="17"/>
    </row>
    <row r="1661" spans="2:16" ht="33" customHeight="1" x14ac:dyDescent="0.2">
      <c r="B1661" s="3"/>
      <c r="C1661" s="3"/>
      <c r="D1661" s="6"/>
      <c r="E1661" s="8"/>
      <c r="N1661" s="12"/>
      <c r="P1661" s="17"/>
    </row>
    <row r="1662" spans="2:16" ht="33" customHeight="1" x14ac:dyDescent="0.2">
      <c r="B1662" s="3"/>
      <c r="C1662" s="3"/>
      <c r="D1662" s="6"/>
      <c r="E1662" s="8"/>
      <c r="N1662" s="12"/>
      <c r="P1662" s="17"/>
    </row>
    <row r="1663" spans="2:16" ht="33" customHeight="1" x14ac:dyDescent="0.2">
      <c r="B1663" s="3"/>
      <c r="C1663" s="3"/>
      <c r="D1663" s="6"/>
      <c r="E1663" s="8"/>
      <c r="N1663" s="12"/>
      <c r="P1663" s="17"/>
    </row>
    <row r="1664" spans="2:16" ht="33" customHeight="1" x14ac:dyDescent="0.2">
      <c r="B1664" s="3"/>
      <c r="C1664" s="3"/>
      <c r="D1664" s="6"/>
      <c r="E1664" s="8"/>
      <c r="N1664" s="12"/>
      <c r="P1664" s="17"/>
    </row>
    <row r="1665" spans="2:16" ht="33" customHeight="1" x14ac:dyDescent="0.2">
      <c r="B1665" s="3"/>
      <c r="C1665" s="3"/>
      <c r="D1665" s="6"/>
      <c r="E1665" s="8"/>
      <c r="N1665" s="12"/>
      <c r="P1665" s="17"/>
    </row>
    <row r="1666" spans="2:16" ht="33" customHeight="1" x14ac:dyDescent="0.2">
      <c r="B1666" s="3"/>
      <c r="C1666" s="3"/>
      <c r="D1666" s="6"/>
      <c r="E1666" s="8"/>
      <c r="N1666" s="12"/>
      <c r="P1666" s="17"/>
    </row>
    <row r="1667" spans="2:16" ht="33" customHeight="1" x14ac:dyDescent="0.2">
      <c r="B1667" s="3"/>
      <c r="C1667" s="3"/>
      <c r="D1667" s="6"/>
      <c r="E1667" s="8"/>
      <c r="N1667" s="12"/>
      <c r="P1667" s="17"/>
    </row>
    <row r="1668" spans="2:16" ht="33" customHeight="1" x14ac:dyDescent="0.2">
      <c r="B1668" s="3"/>
      <c r="C1668" s="3"/>
      <c r="D1668" s="6"/>
      <c r="E1668" s="8"/>
      <c r="N1668" s="12"/>
      <c r="P1668" s="17"/>
    </row>
    <row r="1669" spans="2:16" ht="33" customHeight="1" x14ac:dyDescent="0.2">
      <c r="B1669" s="3"/>
      <c r="C1669" s="3"/>
      <c r="D1669" s="6"/>
      <c r="E1669" s="8"/>
      <c r="N1669" s="12"/>
      <c r="P1669" s="17"/>
    </row>
    <row r="1670" spans="2:16" ht="33" customHeight="1" x14ac:dyDescent="0.2">
      <c r="B1670" s="3"/>
      <c r="C1670" s="3"/>
      <c r="D1670" s="6"/>
      <c r="E1670" s="8"/>
      <c r="N1670" s="12"/>
      <c r="P1670" s="17"/>
    </row>
    <row r="1671" spans="2:16" ht="33" customHeight="1" x14ac:dyDescent="0.2">
      <c r="B1671" s="3"/>
      <c r="C1671" s="3"/>
      <c r="D1671" s="6"/>
      <c r="E1671" s="8"/>
      <c r="N1671" s="12"/>
      <c r="P1671" s="17"/>
    </row>
    <row r="1672" spans="2:16" ht="33" customHeight="1" x14ac:dyDescent="0.2">
      <c r="B1672" s="3"/>
      <c r="C1672" s="3"/>
      <c r="D1672" s="6"/>
      <c r="E1672" s="8"/>
      <c r="N1672" s="12"/>
      <c r="P1672" s="17"/>
    </row>
    <row r="1673" spans="2:16" ht="33" customHeight="1" x14ac:dyDescent="0.2">
      <c r="B1673" s="3"/>
      <c r="C1673" s="3"/>
      <c r="D1673" s="6"/>
      <c r="E1673" s="8"/>
      <c r="N1673" s="12"/>
      <c r="P1673" s="17"/>
    </row>
    <row r="1674" spans="2:16" ht="33" customHeight="1" x14ac:dyDescent="0.2">
      <c r="B1674" s="3"/>
      <c r="C1674" s="3"/>
      <c r="D1674" s="6"/>
      <c r="E1674" s="8"/>
      <c r="N1674" s="12"/>
      <c r="P1674" s="17"/>
    </row>
    <row r="1675" spans="2:16" ht="33" customHeight="1" x14ac:dyDescent="0.2">
      <c r="B1675" s="3"/>
      <c r="C1675" s="3"/>
      <c r="D1675" s="6"/>
      <c r="E1675" s="8"/>
      <c r="N1675" s="12"/>
      <c r="P1675" s="17"/>
    </row>
    <row r="1676" spans="2:16" ht="33" customHeight="1" x14ac:dyDescent="0.2">
      <c r="B1676" s="3"/>
      <c r="C1676" s="3"/>
      <c r="D1676" s="6"/>
      <c r="E1676" s="8"/>
      <c r="N1676" s="12"/>
      <c r="P1676" s="17"/>
    </row>
    <row r="1677" spans="2:16" ht="33" customHeight="1" x14ac:dyDescent="0.2">
      <c r="B1677" s="3"/>
      <c r="C1677" s="3"/>
      <c r="D1677" s="6"/>
      <c r="E1677" s="8"/>
      <c r="N1677" s="12"/>
      <c r="P1677" s="17"/>
    </row>
    <row r="1678" spans="2:16" ht="33" customHeight="1" x14ac:dyDescent="0.2">
      <c r="B1678" s="3"/>
      <c r="C1678" s="3"/>
      <c r="D1678" s="6"/>
      <c r="E1678" s="8"/>
      <c r="N1678" s="12"/>
      <c r="P1678" s="17"/>
    </row>
    <row r="1679" spans="2:16" ht="33" customHeight="1" x14ac:dyDescent="0.2">
      <c r="B1679" s="3"/>
      <c r="C1679" s="3"/>
      <c r="D1679" s="6"/>
      <c r="E1679" s="8"/>
      <c r="N1679" s="12"/>
      <c r="P1679" s="17"/>
    </row>
    <row r="1680" spans="2:16" ht="33" customHeight="1" x14ac:dyDescent="0.2">
      <c r="B1680" s="3"/>
      <c r="C1680" s="3"/>
      <c r="D1680" s="6"/>
      <c r="E1680" s="8"/>
      <c r="N1680" s="12"/>
      <c r="P1680" s="17"/>
    </row>
    <row r="1681" spans="2:16" ht="33" customHeight="1" x14ac:dyDescent="0.2">
      <c r="B1681" s="3"/>
      <c r="C1681" s="3"/>
      <c r="D1681" s="6"/>
      <c r="E1681" s="8"/>
      <c r="N1681" s="12"/>
      <c r="P1681" s="17"/>
    </row>
    <row r="1682" spans="2:16" ht="33" customHeight="1" x14ac:dyDescent="0.2">
      <c r="B1682" s="3"/>
      <c r="C1682" s="3"/>
      <c r="D1682" s="6"/>
      <c r="E1682" s="8"/>
      <c r="N1682" s="12"/>
      <c r="P1682" s="17"/>
    </row>
    <row r="1683" spans="2:16" ht="33" customHeight="1" x14ac:dyDescent="0.2">
      <c r="B1683" s="3"/>
      <c r="C1683" s="3"/>
      <c r="D1683" s="6"/>
      <c r="E1683" s="8"/>
      <c r="N1683" s="12"/>
      <c r="P1683" s="17"/>
    </row>
    <row r="1684" spans="2:16" ht="33" customHeight="1" x14ac:dyDescent="0.2">
      <c r="B1684" s="3"/>
      <c r="C1684" s="3"/>
      <c r="D1684" s="6"/>
      <c r="E1684" s="8"/>
      <c r="N1684" s="12"/>
      <c r="P1684" s="17"/>
    </row>
    <row r="1685" spans="2:16" ht="33" customHeight="1" x14ac:dyDescent="0.2">
      <c r="B1685" s="3"/>
      <c r="C1685" s="3"/>
      <c r="D1685" s="6"/>
      <c r="E1685" s="8"/>
      <c r="N1685" s="12"/>
      <c r="P1685" s="17"/>
    </row>
    <row r="1686" spans="2:16" ht="33" customHeight="1" x14ac:dyDescent="0.2">
      <c r="B1686" s="3"/>
      <c r="C1686" s="3"/>
      <c r="D1686" s="6"/>
      <c r="E1686" s="8"/>
      <c r="N1686" s="12"/>
      <c r="P1686" s="17"/>
    </row>
    <row r="1687" spans="2:16" ht="33" customHeight="1" x14ac:dyDescent="0.2">
      <c r="B1687" s="3"/>
      <c r="C1687" s="3"/>
      <c r="D1687" s="6"/>
      <c r="E1687" s="8"/>
      <c r="N1687" s="12"/>
      <c r="P1687" s="17"/>
    </row>
    <row r="1688" spans="2:16" ht="33" customHeight="1" x14ac:dyDescent="0.2">
      <c r="B1688" s="3"/>
      <c r="C1688" s="3"/>
      <c r="D1688" s="6"/>
      <c r="E1688" s="8"/>
      <c r="N1688" s="12"/>
      <c r="P1688" s="17"/>
    </row>
    <row r="1689" spans="2:16" ht="33" customHeight="1" x14ac:dyDescent="0.2">
      <c r="B1689" s="3"/>
      <c r="C1689" s="3"/>
      <c r="D1689" s="6"/>
      <c r="E1689" s="8"/>
      <c r="N1689" s="12"/>
      <c r="P1689" s="17"/>
    </row>
    <row r="1690" spans="2:16" ht="33" customHeight="1" x14ac:dyDescent="0.2">
      <c r="B1690" s="3"/>
      <c r="C1690" s="3"/>
      <c r="D1690" s="6"/>
      <c r="E1690" s="8"/>
      <c r="N1690" s="12"/>
      <c r="P1690" s="17"/>
    </row>
    <row r="1691" spans="2:16" ht="33" customHeight="1" x14ac:dyDescent="0.2">
      <c r="B1691" s="3"/>
      <c r="C1691" s="3"/>
      <c r="D1691" s="6"/>
      <c r="E1691" s="8"/>
      <c r="N1691" s="12"/>
      <c r="P1691" s="17"/>
    </row>
    <row r="1692" spans="2:16" ht="33" customHeight="1" x14ac:dyDescent="0.2">
      <c r="B1692" s="3"/>
      <c r="C1692" s="3"/>
      <c r="D1692" s="6"/>
      <c r="E1692" s="8"/>
      <c r="N1692" s="12"/>
      <c r="P1692" s="17"/>
    </row>
    <row r="1693" spans="2:16" ht="33" customHeight="1" x14ac:dyDescent="0.2">
      <c r="B1693" s="3"/>
      <c r="C1693" s="3"/>
      <c r="D1693" s="6"/>
      <c r="E1693" s="8"/>
      <c r="N1693" s="12"/>
      <c r="P1693" s="17"/>
    </row>
    <row r="1694" spans="2:16" ht="33" customHeight="1" x14ac:dyDescent="0.2">
      <c r="B1694" s="3"/>
      <c r="C1694" s="3"/>
      <c r="D1694" s="6"/>
      <c r="E1694" s="8"/>
      <c r="N1694" s="12"/>
      <c r="P1694" s="17"/>
    </row>
    <row r="1695" spans="2:16" ht="33" customHeight="1" x14ac:dyDescent="0.2">
      <c r="B1695" s="3"/>
      <c r="C1695" s="3"/>
      <c r="D1695" s="6"/>
      <c r="E1695" s="8"/>
      <c r="N1695" s="12"/>
      <c r="P1695" s="17"/>
    </row>
    <row r="1696" spans="2:16" ht="33" customHeight="1" x14ac:dyDescent="0.2">
      <c r="B1696" s="3"/>
      <c r="C1696" s="3"/>
      <c r="D1696" s="6"/>
      <c r="E1696" s="8"/>
      <c r="N1696" s="12"/>
      <c r="P1696" s="17"/>
    </row>
    <row r="1697" spans="2:16" ht="33" customHeight="1" x14ac:dyDescent="0.2">
      <c r="B1697" s="3"/>
      <c r="C1697" s="3"/>
      <c r="D1697" s="6"/>
      <c r="E1697" s="8"/>
      <c r="N1697" s="12"/>
      <c r="P1697" s="17"/>
    </row>
    <row r="1698" spans="2:16" ht="33" customHeight="1" x14ac:dyDescent="0.2">
      <c r="B1698" s="3"/>
      <c r="C1698" s="3"/>
      <c r="D1698" s="6"/>
      <c r="E1698" s="8"/>
      <c r="N1698" s="12"/>
      <c r="P1698" s="17"/>
    </row>
    <row r="1699" spans="2:16" ht="33" customHeight="1" x14ac:dyDescent="0.2">
      <c r="B1699" s="3"/>
      <c r="C1699" s="3"/>
      <c r="D1699" s="6"/>
      <c r="E1699" s="8"/>
      <c r="N1699" s="12"/>
      <c r="P1699" s="17"/>
    </row>
    <row r="1700" spans="2:16" ht="33" customHeight="1" x14ac:dyDescent="0.2">
      <c r="B1700" s="3"/>
      <c r="C1700" s="3"/>
      <c r="D1700" s="6"/>
      <c r="E1700" s="8"/>
      <c r="N1700" s="12"/>
      <c r="P1700" s="17"/>
    </row>
    <row r="1701" spans="2:16" ht="33" customHeight="1" x14ac:dyDescent="0.2">
      <c r="B1701" s="3"/>
      <c r="C1701" s="3"/>
      <c r="D1701" s="6"/>
      <c r="E1701" s="8"/>
      <c r="N1701" s="12"/>
      <c r="P1701" s="17"/>
    </row>
    <row r="1702" spans="2:16" ht="33" customHeight="1" x14ac:dyDescent="0.2">
      <c r="B1702" s="3"/>
      <c r="C1702" s="3"/>
      <c r="D1702" s="6"/>
      <c r="E1702" s="8"/>
      <c r="N1702" s="12"/>
      <c r="P1702" s="17"/>
    </row>
    <row r="1703" spans="2:16" ht="33" customHeight="1" x14ac:dyDescent="0.2">
      <c r="B1703" s="3"/>
      <c r="C1703" s="3"/>
      <c r="D1703" s="6"/>
      <c r="E1703" s="8"/>
      <c r="N1703" s="12"/>
      <c r="P1703" s="17"/>
    </row>
    <row r="1704" spans="2:16" ht="33" customHeight="1" x14ac:dyDescent="0.2">
      <c r="B1704" s="3"/>
      <c r="C1704" s="3"/>
      <c r="D1704" s="6"/>
      <c r="E1704" s="8"/>
      <c r="N1704" s="12"/>
      <c r="P1704" s="17"/>
    </row>
    <row r="1705" spans="2:16" ht="33" customHeight="1" x14ac:dyDescent="0.2">
      <c r="B1705" s="3"/>
      <c r="C1705" s="3"/>
      <c r="D1705" s="6"/>
      <c r="E1705" s="8"/>
      <c r="N1705" s="12"/>
      <c r="P1705" s="17"/>
    </row>
    <row r="1706" spans="2:16" ht="33" customHeight="1" x14ac:dyDescent="0.2">
      <c r="B1706" s="3"/>
      <c r="C1706" s="3"/>
      <c r="D1706" s="6"/>
      <c r="E1706" s="8"/>
      <c r="N1706" s="12"/>
      <c r="P1706" s="17"/>
    </row>
    <row r="1707" spans="2:16" ht="33" customHeight="1" x14ac:dyDescent="0.2">
      <c r="B1707" s="3"/>
      <c r="C1707" s="3"/>
      <c r="D1707" s="6"/>
      <c r="E1707" s="8"/>
      <c r="N1707" s="12"/>
      <c r="P1707" s="17"/>
    </row>
    <row r="1708" spans="2:16" ht="33" customHeight="1" x14ac:dyDescent="0.2">
      <c r="B1708" s="3"/>
      <c r="C1708" s="3"/>
      <c r="D1708" s="6"/>
      <c r="E1708" s="8"/>
      <c r="N1708" s="12"/>
      <c r="P1708" s="17"/>
    </row>
    <row r="1709" spans="2:16" ht="33" customHeight="1" x14ac:dyDescent="0.2">
      <c r="B1709" s="3"/>
      <c r="C1709" s="3"/>
      <c r="D1709" s="6"/>
      <c r="E1709" s="8"/>
      <c r="N1709" s="12"/>
      <c r="P1709" s="17"/>
    </row>
    <row r="1710" spans="2:16" ht="33" customHeight="1" x14ac:dyDescent="0.2">
      <c r="B1710" s="3"/>
      <c r="C1710" s="3"/>
      <c r="D1710" s="6"/>
      <c r="E1710" s="8"/>
      <c r="N1710" s="12"/>
      <c r="P1710" s="17"/>
    </row>
    <row r="1711" spans="2:16" ht="33" customHeight="1" x14ac:dyDescent="0.2">
      <c r="B1711" s="3"/>
      <c r="C1711" s="3"/>
      <c r="D1711" s="6"/>
      <c r="E1711" s="8"/>
      <c r="N1711" s="12"/>
      <c r="P1711" s="17"/>
    </row>
    <row r="1712" spans="2:16" ht="33" customHeight="1" x14ac:dyDescent="0.2">
      <c r="B1712" s="3"/>
      <c r="C1712" s="3"/>
      <c r="D1712" s="6"/>
      <c r="E1712" s="8"/>
      <c r="N1712" s="12"/>
      <c r="P1712" s="17"/>
    </row>
    <row r="1713" spans="2:16" ht="33" customHeight="1" x14ac:dyDescent="0.2">
      <c r="B1713" s="3"/>
      <c r="C1713" s="3"/>
      <c r="D1713" s="6"/>
      <c r="E1713" s="8"/>
      <c r="N1713" s="12"/>
      <c r="P1713" s="17"/>
    </row>
    <row r="1714" spans="2:16" ht="33" customHeight="1" x14ac:dyDescent="0.2">
      <c r="B1714" s="3"/>
      <c r="C1714" s="3"/>
      <c r="D1714" s="6"/>
      <c r="E1714" s="8"/>
      <c r="N1714" s="12"/>
      <c r="P1714" s="17"/>
    </row>
    <row r="1715" spans="2:16" ht="33" customHeight="1" x14ac:dyDescent="0.2">
      <c r="B1715" s="3"/>
      <c r="C1715" s="3"/>
      <c r="D1715" s="6"/>
      <c r="E1715" s="8"/>
      <c r="N1715" s="12"/>
      <c r="P1715" s="17"/>
    </row>
    <row r="1716" spans="2:16" ht="33" customHeight="1" x14ac:dyDescent="0.2">
      <c r="B1716" s="3"/>
      <c r="C1716" s="3"/>
      <c r="D1716" s="6"/>
      <c r="E1716" s="8"/>
      <c r="N1716" s="12"/>
      <c r="P1716" s="17"/>
    </row>
    <row r="1717" spans="2:16" ht="33" customHeight="1" x14ac:dyDescent="0.2">
      <c r="B1717" s="3"/>
      <c r="C1717" s="3"/>
      <c r="D1717" s="6"/>
      <c r="E1717" s="8"/>
      <c r="N1717" s="12"/>
      <c r="P1717" s="17"/>
    </row>
    <row r="1718" spans="2:16" ht="33" customHeight="1" x14ac:dyDescent="0.2">
      <c r="B1718" s="3"/>
      <c r="C1718" s="3"/>
      <c r="D1718" s="6"/>
      <c r="E1718" s="8"/>
      <c r="N1718" s="12"/>
      <c r="P1718" s="17"/>
    </row>
    <row r="1719" spans="2:16" ht="33" customHeight="1" x14ac:dyDescent="0.2">
      <c r="B1719" s="3"/>
      <c r="C1719" s="3"/>
      <c r="D1719" s="6"/>
      <c r="E1719" s="8"/>
      <c r="N1719" s="12"/>
      <c r="P1719" s="17"/>
    </row>
    <row r="1720" spans="2:16" ht="33" customHeight="1" x14ac:dyDescent="0.2">
      <c r="B1720" s="3"/>
      <c r="C1720" s="3"/>
      <c r="D1720" s="6"/>
      <c r="E1720" s="8"/>
      <c r="N1720" s="12"/>
      <c r="P1720" s="17"/>
    </row>
    <row r="1721" spans="2:16" ht="33" customHeight="1" x14ac:dyDescent="0.2">
      <c r="B1721" s="3"/>
      <c r="C1721" s="3"/>
      <c r="D1721" s="6"/>
      <c r="E1721" s="8"/>
      <c r="N1721" s="12"/>
      <c r="P1721" s="17"/>
    </row>
    <row r="1722" spans="2:16" ht="33" customHeight="1" x14ac:dyDescent="0.2">
      <c r="B1722" s="3"/>
      <c r="C1722" s="3"/>
      <c r="D1722" s="6"/>
      <c r="E1722" s="8"/>
      <c r="N1722" s="12"/>
      <c r="P1722" s="17"/>
    </row>
    <row r="1723" spans="2:16" ht="33" customHeight="1" x14ac:dyDescent="0.2">
      <c r="B1723" s="3"/>
      <c r="C1723" s="3"/>
      <c r="D1723" s="6"/>
      <c r="E1723" s="8"/>
      <c r="N1723" s="12"/>
      <c r="P1723" s="17"/>
    </row>
    <row r="1724" spans="2:16" ht="33" customHeight="1" x14ac:dyDescent="0.2">
      <c r="B1724" s="3"/>
      <c r="C1724" s="3"/>
      <c r="D1724" s="6"/>
      <c r="E1724" s="8"/>
      <c r="N1724" s="12"/>
      <c r="P1724" s="17"/>
    </row>
    <row r="1725" spans="2:16" ht="33" customHeight="1" x14ac:dyDescent="0.2">
      <c r="B1725" s="3"/>
      <c r="C1725" s="3"/>
      <c r="D1725" s="6"/>
      <c r="E1725" s="8"/>
      <c r="N1725" s="12"/>
      <c r="P1725" s="17"/>
    </row>
    <row r="1726" spans="2:16" ht="33" customHeight="1" x14ac:dyDescent="0.2">
      <c r="B1726" s="3"/>
      <c r="C1726" s="3"/>
      <c r="D1726" s="6"/>
      <c r="E1726" s="8"/>
      <c r="N1726" s="12"/>
      <c r="P1726" s="17"/>
    </row>
    <row r="1727" spans="2:16" ht="33" customHeight="1" x14ac:dyDescent="0.2">
      <c r="B1727" s="3"/>
      <c r="C1727" s="3"/>
      <c r="D1727" s="6"/>
      <c r="E1727" s="8"/>
      <c r="N1727" s="12"/>
      <c r="P1727" s="17"/>
    </row>
    <row r="1728" spans="2:16" ht="33" customHeight="1" x14ac:dyDescent="0.2">
      <c r="B1728" s="3"/>
      <c r="C1728" s="3"/>
      <c r="D1728" s="6"/>
      <c r="E1728" s="8"/>
      <c r="N1728" s="12"/>
      <c r="P1728" s="17"/>
    </row>
    <row r="1729" spans="2:16" ht="33" customHeight="1" x14ac:dyDescent="0.2">
      <c r="B1729" s="3"/>
      <c r="C1729" s="3"/>
      <c r="D1729" s="6"/>
      <c r="E1729" s="8"/>
      <c r="N1729" s="12"/>
      <c r="P1729" s="17"/>
    </row>
    <row r="1730" spans="2:16" ht="33" customHeight="1" x14ac:dyDescent="0.2">
      <c r="B1730" s="3"/>
      <c r="C1730" s="3"/>
      <c r="D1730" s="6"/>
      <c r="E1730" s="8"/>
      <c r="N1730" s="12"/>
      <c r="P1730" s="17"/>
    </row>
    <row r="1731" spans="2:16" ht="33" customHeight="1" x14ac:dyDescent="0.2">
      <c r="B1731" s="3"/>
      <c r="C1731" s="3"/>
      <c r="D1731" s="6"/>
      <c r="E1731" s="8"/>
      <c r="N1731" s="12"/>
      <c r="P1731" s="17"/>
    </row>
    <row r="1732" spans="2:16" ht="33" customHeight="1" x14ac:dyDescent="0.2">
      <c r="B1732" s="3"/>
      <c r="C1732" s="3"/>
      <c r="D1732" s="6"/>
      <c r="E1732" s="8"/>
      <c r="N1732" s="12"/>
      <c r="P1732" s="17"/>
    </row>
    <row r="1733" spans="2:16" ht="33" customHeight="1" x14ac:dyDescent="0.2">
      <c r="B1733" s="3"/>
      <c r="C1733" s="3"/>
      <c r="D1733" s="6"/>
      <c r="E1733" s="8"/>
      <c r="N1733" s="12"/>
      <c r="P1733" s="17"/>
    </row>
    <row r="1734" spans="2:16" ht="33" customHeight="1" x14ac:dyDescent="0.2">
      <c r="B1734" s="3"/>
      <c r="C1734" s="3"/>
      <c r="D1734" s="6"/>
      <c r="E1734" s="8"/>
      <c r="N1734" s="12"/>
      <c r="P1734" s="17"/>
    </row>
    <row r="1735" spans="2:16" ht="33" customHeight="1" x14ac:dyDescent="0.2">
      <c r="B1735" s="3"/>
      <c r="C1735" s="3"/>
      <c r="D1735" s="6"/>
      <c r="E1735" s="8"/>
      <c r="N1735" s="12"/>
      <c r="P1735" s="17"/>
    </row>
    <row r="1736" spans="2:16" ht="33" customHeight="1" x14ac:dyDescent="0.2">
      <c r="B1736" s="3"/>
      <c r="C1736" s="3"/>
      <c r="D1736" s="6"/>
      <c r="E1736" s="8"/>
      <c r="N1736" s="12"/>
      <c r="P1736" s="17"/>
    </row>
    <row r="1737" spans="2:16" ht="33" customHeight="1" x14ac:dyDescent="0.2">
      <c r="B1737" s="3"/>
      <c r="C1737" s="3"/>
      <c r="D1737" s="6"/>
      <c r="E1737" s="8"/>
      <c r="N1737" s="12"/>
      <c r="P1737" s="17"/>
    </row>
    <row r="1738" spans="2:16" ht="33" customHeight="1" x14ac:dyDescent="0.2">
      <c r="B1738" s="3"/>
      <c r="C1738" s="3"/>
      <c r="D1738" s="6"/>
      <c r="E1738" s="8"/>
      <c r="N1738" s="12"/>
      <c r="P1738" s="17"/>
    </row>
    <row r="1739" spans="2:16" ht="33" customHeight="1" x14ac:dyDescent="0.2">
      <c r="B1739" s="3"/>
      <c r="C1739" s="3"/>
      <c r="D1739" s="6"/>
      <c r="E1739" s="8"/>
      <c r="N1739" s="12"/>
      <c r="P1739" s="17"/>
    </row>
    <row r="1740" spans="2:16" ht="33" customHeight="1" x14ac:dyDescent="0.2">
      <c r="B1740" s="3"/>
      <c r="C1740" s="3"/>
      <c r="D1740" s="6"/>
      <c r="E1740" s="8"/>
      <c r="N1740" s="12"/>
      <c r="P1740" s="17"/>
    </row>
    <row r="1741" spans="2:16" ht="33" customHeight="1" x14ac:dyDescent="0.2">
      <c r="B1741" s="3"/>
      <c r="C1741" s="3"/>
      <c r="D1741" s="6"/>
      <c r="E1741" s="8"/>
      <c r="N1741" s="12"/>
      <c r="P1741" s="17"/>
    </row>
    <row r="1742" spans="2:16" ht="33" customHeight="1" x14ac:dyDescent="0.2">
      <c r="B1742" s="3"/>
      <c r="C1742" s="3"/>
      <c r="D1742" s="6"/>
      <c r="E1742" s="8"/>
      <c r="N1742" s="12"/>
      <c r="P1742" s="17"/>
    </row>
    <row r="1743" spans="2:16" ht="33" customHeight="1" x14ac:dyDescent="0.2">
      <c r="B1743" s="3"/>
      <c r="C1743" s="3"/>
      <c r="D1743" s="6"/>
      <c r="E1743" s="8"/>
      <c r="N1743" s="12"/>
      <c r="P1743" s="17"/>
    </row>
    <row r="1744" spans="2:16" ht="33" customHeight="1" x14ac:dyDescent="0.2">
      <c r="B1744" s="3"/>
      <c r="C1744" s="3"/>
      <c r="D1744" s="6"/>
      <c r="E1744" s="8"/>
      <c r="N1744" s="12"/>
      <c r="P1744" s="17"/>
    </row>
    <row r="1745" spans="2:16" ht="33" customHeight="1" x14ac:dyDescent="0.2">
      <c r="B1745" s="3"/>
      <c r="C1745" s="3"/>
      <c r="D1745" s="6"/>
      <c r="E1745" s="8"/>
      <c r="N1745" s="12"/>
      <c r="P1745" s="17"/>
    </row>
    <row r="1746" spans="2:16" ht="33" customHeight="1" x14ac:dyDescent="0.2">
      <c r="B1746" s="3"/>
      <c r="C1746" s="3"/>
      <c r="D1746" s="6"/>
      <c r="E1746" s="8"/>
      <c r="N1746" s="12"/>
      <c r="P1746" s="17"/>
    </row>
    <row r="1747" spans="2:16" ht="33" customHeight="1" x14ac:dyDescent="0.2">
      <c r="B1747" s="3"/>
      <c r="C1747" s="3"/>
      <c r="D1747" s="6"/>
      <c r="E1747" s="8"/>
      <c r="N1747" s="12"/>
      <c r="P1747" s="17"/>
    </row>
    <row r="1748" spans="2:16" ht="33" customHeight="1" x14ac:dyDescent="0.2">
      <c r="B1748" s="3"/>
      <c r="C1748" s="3"/>
      <c r="D1748" s="6"/>
      <c r="E1748" s="8"/>
      <c r="N1748" s="12"/>
      <c r="P1748" s="17"/>
    </row>
    <row r="1749" spans="2:16" ht="33" customHeight="1" x14ac:dyDescent="0.2">
      <c r="B1749" s="3"/>
      <c r="C1749" s="3"/>
      <c r="D1749" s="6"/>
      <c r="E1749" s="8"/>
      <c r="N1749" s="12"/>
      <c r="P1749" s="17"/>
    </row>
    <row r="1750" spans="2:16" ht="33" customHeight="1" x14ac:dyDescent="0.2">
      <c r="B1750" s="3"/>
      <c r="C1750" s="3"/>
      <c r="D1750" s="6"/>
      <c r="E1750" s="8"/>
      <c r="N1750" s="12"/>
      <c r="P1750" s="17"/>
    </row>
    <row r="1751" spans="2:16" ht="33" customHeight="1" x14ac:dyDescent="0.2">
      <c r="B1751" s="3"/>
      <c r="C1751" s="3"/>
      <c r="D1751" s="6"/>
      <c r="E1751" s="8"/>
      <c r="N1751" s="12"/>
      <c r="P1751" s="17"/>
    </row>
    <row r="1752" spans="2:16" ht="33" customHeight="1" x14ac:dyDescent="0.2">
      <c r="B1752" s="3"/>
      <c r="C1752" s="3"/>
      <c r="D1752" s="6"/>
      <c r="E1752" s="8"/>
      <c r="N1752" s="12"/>
      <c r="P1752" s="17"/>
    </row>
    <row r="1753" spans="2:16" ht="33" customHeight="1" x14ac:dyDescent="0.2">
      <c r="B1753" s="3"/>
      <c r="C1753" s="3"/>
      <c r="D1753" s="6"/>
      <c r="E1753" s="8"/>
      <c r="N1753" s="12"/>
      <c r="P1753" s="17"/>
    </row>
    <row r="1754" spans="2:16" ht="33" customHeight="1" x14ac:dyDescent="0.2">
      <c r="B1754" s="3"/>
      <c r="C1754" s="3"/>
      <c r="D1754" s="6"/>
      <c r="E1754" s="8"/>
      <c r="N1754" s="12"/>
      <c r="P1754" s="17"/>
    </row>
    <row r="1755" spans="2:16" ht="33" customHeight="1" x14ac:dyDescent="0.2">
      <c r="B1755" s="3"/>
      <c r="C1755" s="3"/>
      <c r="D1755" s="6"/>
      <c r="E1755" s="8"/>
      <c r="N1755" s="12"/>
      <c r="P1755" s="17"/>
    </row>
    <row r="1756" spans="2:16" ht="33" customHeight="1" x14ac:dyDescent="0.2">
      <c r="B1756" s="3"/>
      <c r="C1756" s="3"/>
      <c r="D1756" s="6"/>
      <c r="E1756" s="8"/>
      <c r="N1756" s="12"/>
      <c r="P1756" s="17"/>
    </row>
    <row r="1757" spans="2:16" ht="33" customHeight="1" x14ac:dyDescent="0.2">
      <c r="B1757" s="3"/>
      <c r="C1757" s="3"/>
      <c r="D1757" s="6"/>
      <c r="E1757" s="8"/>
      <c r="N1757" s="12"/>
      <c r="P1757" s="17"/>
    </row>
    <row r="1758" spans="2:16" ht="33" customHeight="1" x14ac:dyDescent="0.2">
      <c r="B1758" s="3"/>
      <c r="C1758" s="3"/>
      <c r="D1758" s="6"/>
      <c r="E1758" s="8"/>
      <c r="N1758" s="12"/>
      <c r="P1758" s="17"/>
    </row>
    <row r="1759" spans="2:16" ht="33" customHeight="1" x14ac:dyDescent="0.2">
      <c r="B1759" s="3"/>
      <c r="C1759" s="3"/>
      <c r="D1759" s="6"/>
      <c r="E1759" s="8"/>
      <c r="N1759" s="12"/>
      <c r="P1759" s="17"/>
    </row>
    <row r="1760" spans="2:16" ht="33" customHeight="1" x14ac:dyDescent="0.2">
      <c r="B1760" s="3"/>
      <c r="C1760" s="3"/>
      <c r="D1760" s="6"/>
      <c r="E1760" s="8"/>
      <c r="N1760" s="12"/>
      <c r="P1760" s="17"/>
    </row>
    <row r="1761" spans="2:16" ht="33" customHeight="1" x14ac:dyDescent="0.2">
      <c r="B1761" s="3"/>
      <c r="C1761" s="3"/>
      <c r="D1761" s="6"/>
      <c r="E1761" s="8"/>
      <c r="N1761" s="12"/>
      <c r="P1761" s="17"/>
    </row>
    <row r="1762" spans="2:16" ht="33" customHeight="1" x14ac:dyDescent="0.2">
      <c r="B1762" s="3"/>
      <c r="C1762" s="3"/>
      <c r="D1762" s="6"/>
      <c r="E1762" s="8"/>
      <c r="N1762" s="12"/>
      <c r="P1762" s="17"/>
    </row>
    <row r="1763" spans="2:16" ht="33" customHeight="1" x14ac:dyDescent="0.2">
      <c r="B1763" s="3"/>
      <c r="C1763" s="3"/>
      <c r="D1763" s="6"/>
      <c r="E1763" s="8"/>
      <c r="N1763" s="12"/>
      <c r="P1763" s="17"/>
    </row>
    <row r="1764" spans="2:16" ht="33" customHeight="1" x14ac:dyDescent="0.2">
      <c r="B1764" s="3"/>
      <c r="C1764" s="3"/>
      <c r="D1764" s="6"/>
      <c r="E1764" s="8"/>
      <c r="N1764" s="12"/>
      <c r="P1764" s="17"/>
    </row>
    <row r="1765" spans="2:16" ht="33" customHeight="1" x14ac:dyDescent="0.2">
      <c r="B1765" s="3"/>
      <c r="C1765" s="3"/>
      <c r="D1765" s="6"/>
      <c r="E1765" s="8"/>
      <c r="N1765" s="12"/>
      <c r="P1765" s="17"/>
    </row>
    <row r="1766" spans="2:16" ht="33" customHeight="1" x14ac:dyDescent="0.2">
      <c r="B1766" s="3"/>
      <c r="C1766" s="3"/>
      <c r="D1766" s="6"/>
      <c r="E1766" s="8"/>
      <c r="N1766" s="12"/>
      <c r="P1766" s="17"/>
    </row>
    <row r="1767" spans="2:16" ht="33" customHeight="1" x14ac:dyDescent="0.2">
      <c r="B1767" s="3"/>
      <c r="C1767" s="3"/>
      <c r="D1767" s="6"/>
      <c r="E1767" s="8"/>
      <c r="N1767" s="12"/>
      <c r="P1767" s="17"/>
    </row>
    <row r="1768" spans="2:16" ht="33" customHeight="1" x14ac:dyDescent="0.2">
      <c r="B1768" s="3"/>
      <c r="C1768" s="3"/>
      <c r="D1768" s="6"/>
      <c r="E1768" s="8"/>
      <c r="N1768" s="12"/>
      <c r="P1768" s="17"/>
    </row>
    <row r="1769" spans="2:16" ht="33" customHeight="1" x14ac:dyDescent="0.2">
      <c r="B1769" s="3"/>
      <c r="C1769" s="3"/>
      <c r="D1769" s="6"/>
      <c r="E1769" s="8"/>
      <c r="N1769" s="12"/>
      <c r="P1769" s="17"/>
    </row>
    <row r="1770" spans="2:16" ht="33" customHeight="1" x14ac:dyDescent="0.2">
      <c r="B1770" s="3"/>
      <c r="C1770" s="3"/>
      <c r="D1770" s="6"/>
      <c r="E1770" s="8"/>
      <c r="N1770" s="12"/>
      <c r="P1770" s="17"/>
    </row>
    <row r="1771" spans="2:16" ht="33" customHeight="1" x14ac:dyDescent="0.2">
      <c r="B1771" s="3"/>
      <c r="C1771" s="3"/>
      <c r="D1771" s="6"/>
      <c r="E1771" s="8"/>
      <c r="N1771" s="12"/>
      <c r="P1771" s="17"/>
    </row>
    <row r="1772" spans="2:16" ht="33" customHeight="1" x14ac:dyDescent="0.2">
      <c r="B1772" s="3"/>
      <c r="C1772" s="3"/>
      <c r="D1772" s="6"/>
      <c r="E1772" s="8"/>
      <c r="N1772" s="12"/>
      <c r="P1772" s="17"/>
    </row>
    <row r="1773" spans="2:16" ht="33" customHeight="1" x14ac:dyDescent="0.2">
      <c r="B1773" s="3"/>
      <c r="C1773" s="3"/>
      <c r="D1773" s="6"/>
      <c r="E1773" s="8"/>
      <c r="N1773" s="12"/>
      <c r="P1773" s="17"/>
    </row>
    <row r="1774" spans="2:16" ht="33" customHeight="1" x14ac:dyDescent="0.2">
      <c r="B1774" s="3"/>
      <c r="C1774" s="3"/>
      <c r="D1774" s="6"/>
      <c r="E1774" s="8"/>
      <c r="N1774" s="12"/>
      <c r="P1774" s="17"/>
    </row>
    <row r="1775" spans="2:16" ht="33" customHeight="1" x14ac:dyDescent="0.2">
      <c r="B1775" s="3"/>
      <c r="C1775" s="3"/>
      <c r="D1775" s="6"/>
      <c r="E1775" s="8"/>
      <c r="N1775" s="12"/>
      <c r="P1775" s="17"/>
    </row>
    <row r="1776" spans="2:16" ht="33" customHeight="1" x14ac:dyDescent="0.2">
      <c r="B1776" s="3"/>
      <c r="C1776" s="3"/>
      <c r="D1776" s="6"/>
      <c r="E1776" s="8"/>
      <c r="N1776" s="12"/>
      <c r="P1776" s="17"/>
    </row>
    <row r="1777" spans="2:16" ht="33" customHeight="1" x14ac:dyDescent="0.2">
      <c r="B1777" s="3"/>
      <c r="C1777" s="3"/>
      <c r="D1777" s="6"/>
      <c r="E1777" s="8"/>
      <c r="N1777" s="12"/>
      <c r="P1777" s="17"/>
    </row>
    <row r="1778" spans="2:16" ht="33" customHeight="1" x14ac:dyDescent="0.2">
      <c r="B1778" s="3"/>
      <c r="C1778" s="3"/>
      <c r="D1778" s="6"/>
      <c r="E1778" s="8"/>
      <c r="N1778" s="12"/>
      <c r="P1778" s="17"/>
    </row>
    <row r="1779" spans="2:16" ht="33" customHeight="1" x14ac:dyDescent="0.2">
      <c r="B1779" s="3"/>
      <c r="C1779" s="3"/>
      <c r="D1779" s="6"/>
      <c r="E1779" s="8"/>
      <c r="N1779" s="12"/>
      <c r="P1779" s="17"/>
    </row>
    <row r="1780" spans="2:16" ht="33" customHeight="1" x14ac:dyDescent="0.2">
      <c r="B1780" s="3"/>
      <c r="C1780" s="3"/>
      <c r="D1780" s="6"/>
      <c r="E1780" s="8"/>
      <c r="N1780" s="12"/>
      <c r="P1780" s="17"/>
    </row>
    <row r="1781" spans="2:16" ht="33" customHeight="1" x14ac:dyDescent="0.2">
      <c r="B1781" s="3"/>
      <c r="C1781" s="3"/>
      <c r="D1781" s="6"/>
      <c r="E1781" s="8"/>
      <c r="N1781" s="12"/>
      <c r="P1781" s="17"/>
    </row>
    <row r="1782" spans="2:16" ht="33" customHeight="1" x14ac:dyDescent="0.2">
      <c r="B1782" s="3"/>
      <c r="C1782" s="3"/>
      <c r="D1782" s="6"/>
      <c r="E1782" s="8"/>
      <c r="N1782" s="12"/>
      <c r="P1782" s="17"/>
    </row>
    <row r="1783" spans="2:16" ht="33" customHeight="1" x14ac:dyDescent="0.2">
      <c r="B1783" s="3"/>
      <c r="C1783" s="3"/>
      <c r="D1783" s="6"/>
      <c r="E1783" s="8"/>
      <c r="N1783" s="12"/>
      <c r="P1783" s="17"/>
    </row>
    <row r="1784" spans="2:16" ht="33" customHeight="1" x14ac:dyDescent="0.2">
      <c r="B1784" s="3"/>
      <c r="C1784" s="3"/>
      <c r="D1784" s="6"/>
      <c r="E1784" s="8"/>
      <c r="N1784" s="12"/>
      <c r="P1784" s="17"/>
    </row>
    <row r="1785" spans="2:16" ht="33" customHeight="1" x14ac:dyDescent="0.2">
      <c r="B1785" s="3"/>
      <c r="C1785" s="3"/>
      <c r="D1785" s="6"/>
      <c r="E1785" s="8"/>
      <c r="N1785" s="12"/>
      <c r="P1785" s="17"/>
    </row>
    <row r="1786" spans="2:16" ht="33" customHeight="1" x14ac:dyDescent="0.2">
      <c r="B1786" s="3"/>
      <c r="C1786" s="3"/>
      <c r="D1786" s="6"/>
      <c r="E1786" s="8"/>
      <c r="N1786" s="12"/>
      <c r="P1786" s="17"/>
    </row>
    <row r="1787" spans="2:16" ht="33" customHeight="1" x14ac:dyDescent="0.2">
      <c r="B1787" s="3"/>
      <c r="C1787" s="3"/>
      <c r="D1787" s="6"/>
      <c r="E1787" s="8"/>
      <c r="N1787" s="12"/>
      <c r="P1787" s="17"/>
    </row>
    <row r="1788" spans="2:16" ht="33" customHeight="1" x14ac:dyDescent="0.2">
      <c r="B1788" s="3"/>
      <c r="C1788" s="3"/>
      <c r="D1788" s="6"/>
      <c r="E1788" s="8"/>
      <c r="N1788" s="12"/>
      <c r="P1788" s="17"/>
    </row>
    <row r="1789" spans="2:16" ht="33" customHeight="1" x14ac:dyDescent="0.2">
      <c r="B1789" s="3"/>
      <c r="C1789" s="3"/>
      <c r="D1789" s="6"/>
      <c r="E1789" s="8"/>
      <c r="N1789" s="12"/>
      <c r="P1789" s="17"/>
    </row>
    <row r="1790" spans="2:16" ht="33" customHeight="1" x14ac:dyDescent="0.2">
      <c r="B1790" s="3"/>
      <c r="C1790" s="3"/>
      <c r="D1790" s="6"/>
      <c r="E1790" s="8"/>
      <c r="N1790" s="12"/>
      <c r="P1790" s="17"/>
    </row>
    <row r="1791" spans="2:16" ht="33" customHeight="1" x14ac:dyDescent="0.2">
      <c r="B1791" s="3"/>
      <c r="C1791" s="3"/>
      <c r="D1791" s="6"/>
      <c r="E1791" s="8"/>
      <c r="N1791" s="12"/>
      <c r="P1791" s="17"/>
    </row>
    <row r="1792" spans="2:16" ht="33" customHeight="1" x14ac:dyDescent="0.2">
      <c r="B1792" s="3"/>
      <c r="C1792" s="3"/>
      <c r="D1792" s="6"/>
      <c r="E1792" s="8"/>
      <c r="N1792" s="12"/>
      <c r="P1792" s="17"/>
    </row>
    <row r="1793" spans="2:16" ht="33" customHeight="1" x14ac:dyDescent="0.2">
      <c r="B1793" s="3"/>
      <c r="C1793" s="3"/>
      <c r="D1793" s="6"/>
      <c r="E1793" s="8"/>
      <c r="N1793" s="12"/>
      <c r="P1793" s="17"/>
    </row>
    <row r="1794" spans="2:16" ht="33" customHeight="1" x14ac:dyDescent="0.2">
      <c r="B1794" s="3"/>
      <c r="C1794" s="3"/>
      <c r="D1794" s="6"/>
      <c r="E1794" s="8"/>
      <c r="N1794" s="12"/>
      <c r="P1794" s="17"/>
    </row>
    <row r="1795" spans="2:16" ht="33" customHeight="1" x14ac:dyDescent="0.2">
      <c r="B1795" s="3"/>
      <c r="C1795" s="3"/>
      <c r="D1795" s="6"/>
      <c r="E1795" s="8"/>
      <c r="N1795" s="12"/>
      <c r="P1795" s="17"/>
    </row>
    <row r="1796" spans="2:16" ht="33" customHeight="1" x14ac:dyDescent="0.2">
      <c r="B1796" s="3"/>
      <c r="C1796" s="3"/>
      <c r="D1796" s="6"/>
      <c r="E1796" s="8"/>
      <c r="N1796" s="12"/>
      <c r="P1796" s="17"/>
    </row>
    <row r="1797" spans="2:16" ht="33" customHeight="1" x14ac:dyDescent="0.2">
      <c r="B1797" s="3"/>
      <c r="C1797" s="3"/>
      <c r="D1797" s="6"/>
      <c r="E1797" s="8"/>
      <c r="N1797" s="12"/>
      <c r="P1797" s="17"/>
    </row>
    <row r="1798" spans="2:16" ht="33" customHeight="1" x14ac:dyDescent="0.2">
      <c r="B1798" s="3"/>
      <c r="C1798" s="3"/>
      <c r="D1798" s="6"/>
      <c r="E1798" s="8"/>
      <c r="N1798" s="12"/>
      <c r="P1798" s="17"/>
    </row>
    <row r="1799" spans="2:16" ht="33" customHeight="1" x14ac:dyDescent="0.2">
      <c r="B1799" s="3"/>
      <c r="C1799" s="3"/>
      <c r="D1799" s="6"/>
      <c r="E1799" s="8"/>
      <c r="N1799" s="12"/>
      <c r="P1799" s="17"/>
    </row>
    <row r="1800" spans="2:16" ht="33" customHeight="1" x14ac:dyDescent="0.2">
      <c r="B1800" s="3"/>
      <c r="C1800" s="3"/>
      <c r="D1800" s="6"/>
      <c r="E1800" s="8"/>
      <c r="N1800" s="12"/>
      <c r="P1800" s="17"/>
    </row>
    <row r="1801" spans="2:16" ht="33" customHeight="1" x14ac:dyDescent="0.2">
      <c r="B1801" s="3"/>
      <c r="C1801" s="3"/>
      <c r="D1801" s="6"/>
      <c r="E1801" s="8"/>
      <c r="N1801" s="12"/>
      <c r="P1801" s="17"/>
    </row>
    <row r="1802" spans="2:16" ht="33" customHeight="1" x14ac:dyDescent="0.2">
      <c r="B1802" s="3"/>
      <c r="C1802" s="3"/>
      <c r="D1802" s="6"/>
      <c r="E1802" s="8"/>
      <c r="N1802" s="12"/>
      <c r="P1802" s="17"/>
    </row>
    <row r="1803" spans="2:16" ht="33" customHeight="1" x14ac:dyDescent="0.2">
      <c r="B1803" s="3"/>
      <c r="C1803" s="3"/>
      <c r="D1803" s="6"/>
      <c r="E1803" s="8"/>
      <c r="N1803" s="12"/>
      <c r="P1803" s="17"/>
    </row>
    <row r="1804" spans="2:16" ht="33" customHeight="1" x14ac:dyDescent="0.2">
      <c r="B1804" s="3"/>
      <c r="C1804" s="3"/>
      <c r="D1804" s="6"/>
      <c r="E1804" s="8"/>
      <c r="N1804" s="12"/>
      <c r="P1804" s="17"/>
    </row>
    <row r="1805" spans="2:16" ht="33" customHeight="1" x14ac:dyDescent="0.2">
      <c r="B1805" s="3"/>
      <c r="C1805" s="3"/>
      <c r="D1805" s="6"/>
      <c r="E1805" s="8"/>
      <c r="N1805" s="12"/>
      <c r="P1805" s="17"/>
    </row>
    <row r="1806" spans="2:16" ht="33" customHeight="1" x14ac:dyDescent="0.2">
      <c r="B1806" s="3"/>
      <c r="C1806" s="3"/>
      <c r="D1806" s="6"/>
      <c r="E1806" s="8"/>
      <c r="N1806" s="12"/>
      <c r="P1806" s="17"/>
    </row>
    <row r="1807" spans="2:16" ht="33" customHeight="1" x14ac:dyDescent="0.2">
      <c r="B1807" s="3"/>
      <c r="C1807" s="3"/>
      <c r="D1807" s="6"/>
      <c r="E1807" s="8"/>
      <c r="N1807" s="12"/>
      <c r="P1807" s="17"/>
    </row>
    <row r="1808" spans="2:16" ht="33" customHeight="1" x14ac:dyDescent="0.2">
      <c r="B1808" s="3"/>
      <c r="C1808" s="3"/>
      <c r="D1808" s="6"/>
      <c r="E1808" s="8"/>
      <c r="N1808" s="12"/>
      <c r="P1808" s="17"/>
    </row>
    <row r="1809" spans="2:16" ht="33" customHeight="1" x14ac:dyDescent="0.2">
      <c r="B1809" s="3"/>
      <c r="C1809" s="3"/>
      <c r="D1809" s="6"/>
      <c r="E1809" s="8"/>
      <c r="N1809" s="12"/>
      <c r="P1809" s="17"/>
    </row>
    <row r="1810" spans="2:16" ht="33" customHeight="1" x14ac:dyDescent="0.2">
      <c r="B1810" s="3"/>
      <c r="C1810" s="3"/>
      <c r="D1810" s="6"/>
      <c r="E1810" s="8"/>
      <c r="N1810" s="12"/>
      <c r="P1810" s="17"/>
    </row>
    <row r="1811" spans="2:16" ht="33" customHeight="1" x14ac:dyDescent="0.2">
      <c r="B1811" s="3"/>
      <c r="C1811" s="3"/>
      <c r="D1811" s="6"/>
      <c r="E1811" s="8"/>
      <c r="N1811" s="12"/>
      <c r="P1811" s="17"/>
    </row>
    <row r="1812" spans="2:16" ht="33" customHeight="1" x14ac:dyDescent="0.2">
      <c r="B1812" s="3"/>
      <c r="C1812" s="3"/>
      <c r="D1812" s="6"/>
      <c r="E1812" s="8"/>
      <c r="N1812" s="12"/>
      <c r="P1812" s="17"/>
    </row>
    <row r="1813" spans="2:16" ht="33" customHeight="1" x14ac:dyDescent="0.2">
      <c r="B1813" s="3"/>
      <c r="C1813" s="3"/>
      <c r="D1813" s="6"/>
      <c r="E1813" s="8"/>
      <c r="N1813" s="12"/>
      <c r="P1813" s="17"/>
    </row>
    <row r="1814" spans="2:16" ht="33" customHeight="1" x14ac:dyDescent="0.2">
      <c r="B1814" s="3"/>
      <c r="C1814" s="3"/>
      <c r="D1814" s="6"/>
      <c r="E1814" s="8"/>
      <c r="N1814" s="12"/>
      <c r="P1814" s="17"/>
    </row>
    <row r="1815" spans="2:16" ht="33" customHeight="1" x14ac:dyDescent="0.2">
      <c r="B1815" s="3"/>
      <c r="C1815" s="3"/>
      <c r="D1815" s="6"/>
      <c r="E1815" s="8"/>
      <c r="N1815" s="12"/>
      <c r="P1815" s="17"/>
    </row>
    <row r="1816" spans="2:16" ht="33" customHeight="1" x14ac:dyDescent="0.2">
      <c r="B1816" s="3"/>
      <c r="C1816" s="3"/>
      <c r="D1816" s="6"/>
      <c r="E1816" s="8"/>
      <c r="N1816" s="12"/>
      <c r="P1816" s="17"/>
    </row>
    <row r="1817" spans="2:16" ht="33" customHeight="1" x14ac:dyDescent="0.2">
      <c r="B1817" s="3"/>
      <c r="C1817" s="3"/>
      <c r="D1817" s="6"/>
      <c r="E1817" s="8"/>
      <c r="N1817" s="12"/>
      <c r="P1817" s="17"/>
    </row>
    <row r="1818" spans="2:16" ht="33" customHeight="1" x14ac:dyDescent="0.2">
      <c r="B1818" s="3"/>
      <c r="C1818" s="3"/>
      <c r="D1818" s="6"/>
      <c r="E1818" s="8"/>
      <c r="N1818" s="12"/>
      <c r="P1818" s="17"/>
    </row>
    <row r="1819" spans="2:16" ht="33" customHeight="1" x14ac:dyDescent="0.2">
      <c r="B1819" s="3"/>
      <c r="C1819" s="3"/>
      <c r="D1819" s="6"/>
      <c r="E1819" s="8"/>
      <c r="N1819" s="12"/>
      <c r="P1819" s="17"/>
    </row>
    <row r="1820" spans="2:16" ht="33" customHeight="1" x14ac:dyDescent="0.2">
      <c r="B1820" s="3"/>
      <c r="C1820" s="3"/>
      <c r="D1820" s="6"/>
      <c r="E1820" s="8"/>
      <c r="N1820" s="12"/>
      <c r="P1820" s="17"/>
    </row>
    <row r="1821" spans="2:16" ht="33" customHeight="1" x14ac:dyDescent="0.2">
      <c r="B1821" s="3"/>
      <c r="C1821" s="3"/>
      <c r="D1821" s="6"/>
      <c r="E1821" s="8"/>
      <c r="N1821" s="12"/>
      <c r="P1821" s="17"/>
    </row>
    <row r="1822" spans="2:16" ht="33" customHeight="1" x14ac:dyDescent="0.2">
      <c r="B1822" s="3"/>
      <c r="C1822" s="3"/>
      <c r="D1822" s="6"/>
      <c r="E1822" s="8"/>
      <c r="N1822" s="12"/>
      <c r="P1822" s="17"/>
    </row>
    <row r="1823" spans="2:16" ht="33" customHeight="1" x14ac:dyDescent="0.2">
      <c r="B1823" s="3"/>
      <c r="C1823" s="3"/>
      <c r="D1823" s="6"/>
      <c r="E1823" s="8"/>
      <c r="N1823" s="12"/>
      <c r="P1823" s="17"/>
    </row>
    <row r="1824" spans="2:16" ht="33" customHeight="1" x14ac:dyDescent="0.2">
      <c r="B1824" s="3"/>
      <c r="C1824" s="3"/>
      <c r="D1824" s="6"/>
      <c r="E1824" s="8"/>
      <c r="N1824" s="12"/>
      <c r="P1824" s="17"/>
    </row>
    <row r="1825" spans="2:16" ht="33" customHeight="1" x14ac:dyDescent="0.2">
      <c r="B1825" s="3"/>
      <c r="C1825" s="3"/>
      <c r="D1825" s="6"/>
      <c r="E1825" s="8"/>
      <c r="N1825" s="12"/>
      <c r="P1825" s="17"/>
    </row>
    <row r="1826" spans="2:16" ht="33" customHeight="1" x14ac:dyDescent="0.2">
      <c r="B1826" s="3"/>
      <c r="C1826" s="3"/>
      <c r="D1826" s="6"/>
      <c r="E1826" s="8"/>
      <c r="N1826" s="12"/>
      <c r="P1826" s="17"/>
    </row>
    <row r="1827" spans="2:16" ht="33" customHeight="1" x14ac:dyDescent="0.2">
      <c r="B1827" s="3"/>
      <c r="C1827" s="3"/>
      <c r="D1827" s="6"/>
      <c r="E1827" s="8"/>
      <c r="N1827" s="12"/>
      <c r="P1827" s="17"/>
    </row>
    <row r="1828" spans="2:16" ht="33" customHeight="1" x14ac:dyDescent="0.2">
      <c r="B1828" s="3"/>
      <c r="C1828" s="3"/>
      <c r="D1828" s="6"/>
      <c r="E1828" s="8"/>
      <c r="N1828" s="12"/>
      <c r="P1828" s="17"/>
    </row>
    <row r="1829" spans="2:16" ht="33" customHeight="1" x14ac:dyDescent="0.2">
      <c r="B1829" s="3"/>
      <c r="C1829" s="3"/>
      <c r="D1829" s="6"/>
      <c r="E1829" s="8"/>
      <c r="N1829" s="12"/>
      <c r="P1829" s="17"/>
    </row>
    <row r="1830" spans="2:16" ht="33" customHeight="1" x14ac:dyDescent="0.2">
      <c r="B1830" s="3"/>
      <c r="C1830" s="3"/>
      <c r="D1830" s="6"/>
      <c r="E1830" s="8"/>
      <c r="N1830" s="12"/>
      <c r="P1830" s="17"/>
    </row>
    <row r="1831" spans="2:16" ht="33" customHeight="1" x14ac:dyDescent="0.2">
      <c r="B1831" s="3"/>
      <c r="C1831" s="3"/>
      <c r="D1831" s="6"/>
      <c r="E1831" s="8"/>
      <c r="N1831" s="12"/>
      <c r="P1831" s="17"/>
    </row>
    <row r="1832" spans="2:16" ht="33" customHeight="1" x14ac:dyDescent="0.2">
      <c r="B1832" s="3"/>
      <c r="C1832" s="3"/>
      <c r="D1832" s="6"/>
      <c r="E1832" s="8"/>
      <c r="N1832" s="12"/>
      <c r="P1832" s="17"/>
    </row>
    <row r="1833" spans="2:16" ht="33" customHeight="1" x14ac:dyDescent="0.2">
      <c r="B1833" s="3"/>
      <c r="C1833" s="3"/>
      <c r="D1833" s="6"/>
      <c r="E1833" s="8"/>
      <c r="N1833" s="12"/>
      <c r="P1833" s="17"/>
    </row>
    <row r="1834" spans="2:16" ht="33" customHeight="1" x14ac:dyDescent="0.2">
      <c r="B1834" s="3"/>
      <c r="C1834" s="3"/>
      <c r="D1834" s="6"/>
      <c r="E1834" s="8"/>
      <c r="N1834" s="12"/>
      <c r="P1834" s="17"/>
    </row>
    <row r="1835" spans="2:16" ht="33" customHeight="1" x14ac:dyDescent="0.2">
      <c r="B1835" s="3"/>
      <c r="C1835" s="3"/>
      <c r="D1835" s="6"/>
      <c r="E1835" s="8"/>
      <c r="N1835" s="12"/>
      <c r="P1835" s="17"/>
    </row>
    <row r="1836" spans="2:16" ht="33" customHeight="1" x14ac:dyDescent="0.2">
      <c r="B1836" s="3"/>
      <c r="C1836" s="3"/>
      <c r="D1836" s="6"/>
      <c r="E1836" s="8"/>
      <c r="N1836" s="12"/>
      <c r="P1836" s="17"/>
    </row>
    <row r="1837" spans="2:16" ht="33" customHeight="1" x14ac:dyDescent="0.2">
      <c r="B1837" s="3"/>
      <c r="C1837" s="3"/>
      <c r="D1837" s="6"/>
      <c r="E1837" s="8"/>
      <c r="N1837" s="12"/>
      <c r="P1837" s="17"/>
    </row>
    <row r="1838" spans="2:16" ht="33" customHeight="1" x14ac:dyDescent="0.2">
      <c r="B1838" s="3"/>
      <c r="C1838" s="3"/>
      <c r="D1838" s="6"/>
      <c r="E1838" s="8"/>
      <c r="N1838" s="12"/>
      <c r="P1838" s="17"/>
    </row>
    <row r="1839" spans="2:16" ht="33" customHeight="1" x14ac:dyDescent="0.2">
      <c r="B1839" s="3"/>
      <c r="C1839" s="3"/>
      <c r="D1839" s="6"/>
      <c r="E1839" s="8"/>
      <c r="N1839" s="12"/>
      <c r="P1839" s="17"/>
    </row>
    <row r="1840" spans="2:16" ht="33" customHeight="1" x14ac:dyDescent="0.2">
      <c r="B1840" s="3"/>
      <c r="C1840" s="3"/>
      <c r="D1840" s="6"/>
      <c r="E1840" s="8"/>
      <c r="N1840" s="12"/>
      <c r="P1840" s="17"/>
    </row>
    <row r="1841" spans="2:16" ht="33" customHeight="1" x14ac:dyDescent="0.2">
      <c r="B1841" s="3"/>
      <c r="C1841" s="3"/>
      <c r="D1841" s="6"/>
      <c r="E1841" s="8"/>
      <c r="N1841" s="12"/>
      <c r="P1841" s="17"/>
    </row>
    <row r="1842" spans="2:16" ht="33" customHeight="1" x14ac:dyDescent="0.2">
      <c r="B1842" s="3"/>
      <c r="C1842" s="3"/>
      <c r="D1842" s="6"/>
      <c r="E1842" s="8"/>
      <c r="N1842" s="12"/>
      <c r="P1842" s="17"/>
    </row>
    <row r="1843" spans="2:16" ht="33" customHeight="1" x14ac:dyDescent="0.2">
      <c r="B1843" s="3"/>
      <c r="C1843" s="3"/>
      <c r="D1843" s="6"/>
      <c r="E1843" s="8"/>
      <c r="N1843" s="12"/>
      <c r="P1843" s="17"/>
    </row>
    <row r="1844" spans="2:16" ht="33" customHeight="1" x14ac:dyDescent="0.2">
      <c r="B1844" s="3"/>
      <c r="C1844" s="3"/>
      <c r="D1844" s="6"/>
      <c r="E1844" s="8"/>
      <c r="N1844" s="12"/>
      <c r="P1844" s="17"/>
    </row>
    <row r="1845" spans="2:16" ht="33" customHeight="1" x14ac:dyDescent="0.2">
      <c r="B1845" s="3"/>
      <c r="C1845" s="3"/>
      <c r="D1845" s="6"/>
      <c r="E1845" s="8"/>
      <c r="N1845" s="12"/>
      <c r="P1845" s="17"/>
    </row>
    <row r="1846" spans="2:16" ht="33" customHeight="1" x14ac:dyDescent="0.2">
      <c r="B1846" s="3"/>
      <c r="C1846" s="3"/>
      <c r="D1846" s="6"/>
      <c r="E1846" s="8"/>
      <c r="N1846" s="12"/>
      <c r="P1846" s="17"/>
    </row>
    <row r="1847" spans="2:16" ht="33" customHeight="1" x14ac:dyDescent="0.2">
      <c r="B1847" s="3"/>
      <c r="C1847" s="3"/>
      <c r="D1847" s="6"/>
      <c r="E1847" s="8"/>
      <c r="N1847" s="12"/>
      <c r="P1847" s="17"/>
    </row>
    <row r="1848" spans="2:16" ht="33" customHeight="1" x14ac:dyDescent="0.2">
      <c r="B1848" s="3"/>
      <c r="C1848" s="3"/>
      <c r="D1848" s="6"/>
      <c r="E1848" s="8"/>
      <c r="N1848" s="12"/>
      <c r="P1848" s="17"/>
    </row>
    <row r="1849" spans="2:16" ht="33" customHeight="1" x14ac:dyDescent="0.2">
      <c r="B1849" s="3"/>
      <c r="C1849" s="3"/>
      <c r="D1849" s="6"/>
      <c r="E1849" s="8"/>
      <c r="N1849" s="12"/>
      <c r="P1849" s="17"/>
    </row>
    <row r="1850" spans="2:16" ht="33" customHeight="1" x14ac:dyDescent="0.2">
      <c r="B1850" s="3"/>
      <c r="C1850" s="3"/>
      <c r="D1850" s="6"/>
      <c r="E1850" s="8"/>
      <c r="N1850" s="12"/>
      <c r="P1850" s="17"/>
    </row>
    <row r="1851" spans="2:16" ht="33" customHeight="1" x14ac:dyDescent="0.2">
      <c r="B1851" s="3"/>
      <c r="C1851" s="3"/>
      <c r="D1851" s="6"/>
      <c r="E1851" s="8"/>
      <c r="N1851" s="12"/>
      <c r="P1851" s="17"/>
    </row>
    <row r="1852" spans="2:16" ht="33" customHeight="1" x14ac:dyDescent="0.2">
      <c r="B1852" s="3"/>
      <c r="C1852" s="3"/>
      <c r="D1852" s="6"/>
      <c r="E1852" s="8"/>
      <c r="N1852" s="12"/>
      <c r="P1852" s="17"/>
    </row>
    <row r="1853" spans="2:16" ht="33" customHeight="1" x14ac:dyDescent="0.2">
      <c r="B1853" s="3"/>
      <c r="C1853" s="3"/>
      <c r="D1853" s="6"/>
      <c r="E1853" s="8"/>
      <c r="N1853" s="12"/>
      <c r="P1853" s="17"/>
    </row>
    <row r="1854" spans="2:16" ht="33" customHeight="1" x14ac:dyDescent="0.2">
      <c r="B1854" s="3"/>
      <c r="C1854" s="3"/>
      <c r="D1854" s="6"/>
      <c r="E1854" s="8"/>
      <c r="N1854" s="12"/>
      <c r="P1854" s="17"/>
    </row>
    <row r="1855" spans="2:16" ht="33" customHeight="1" x14ac:dyDescent="0.2">
      <c r="B1855" s="3"/>
      <c r="C1855" s="3"/>
      <c r="D1855" s="6"/>
      <c r="E1855" s="8"/>
      <c r="N1855" s="12"/>
      <c r="P1855" s="17"/>
    </row>
    <row r="1856" spans="2:16" ht="33" customHeight="1" x14ac:dyDescent="0.2">
      <c r="B1856" s="3"/>
      <c r="C1856" s="3"/>
      <c r="D1856" s="6"/>
      <c r="E1856" s="8"/>
      <c r="N1856" s="12"/>
      <c r="P1856" s="17"/>
    </row>
    <row r="1857" spans="2:16" ht="33" customHeight="1" x14ac:dyDescent="0.2">
      <c r="B1857" s="3"/>
      <c r="C1857" s="3"/>
      <c r="D1857" s="6"/>
      <c r="E1857" s="8"/>
      <c r="N1857" s="12"/>
      <c r="P1857" s="17"/>
    </row>
    <row r="1858" spans="2:16" ht="33" customHeight="1" x14ac:dyDescent="0.2">
      <c r="B1858" s="3"/>
      <c r="C1858" s="3"/>
      <c r="D1858" s="6"/>
      <c r="E1858" s="8"/>
      <c r="N1858" s="12"/>
      <c r="P1858" s="17"/>
    </row>
    <row r="1859" spans="2:16" ht="33" customHeight="1" x14ac:dyDescent="0.2">
      <c r="B1859" s="3"/>
      <c r="C1859" s="3"/>
      <c r="D1859" s="6"/>
      <c r="E1859" s="8"/>
      <c r="N1859" s="12"/>
      <c r="P1859" s="17"/>
    </row>
    <row r="1860" spans="2:16" ht="33" customHeight="1" x14ac:dyDescent="0.2">
      <c r="B1860" s="3"/>
      <c r="C1860" s="3"/>
      <c r="D1860" s="6"/>
      <c r="E1860" s="8"/>
      <c r="N1860" s="12"/>
      <c r="P1860" s="17"/>
    </row>
    <row r="1861" spans="2:16" ht="33" customHeight="1" x14ac:dyDescent="0.2">
      <c r="B1861" s="3"/>
      <c r="C1861" s="3"/>
      <c r="D1861" s="6"/>
      <c r="E1861" s="8"/>
      <c r="N1861" s="12"/>
      <c r="P1861" s="17"/>
    </row>
    <row r="1862" spans="2:16" ht="33" customHeight="1" x14ac:dyDescent="0.2">
      <c r="B1862" s="3"/>
      <c r="C1862" s="3"/>
      <c r="D1862" s="6"/>
      <c r="E1862" s="8"/>
      <c r="N1862" s="12"/>
      <c r="P1862" s="17"/>
    </row>
    <row r="1863" spans="2:16" ht="33" customHeight="1" x14ac:dyDescent="0.2">
      <c r="B1863" s="3"/>
      <c r="C1863" s="3"/>
      <c r="D1863" s="6"/>
      <c r="E1863" s="8"/>
      <c r="N1863" s="12"/>
      <c r="P1863" s="17"/>
    </row>
    <row r="1864" spans="2:16" ht="33" customHeight="1" x14ac:dyDescent="0.2">
      <c r="B1864" s="3"/>
      <c r="C1864" s="3"/>
      <c r="D1864" s="6"/>
      <c r="E1864" s="8"/>
      <c r="N1864" s="12"/>
      <c r="P1864" s="17"/>
    </row>
    <row r="1865" spans="2:16" ht="33" customHeight="1" x14ac:dyDescent="0.2">
      <c r="B1865" s="3"/>
      <c r="C1865" s="3"/>
      <c r="D1865" s="6"/>
      <c r="E1865" s="8"/>
      <c r="N1865" s="12"/>
      <c r="P1865" s="17"/>
    </row>
    <row r="1866" spans="2:16" ht="33" customHeight="1" x14ac:dyDescent="0.2">
      <c r="B1866" s="3"/>
      <c r="C1866" s="3"/>
      <c r="D1866" s="6"/>
      <c r="E1866" s="8"/>
      <c r="N1866" s="12"/>
      <c r="P1866" s="17"/>
    </row>
    <row r="1867" spans="2:16" ht="33" customHeight="1" x14ac:dyDescent="0.2">
      <c r="B1867" s="3"/>
      <c r="C1867" s="3"/>
      <c r="D1867" s="6"/>
      <c r="E1867" s="8"/>
      <c r="N1867" s="12"/>
      <c r="P1867" s="17"/>
    </row>
    <row r="1868" spans="2:16" ht="33" customHeight="1" x14ac:dyDescent="0.2">
      <c r="B1868" s="3"/>
      <c r="C1868" s="3"/>
      <c r="D1868" s="6"/>
      <c r="E1868" s="8"/>
      <c r="N1868" s="12"/>
      <c r="P1868" s="17"/>
    </row>
    <row r="1869" spans="2:16" ht="33" customHeight="1" x14ac:dyDescent="0.2">
      <c r="B1869" s="3"/>
      <c r="C1869" s="3"/>
      <c r="D1869" s="6"/>
      <c r="E1869" s="8"/>
      <c r="N1869" s="12"/>
      <c r="P1869" s="17"/>
    </row>
    <row r="1870" spans="2:16" ht="33" customHeight="1" x14ac:dyDescent="0.2">
      <c r="B1870" s="3"/>
      <c r="C1870" s="3"/>
      <c r="D1870" s="6"/>
      <c r="E1870" s="8"/>
      <c r="N1870" s="12"/>
      <c r="P1870" s="17"/>
    </row>
    <row r="1871" spans="2:16" ht="33" customHeight="1" x14ac:dyDescent="0.2">
      <c r="B1871" s="3"/>
      <c r="C1871" s="3"/>
      <c r="D1871" s="6"/>
      <c r="E1871" s="8"/>
      <c r="N1871" s="12"/>
      <c r="P1871" s="17"/>
    </row>
    <row r="1872" spans="2:16" ht="33" customHeight="1" x14ac:dyDescent="0.2">
      <c r="B1872" s="3"/>
      <c r="C1872" s="3"/>
      <c r="D1872" s="6"/>
      <c r="E1872" s="8"/>
      <c r="N1872" s="12"/>
      <c r="P1872" s="17"/>
    </row>
    <row r="1873" spans="2:16" ht="33" customHeight="1" x14ac:dyDescent="0.2">
      <c r="B1873" s="3"/>
      <c r="C1873" s="3"/>
      <c r="D1873" s="6"/>
      <c r="E1873" s="8"/>
      <c r="N1873" s="12"/>
      <c r="P1873" s="17"/>
    </row>
    <row r="1874" spans="2:16" ht="33" customHeight="1" x14ac:dyDescent="0.2">
      <c r="B1874" s="3"/>
      <c r="C1874" s="3"/>
      <c r="D1874" s="6"/>
      <c r="E1874" s="8"/>
      <c r="N1874" s="12"/>
      <c r="P1874" s="17"/>
    </row>
    <row r="1875" spans="2:16" ht="33" customHeight="1" x14ac:dyDescent="0.2">
      <c r="B1875" s="3"/>
      <c r="C1875" s="3"/>
      <c r="D1875" s="6"/>
      <c r="E1875" s="8"/>
      <c r="N1875" s="12"/>
      <c r="P1875" s="17"/>
    </row>
    <row r="1876" spans="2:16" ht="33" customHeight="1" x14ac:dyDescent="0.2">
      <c r="B1876" s="3"/>
      <c r="C1876" s="3"/>
      <c r="D1876" s="6"/>
      <c r="E1876" s="8"/>
      <c r="N1876" s="12"/>
      <c r="P1876" s="17"/>
    </row>
    <row r="1877" spans="2:16" ht="33" customHeight="1" x14ac:dyDescent="0.2">
      <c r="B1877" s="3"/>
      <c r="C1877" s="3"/>
      <c r="D1877" s="6"/>
      <c r="E1877" s="8"/>
      <c r="N1877" s="12"/>
      <c r="P1877" s="17"/>
    </row>
    <row r="1878" spans="2:16" ht="33" customHeight="1" x14ac:dyDescent="0.2">
      <c r="B1878" s="3"/>
      <c r="C1878" s="3"/>
      <c r="D1878" s="6"/>
      <c r="E1878" s="8"/>
      <c r="N1878" s="12"/>
      <c r="P1878" s="17"/>
    </row>
    <row r="1879" spans="2:16" ht="33" customHeight="1" x14ac:dyDescent="0.2">
      <c r="B1879" s="3"/>
      <c r="C1879" s="3"/>
      <c r="D1879" s="6"/>
      <c r="E1879" s="8"/>
      <c r="N1879" s="12"/>
      <c r="P1879" s="17"/>
    </row>
    <row r="1880" spans="2:16" ht="33" customHeight="1" x14ac:dyDescent="0.2">
      <c r="B1880" s="3"/>
      <c r="C1880" s="3"/>
      <c r="D1880" s="6"/>
      <c r="E1880" s="8"/>
      <c r="N1880" s="12"/>
      <c r="P1880" s="17"/>
    </row>
    <row r="1881" spans="2:16" ht="33" customHeight="1" x14ac:dyDescent="0.2">
      <c r="B1881" s="3"/>
      <c r="C1881" s="3"/>
      <c r="D1881" s="6"/>
      <c r="E1881" s="8"/>
      <c r="N1881" s="12"/>
      <c r="P1881" s="17"/>
    </row>
    <row r="1882" spans="2:16" ht="33" customHeight="1" x14ac:dyDescent="0.2">
      <c r="B1882" s="3"/>
      <c r="C1882" s="3"/>
      <c r="D1882" s="6"/>
      <c r="E1882" s="8"/>
      <c r="N1882" s="12"/>
      <c r="P1882" s="17"/>
    </row>
    <row r="1883" spans="2:16" ht="33" customHeight="1" x14ac:dyDescent="0.2">
      <c r="B1883" s="3"/>
      <c r="C1883" s="3"/>
      <c r="D1883" s="6"/>
      <c r="E1883" s="8"/>
      <c r="N1883" s="12"/>
      <c r="P1883" s="17"/>
    </row>
    <row r="1884" spans="2:16" ht="33" customHeight="1" x14ac:dyDescent="0.2">
      <c r="B1884" s="3"/>
      <c r="C1884" s="3"/>
      <c r="D1884" s="6"/>
      <c r="E1884" s="8"/>
      <c r="N1884" s="12"/>
      <c r="P1884" s="17"/>
    </row>
    <row r="1885" spans="2:16" ht="33" customHeight="1" x14ac:dyDescent="0.2">
      <c r="B1885" s="3"/>
      <c r="C1885" s="3"/>
      <c r="D1885" s="6"/>
      <c r="E1885" s="8"/>
      <c r="N1885" s="12"/>
      <c r="P1885" s="17"/>
    </row>
    <row r="1886" spans="2:16" ht="33" customHeight="1" x14ac:dyDescent="0.2">
      <c r="B1886" s="3"/>
      <c r="C1886" s="3"/>
      <c r="D1886" s="6"/>
      <c r="E1886" s="8"/>
      <c r="N1886" s="12"/>
      <c r="P1886" s="17"/>
    </row>
    <row r="1887" spans="2:16" ht="33" customHeight="1" x14ac:dyDescent="0.2">
      <c r="B1887" s="3"/>
      <c r="C1887" s="3"/>
      <c r="D1887" s="6"/>
      <c r="E1887" s="8"/>
      <c r="N1887" s="12"/>
      <c r="P1887" s="17"/>
    </row>
    <row r="1888" spans="2:16" ht="33" customHeight="1" x14ac:dyDescent="0.2">
      <c r="B1888" s="3"/>
      <c r="C1888" s="3"/>
      <c r="D1888" s="6"/>
      <c r="E1888" s="8"/>
      <c r="N1888" s="12"/>
      <c r="P1888" s="17"/>
    </row>
    <row r="1889" spans="2:16" ht="33" customHeight="1" x14ac:dyDescent="0.2">
      <c r="B1889" s="3"/>
      <c r="C1889" s="3"/>
      <c r="D1889" s="6"/>
      <c r="E1889" s="8"/>
      <c r="N1889" s="12"/>
      <c r="P1889" s="17"/>
    </row>
    <row r="1890" spans="2:16" ht="33" customHeight="1" x14ac:dyDescent="0.2">
      <c r="B1890" s="3"/>
      <c r="C1890" s="3"/>
      <c r="D1890" s="6"/>
      <c r="E1890" s="8"/>
      <c r="N1890" s="12"/>
      <c r="P1890" s="17"/>
    </row>
    <row r="1891" spans="2:16" ht="33" customHeight="1" x14ac:dyDescent="0.2">
      <c r="B1891" s="3"/>
      <c r="C1891" s="3"/>
      <c r="D1891" s="6"/>
      <c r="E1891" s="8"/>
      <c r="N1891" s="12"/>
      <c r="P1891" s="17"/>
    </row>
    <row r="1892" spans="2:16" ht="33" customHeight="1" x14ac:dyDescent="0.2">
      <c r="B1892" s="3"/>
      <c r="C1892" s="3"/>
      <c r="D1892" s="6"/>
      <c r="E1892" s="8"/>
      <c r="N1892" s="12"/>
      <c r="P1892" s="17"/>
    </row>
    <row r="1893" spans="2:16" ht="33" customHeight="1" x14ac:dyDescent="0.2">
      <c r="B1893" s="3"/>
      <c r="C1893" s="3"/>
      <c r="D1893" s="6"/>
      <c r="E1893" s="8"/>
      <c r="N1893" s="12"/>
      <c r="P1893" s="17"/>
    </row>
    <row r="1894" spans="2:16" ht="33" customHeight="1" x14ac:dyDescent="0.2">
      <c r="B1894" s="3"/>
      <c r="C1894" s="3"/>
      <c r="D1894" s="6"/>
      <c r="E1894" s="8"/>
      <c r="N1894" s="12"/>
      <c r="P1894" s="17"/>
    </row>
    <row r="1895" spans="2:16" ht="33" customHeight="1" x14ac:dyDescent="0.2">
      <c r="B1895" s="3"/>
      <c r="C1895" s="3"/>
      <c r="D1895" s="6"/>
      <c r="E1895" s="8"/>
      <c r="N1895" s="12"/>
      <c r="P1895" s="17"/>
    </row>
    <row r="1896" spans="2:16" ht="33" customHeight="1" x14ac:dyDescent="0.2">
      <c r="B1896" s="3"/>
      <c r="C1896" s="3"/>
      <c r="D1896" s="6"/>
      <c r="E1896" s="8"/>
      <c r="N1896" s="12"/>
      <c r="P1896" s="17"/>
    </row>
    <row r="1897" spans="2:16" ht="33" customHeight="1" x14ac:dyDescent="0.2">
      <c r="B1897" s="3"/>
      <c r="C1897" s="3"/>
      <c r="D1897" s="6"/>
      <c r="E1897" s="8"/>
      <c r="N1897" s="12"/>
      <c r="P1897" s="17"/>
    </row>
    <row r="1898" spans="2:16" ht="33" customHeight="1" x14ac:dyDescent="0.2">
      <c r="B1898" s="3"/>
      <c r="C1898" s="3"/>
      <c r="D1898" s="6"/>
      <c r="E1898" s="8"/>
      <c r="N1898" s="12"/>
      <c r="P1898" s="17"/>
    </row>
    <row r="1899" spans="2:16" ht="33" customHeight="1" x14ac:dyDescent="0.2">
      <c r="B1899" s="3"/>
      <c r="C1899" s="3"/>
      <c r="D1899" s="6"/>
      <c r="E1899" s="8"/>
      <c r="N1899" s="12"/>
      <c r="P1899" s="17"/>
    </row>
    <row r="1900" spans="2:16" ht="33" customHeight="1" x14ac:dyDescent="0.2">
      <c r="B1900" s="3"/>
      <c r="C1900" s="3"/>
      <c r="D1900" s="6"/>
      <c r="E1900" s="8"/>
      <c r="N1900" s="12"/>
      <c r="P1900" s="17"/>
    </row>
    <row r="1901" spans="2:16" ht="33" customHeight="1" x14ac:dyDescent="0.2">
      <c r="B1901" s="3"/>
      <c r="C1901" s="3"/>
      <c r="D1901" s="6"/>
      <c r="E1901" s="8"/>
      <c r="N1901" s="12"/>
      <c r="P1901" s="17"/>
    </row>
    <row r="1902" spans="2:16" ht="33" customHeight="1" x14ac:dyDescent="0.2">
      <c r="B1902" s="3"/>
      <c r="C1902" s="3"/>
      <c r="D1902" s="6"/>
      <c r="E1902" s="8"/>
      <c r="N1902" s="12"/>
      <c r="P1902" s="17"/>
    </row>
    <row r="1903" spans="2:16" ht="33" customHeight="1" x14ac:dyDescent="0.2">
      <c r="B1903" s="3"/>
      <c r="C1903" s="3"/>
      <c r="D1903" s="6"/>
      <c r="E1903" s="8"/>
      <c r="N1903" s="12"/>
      <c r="P1903" s="17"/>
    </row>
    <row r="1904" spans="2:16" ht="33" customHeight="1" x14ac:dyDescent="0.2">
      <c r="B1904" s="3"/>
      <c r="C1904" s="3"/>
      <c r="D1904" s="6"/>
      <c r="E1904" s="8"/>
      <c r="N1904" s="12"/>
      <c r="P1904" s="17"/>
    </row>
    <row r="1905" spans="2:16" ht="33" customHeight="1" x14ac:dyDescent="0.2">
      <c r="B1905" s="3"/>
      <c r="C1905" s="3"/>
      <c r="D1905" s="6"/>
      <c r="E1905" s="8"/>
      <c r="N1905" s="12"/>
      <c r="P1905" s="17"/>
    </row>
    <row r="1906" spans="2:16" ht="33" customHeight="1" x14ac:dyDescent="0.2">
      <c r="B1906" s="3"/>
      <c r="C1906" s="3"/>
      <c r="D1906" s="6"/>
      <c r="E1906" s="8"/>
      <c r="N1906" s="12"/>
      <c r="P1906" s="17"/>
    </row>
    <row r="1907" spans="2:16" ht="33" customHeight="1" x14ac:dyDescent="0.2">
      <c r="B1907" s="3"/>
      <c r="C1907" s="3"/>
      <c r="D1907" s="6"/>
      <c r="E1907" s="8"/>
      <c r="N1907" s="12"/>
      <c r="P1907" s="17"/>
    </row>
    <row r="1908" spans="2:16" ht="33" customHeight="1" x14ac:dyDescent="0.2">
      <c r="B1908" s="3"/>
      <c r="C1908" s="3"/>
      <c r="D1908" s="6"/>
      <c r="E1908" s="8"/>
      <c r="N1908" s="12"/>
      <c r="P1908" s="17"/>
    </row>
    <row r="1909" spans="2:16" ht="33" customHeight="1" x14ac:dyDescent="0.2">
      <c r="B1909" s="3"/>
      <c r="C1909" s="3"/>
      <c r="D1909" s="6"/>
      <c r="E1909" s="8"/>
      <c r="N1909" s="12"/>
      <c r="P1909" s="17"/>
    </row>
    <row r="1910" spans="2:16" ht="33" customHeight="1" x14ac:dyDescent="0.2">
      <c r="B1910" s="3"/>
      <c r="C1910" s="3"/>
      <c r="D1910" s="6"/>
      <c r="E1910" s="8"/>
      <c r="N1910" s="12"/>
      <c r="P1910" s="17"/>
    </row>
    <row r="1911" spans="2:16" ht="33" customHeight="1" x14ac:dyDescent="0.2">
      <c r="B1911" s="3"/>
      <c r="C1911" s="3"/>
      <c r="D1911" s="6"/>
      <c r="E1911" s="8"/>
      <c r="N1911" s="12"/>
      <c r="P1911" s="17"/>
    </row>
    <row r="1912" spans="2:16" ht="33" customHeight="1" x14ac:dyDescent="0.2">
      <c r="B1912" s="3"/>
      <c r="C1912" s="3"/>
      <c r="D1912" s="6"/>
      <c r="E1912" s="8"/>
      <c r="N1912" s="12"/>
      <c r="P1912" s="17"/>
    </row>
    <row r="1913" spans="2:16" ht="33" customHeight="1" x14ac:dyDescent="0.2">
      <c r="B1913" s="3"/>
      <c r="C1913" s="3"/>
      <c r="D1913" s="6"/>
      <c r="E1913" s="8"/>
      <c r="N1913" s="12"/>
      <c r="P1913" s="17"/>
    </row>
    <row r="1914" spans="2:16" ht="33" customHeight="1" x14ac:dyDescent="0.2">
      <c r="B1914" s="3"/>
      <c r="C1914" s="3"/>
      <c r="D1914" s="6"/>
      <c r="E1914" s="8"/>
      <c r="N1914" s="12"/>
      <c r="P1914" s="17"/>
    </row>
    <row r="1915" spans="2:16" ht="33" customHeight="1" x14ac:dyDescent="0.2">
      <c r="B1915" s="3"/>
      <c r="C1915" s="3"/>
      <c r="D1915" s="6"/>
      <c r="E1915" s="8"/>
      <c r="N1915" s="12"/>
      <c r="P1915" s="17"/>
    </row>
    <row r="1916" spans="2:16" ht="33" customHeight="1" x14ac:dyDescent="0.2">
      <c r="B1916" s="3"/>
      <c r="C1916" s="3"/>
      <c r="D1916" s="6"/>
      <c r="E1916" s="8"/>
      <c r="N1916" s="12"/>
      <c r="P1916" s="17"/>
    </row>
    <row r="1917" spans="2:16" ht="33" customHeight="1" x14ac:dyDescent="0.2">
      <c r="B1917" s="3"/>
      <c r="C1917" s="3"/>
      <c r="D1917" s="6"/>
      <c r="E1917" s="8"/>
      <c r="N1917" s="12"/>
      <c r="P1917" s="17"/>
    </row>
    <row r="1918" spans="2:16" ht="33" customHeight="1" x14ac:dyDescent="0.2">
      <c r="B1918" s="3"/>
      <c r="C1918" s="3"/>
      <c r="D1918" s="6"/>
      <c r="E1918" s="8"/>
      <c r="N1918" s="12"/>
      <c r="P1918" s="17"/>
    </row>
    <row r="1919" spans="2:16" ht="33" customHeight="1" x14ac:dyDescent="0.2">
      <c r="B1919" s="3"/>
      <c r="C1919" s="3"/>
      <c r="D1919" s="6"/>
      <c r="E1919" s="8"/>
      <c r="N1919" s="12"/>
      <c r="P1919" s="17"/>
    </row>
    <row r="1920" spans="2:16" ht="33" customHeight="1" x14ac:dyDescent="0.2">
      <c r="B1920" s="3"/>
      <c r="C1920" s="3"/>
      <c r="D1920" s="6"/>
      <c r="E1920" s="8"/>
      <c r="N1920" s="12"/>
      <c r="P1920" s="17"/>
    </row>
    <row r="1921" spans="2:16" ht="33" customHeight="1" x14ac:dyDescent="0.2">
      <c r="B1921" s="3"/>
      <c r="C1921" s="3"/>
      <c r="D1921" s="6"/>
      <c r="E1921" s="8"/>
      <c r="N1921" s="12"/>
      <c r="P1921" s="17"/>
    </row>
    <row r="1922" spans="2:16" ht="33" customHeight="1" x14ac:dyDescent="0.2">
      <c r="B1922" s="3"/>
      <c r="C1922" s="3"/>
      <c r="D1922" s="6"/>
      <c r="E1922" s="8"/>
      <c r="N1922" s="12"/>
      <c r="P1922" s="17"/>
    </row>
    <row r="1923" spans="2:16" ht="33" customHeight="1" x14ac:dyDescent="0.2">
      <c r="B1923" s="3"/>
      <c r="C1923" s="3"/>
      <c r="D1923" s="6"/>
      <c r="E1923" s="8"/>
      <c r="N1923" s="12"/>
      <c r="P1923" s="17"/>
    </row>
    <row r="1924" spans="2:16" ht="33" customHeight="1" x14ac:dyDescent="0.2">
      <c r="B1924" s="3"/>
      <c r="C1924" s="3"/>
      <c r="D1924" s="6"/>
      <c r="E1924" s="8"/>
      <c r="N1924" s="12"/>
      <c r="P1924" s="17"/>
    </row>
    <row r="1925" spans="2:16" ht="33" customHeight="1" x14ac:dyDescent="0.2">
      <c r="B1925" s="3"/>
      <c r="C1925" s="3"/>
      <c r="D1925" s="6"/>
      <c r="E1925" s="8"/>
      <c r="N1925" s="12"/>
      <c r="P1925" s="17"/>
    </row>
    <row r="1926" spans="2:16" ht="33" customHeight="1" x14ac:dyDescent="0.2">
      <c r="B1926" s="3"/>
      <c r="C1926" s="3"/>
      <c r="D1926" s="6"/>
      <c r="E1926" s="8"/>
      <c r="N1926" s="12"/>
      <c r="P1926" s="17"/>
    </row>
    <row r="1927" spans="2:16" ht="33" customHeight="1" x14ac:dyDescent="0.2">
      <c r="B1927" s="3"/>
      <c r="C1927" s="3"/>
      <c r="D1927" s="6"/>
      <c r="E1927" s="8"/>
      <c r="N1927" s="12"/>
      <c r="P1927" s="17"/>
    </row>
    <row r="1928" spans="2:16" ht="33" customHeight="1" x14ac:dyDescent="0.2">
      <c r="B1928" s="3"/>
      <c r="C1928" s="3"/>
      <c r="D1928" s="6"/>
      <c r="E1928" s="8"/>
      <c r="N1928" s="12"/>
      <c r="P1928" s="17"/>
    </row>
    <row r="1929" spans="2:16" ht="33" customHeight="1" x14ac:dyDescent="0.2">
      <c r="B1929" s="3"/>
      <c r="C1929" s="3"/>
      <c r="D1929" s="6"/>
      <c r="E1929" s="8"/>
      <c r="N1929" s="12"/>
      <c r="P1929" s="17"/>
    </row>
    <row r="1930" spans="2:16" ht="33" customHeight="1" x14ac:dyDescent="0.2">
      <c r="B1930" s="3"/>
      <c r="C1930" s="3"/>
      <c r="D1930" s="6"/>
      <c r="E1930" s="8"/>
      <c r="N1930" s="12"/>
      <c r="P1930" s="17"/>
    </row>
    <row r="1931" spans="2:16" ht="33" customHeight="1" x14ac:dyDescent="0.2">
      <c r="B1931" s="3"/>
      <c r="C1931" s="3"/>
      <c r="D1931" s="6"/>
      <c r="E1931" s="8"/>
      <c r="N1931" s="12"/>
      <c r="P1931" s="17"/>
    </row>
    <row r="1932" spans="2:16" ht="33" customHeight="1" x14ac:dyDescent="0.2">
      <c r="B1932" s="3"/>
      <c r="C1932" s="3"/>
      <c r="D1932" s="6"/>
      <c r="E1932" s="8"/>
      <c r="N1932" s="12"/>
      <c r="P1932" s="17"/>
    </row>
    <row r="1933" spans="2:16" ht="33" customHeight="1" x14ac:dyDescent="0.2">
      <c r="B1933" s="3"/>
      <c r="C1933" s="3"/>
      <c r="D1933" s="6"/>
      <c r="E1933" s="8"/>
      <c r="N1933" s="12"/>
      <c r="P1933" s="17"/>
    </row>
    <row r="1934" spans="2:16" ht="33" customHeight="1" x14ac:dyDescent="0.2">
      <c r="B1934" s="3"/>
      <c r="C1934" s="3"/>
      <c r="D1934" s="6"/>
      <c r="E1934" s="8"/>
      <c r="N1934" s="12"/>
      <c r="P1934" s="17"/>
    </row>
    <row r="1935" spans="2:16" ht="33" customHeight="1" x14ac:dyDescent="0.2">
      <c r="B1935" s="3"/>
      <c r="C1935" s="3"/>
      <c r="D1935" s="6"/>
      <c r="E1935" s="8"/>
      <c r="N1935" s="12"/>
      <c r="P1935" s="17"/>
    </row>
    <row r="1936" spans="2:16" ht="33" customHeight="1" x14ac:dyDescent="0.2">
      <c r="B1936" s="3"/>
      <c r="C1936" s="3"/>
      <c r="D1936" s="6"/>
      <c r="E1936" s="8"/>
      <c r="N1936" s="12"/>
      <c r="P1936" s="17"/>
    </row>
    <row r="1937" spans="2:16" ht="33" customHeight="1" x14ac:dyDescent="0.2">
      <c r="B1937" s="3"/>
      <c r="C1937" s="3"/>
      <c r="D1937" s="6"/>
      <c r="E1937" s="8"/>
      <c r="N1937" s="12"/>
      <c r="P1937" s="17"/>
    </row>
    <row r="1938" spans="2:16" ht="33" customHeight="1" x14ac:dyDescent="0.2">
      <c r="B1938" s="3"/>
      <c r="C1938" s="3"/>
      <c r="D1938" s="6"/>
      <c r="E1938" s="8"/>
      <c r="N1938" s="12"/>
      <c r="P1938" s="17"/>
    </row>
    <row r="1939" spans="2:16" ht="33" customHeight="1" x14ac:dyDescent="0.2">
      <c r="B1939" s="3"/>
      <c r="C1939" s="3"/>
      <c r="D1939" s="6"/>
      <c r="E1939" s="8"/>
      <c r="N1939" s="12"/>
      <c r="P1939" s="17"/>
    </row>
    <row r="1940" spans="2:16" ht="33" customHeight="1" x14ac:dyDescent="0.2">
      <c r="B1940" s="3"/>
      <c r="C1940" s="3"/>
      <c r="D1940" s="6"/>
      <c r="E1940" s="8"/>
      <c r="N1940" s="12"/>
      <c r="P1940" s="17"/>
    </row>
    <row r="1941" spans="2:16" ht="33" customHeight="1" x14ac:dyDescent="0.2">
      <c r="B1941" s="3"/>
      <c r="C1941" s="3"/>
      <c r="D1941" s="6"/>
      <c r="E1941" s="8"/>
      <c r="N1941" s="12"/>
      <c r="P1941" s="17"/>
    </row>
    <row r="1942" spans="2:16" ht="33" customHeight="1" x14ac:dyDescent="0.2">
      <c r="B1942" s="3"/>
      <c r="C1942" s="3"/>
      <c r="D1942" s="6"/>
      <c r="E1942" s="8"/>
      <c r="N1942" s="12"/>
      <c r="P1942" s="17"/>
    </row>
    <row r="1943" spans="2:16" ht="33" customHeight="1" x14ac:dyDescent="0.2">
      <c r="B1943" s="3"/>
      <c r="C1943" s="3"/>
      <c r="D1943" s="6"/>
      <c r="E1943" s="8"/>
      <c r="N1943" s="12"/>
      <c r="P1943" s="17"/>
    </row>
    <row r="1944" spans="2:16" ht="33" customHeight="1" x14ac:dyDescent="0.2">
      <c r="B1944" s="3"/>
      <c r="C1944" s="3"/>
      <c r="D1944" s="6"/>
      <c r="E1944" s="8"/>
      <c r="N1944" s="12"/>
      <c r="P1944" s="17"/>
    </row>
    <row r="1945" spans="2:16" ht="33" customHeight="1" x14ac:dyDescent="0.2">
      <c r="B1945" s="3"/>
      <c r="C1945" s="3"/>
      <c r="D1945" s="6"/>
      <c r="E1945" s="8"/>
      <c r="N1945" s="12"/>
      <c r="P1945" s="17"/>
    </row>
    <row r="1946" spans="2:16" ht="33" customHeight="1" x14ac:dyDescent="0.2">
      <c r="B1946" s="3"/>
      <c r="C1946" s="3"/>
      <c r="D1946" s="6"/>
      <c r="E1946" s="8"/>
      <c r="N1946" s="12"/>
      <c r="P1946" s="17"/>
    </row>
    <row r="1947" spans="2:16" ht="33" customHeight="1" x14ac:dyDescent="0.2">
      <c r="B1947" s="3"/>
      <c r="C1947" s="3"/>
      <c r="D1947" s="6"/>
      <c r="E1947" s="8"/>
      <c r="N1947" s="12"/>
      <c r="P1947" s="17"/>
    </row>
    <row r="1948" spans="2:16" ht="33" customHeight="1" x14ac:dyDescent="0.2">
      <c r="B1948" s="3"/>
      <c r="C1948" s="3"/>
      <c r="D1948" s="6"/>
      <c r="E1948" s="8"/>
      <c r="N1948" s="12"/>
      <c r="P1948" s="17"/>
    </row>
    <row r="1949" spans="2:16" ht="33" customHeight="1" x14ac:dyDescent="0.2">
      <c r="B1949" s="3"/>
      <c r="C1949" s="3"/>
      <c r="D1949" s="6"/>
      <c r="E1949" s="8"/>
      <c r="N1949" s="12"/>
      <c r="P1949" s="17"/>
    </row>
    <row r="1950" spans="2:16" ht="33" customHeight="1" x14ac:dyDescent="0.2">
      <c r="B1950" s="3"/>
      <c r="C1950" s="3"/>
      <c r="D1950" s="6"/>
      <c r="E1950" s="8"/>
      <c r="N1950" s="12"/>
      <c r="P1950" s="17"/>
    </row>
    <row r="1951" spans="2:16" ht="33" customHeight="1" x14ac:dyDescent="0.2">
      <c r="B1951" s="3"/>
      <c r="C1951" s="3"/>
      <c r="D1951" s="6"/>
      <c r="E1951" s="8"/>
      <c r="N1951" s="12"/>
      <c r="P1951" s="17"/>
    </row>
    <row r="1952" spans="2:16" ht="33" customHeight="1" x14ac:dyDescent="0.2">
      <c r="B1952" s="3"/>
      <c r="C1952" s="3"/>
      <c r="D1952" s="6"/>
      <c r="E1952" s="8"/>
      <c r="N1952" s="12"/>
      <c r="P1952" s="17"/>
    </row>
    <row r="1953" spans="2:16" ht="33" customHeight="1" x14ac:dyDescent="0.2">
      <c r="B1953" s="3"/>
      <c r="C1953" s="3"/>
      <c r="D1953" s="6"/>
      <c r="E1953" s="8"/>
      <c r="N1953" s="12"/>
      <c r="P1953" s="17"/>
    </row>
    <row r="1954" spans="2:16" ht="33" customHeight="1" x14ac:dyDescent="0.2">
      <c r="B1954" s="3"/>
      <c r="C1954" s="3"/>
      <c r="D1954" s="6"/>
      <c r="E1954" s="8"/>
      <c r="N1954" s="12"/>
      <c r="P1954" s="17"/>
    </row>
    <row r="1955" spans="2:16" ht="33" customHeight="1" x14ac:dyDescent="0.2">
      <c r="B1955" s="3"/>
      <c r="C1955" s="3"/>
      <c r="D1955" s="6"/>
      <c r="E1955" s="8"/>
      <c r="N1955" s="12"/>
      <c r="P1955" s="17"/>
    </row>
    <row r="1956" spans="2:16" ht="33" customHeight="1" x14ac:dyDescent="0.2">
      <c r="B1956" s="3"/>
      <c r="C1956" s="3"/>
      <c r="D1956" s="6"/>
      <c r="E1956" s="8"/>
      <c r="N1956" s="12"/>
      <c r="P1956" s="17"/>
    </row>
    <row r="1957" spans="2:16" ht="33" customHeight="1" x14ac:dyDescent="0.2">
      <c r="B1957" s="3"/>
      <c r="C1957" s="3"/>
      <c r="D1957" s="6"/>
      <c r="E1957" s="8"/>
      <c r="N1957" s="12"/>
      <c r="P1957" s="17"/>
    </row>
    <row r="1958" spans="2:16" ht="33" customHeight="1" x14ac:dyDescent="0.2">
      <c r="B1958" s="3"/>
      <c r="C1958" s="3"/>
      <c r="D1958" s="6"/>
      <c r="E1958" s="8"/>
      <c r="N1958" s="12"/>
      <c r="P1958" s="17"/>
    </row>
    <row r="1959" spans="2:16" ht="33" customHeight="1" x14ac:dyDescent="0.2">
      <c r="B1959" s="3"/>
      <c r="C1959" s="3"/>
      <c r="D1959" s="6"/>
      <c r="E1959" s="8"/>
      <c r="N1959" s="12"/>
      <c r="P1959" s="17"/>
    </row>
    <row r="1960" spans="2:16" ht="33" customHeight="1" x14ac:dyDescent="0.2">
      <c r="B1960" s="3"/>
      <c r="C1960" s="3"/>
      <c r="D1960" s="6"/>
      <c r="E1960" s="8"/>
      <c r="N1960" s="12"/>
      <c r="P1960" s="17"/>
    </row>
    <row r="1961" spans="2:16" ht="33" customHeight="1" x14ac:dyDescent="0.2">
      <c r="B1961" s="3"/>
      <c r="C1961" s="3"/>
      <c r="D1961" s="6"/>
      <c r="E1961" s="8"/>
      <c r="N1961" s="12"/>
      <c r="P1961" s="17"/>
    </row>
    <row r="1962" spans="2:16" ht="33" customHeight="1" x14ac:dyDescent="0.2">
      <c r="B1962" s="3"/>
      <c r="C1962" s="3"/>
      <c r="D1962" s="6"/>
      <c r="E1962" s="8"/>
      <c r="N1962" s="12"/>
      <c r="P1962" s="17"/>
    </row>
    <row r="1963" spans="2:16" ht="33" customHeight="1" x14ac:dyDescent="0.2">
      <c r="B1963" s="3"/>
      <c r="C1963" s="3"/>
      <c r="D1963" s="6"/>
      <c r="E1963" s="8"/>
      <c r="N1963" s="12"/>
      <c r="P1963" s="17"/>
    </row>
    <row r="1964" spans="2:16" ht="33" customHeight="1" x14ac:dyDescent="0.2">
      <c r="B1964" s="3"/>
      <c r="C1964" s="3"/>
      <c r="D1964" s="6"/>
      <c r="E1964" s="8"/>
      <c r="N1964" s="12"/>
      <c r="P1964" s="17"/>
    </row>
    <row r="1965" spans="2:16" ht="33" customHeight="1" x14ac:dyDescent="0.2">
      <c r="B1965" s="3"/>
      <c r="C1965" s="3"/>
      <c r="D1965" s="6"/>
      <c r="E1965" s="8"/>
      <c r="N1965" s="12"/>
      <c r="P1965" s="17"/>
    </row>
    <row r="1966" spans="2:16" ht="33" customHeight="1" x14ac:dyDescent="0.2">
      <c r="B1966" s="3"/>
      <c r="C1966" s="3"/>
      <c r="D1966" s="6"/>
      <c r="E1966" s="8"/>
      <c r="N1966" s="12"/>
      <c r="P1966" s="17"/>
    </row>
    <row r="1967" spans="2:16" ht="33" customHeight="1" x14ac:dyDescent="0.2">
      <c r="B1967" s="3"/>
      <c r="C1967" s="3"/>
      <c r="D1967" s="6"/>
      <c r="E1967" s="8"/>
      <c r="N1967" s="12"/>
      <c r="P1967" s="17"/>
    </row>
    <row r="1968" spans="2:16" ht="33" customHeight="1" x14ac:dyDescent="0.2">
      <c r="B1968" s="3"/>
      <c r="C1968" s="3"/>
      <c r="D1968" s="6"/>
      <c r="E1968" s="8"/>
      <c r="N1968" s="12"/>
      <c r="P1968" s="17"/>
    </row>
    <row r="1969" spans="2:16" ht="33" customHeight="1" x14ac:dyDescent="0.2">
      <c r="B1969" s="3"/>
      <c r="C1969" s="3"/>
      <c r="D1969" s="6"/>
      <c r="E1969" s="8"/>
      <c r="N1969" s="12"/>
      <c r="P1969" s="17"/>
    </row>
    <row r="1970" spans="2:16" ht="33" customHeight="1" x14ac:dyDescent="0.2">
      <c r="B1970" s="3"/>
      <c r="C1970" s="3"/>
      <c r="D1970" s="6"/>
      <c r="E1970" s="8"/>
      <c r="N1970" s="12"/>
      <c r="P1970" s="17"/>
    </row>
    <row r="1971" spans="2:16" ht="33" customHeight="1" x14ac:dyDescent="0.2">
      <c r="B1971" s="3"/>
      <c r="C1971" s="3"/>
      <c r="D1971" s="6"/>
      <c r="E1971" s="8"/>
      <c r="N1971" s="12"/>
      <c r="P1971" s="17"/>
    </row>
    <row r="1972" spans="2:16" ht="33" customHeight="1" x14ac:dyDescent="0.2">
      <c r="B1972" s="3"/>
      <c r="C1972" s="3"/>
      <c r="D1972" s="6"/>
      <c r="E1972" s="8"/>
      <c r="N1972" s="12"/>
      <c r="P1972" s="17"/>
    </row>
    <row r="1973" spans="2:16" ht="33" customHeight="1" x14ac:dyDescent="0.2">
      <c r="B1973" s="3"/>
      <c r="C1973" s="3"/>
      <c r="D1973" s="6"/>
      <c r="E1973" s="8"/>
      <c r="N1973" s="12"/>
      <c r="P1973" s="17"/>
    </row>
    <row r="1974" spans="2:16" ht="33" customHeight="1" x14ac:dyDescent="0.2">
      <c r="B1974" s="3"/>
      <c r="C1974" s="3"/>
      <c r="D1974" s="6"/>
      <c r="E1974" s="8"/>
      <c r="N1974" s="12"/>
      <c r="P1974" s="17"/>
    </row>
    <row r="1975" spans="2:16" ht="33" customHeight="1" x14ac:dyDescent="0.2">
      <c r="B1975" s="3"/>
      <c r="C1975" s="3"/>
      <c r="D1975" s="6"/>
      <c r="E1975" s="8"/>
      <c r="N1975" s="12"/>
      <c r="P1975" s="17"/>
    </row>
    <row r="1976" spans="2:16" ht="33" customHeight="1" x14ac:dyDescent="0.2">
      <c r="B1976" s="3"/>
      <c r="C1976" s="3"/>
      <c r="D1976" s="6"/>
      <c r="E1976" s="8"/>
      <c r="N1976" s="12"/>
      <c r="P1976" s="17"/>
    </row>
    <row r="1977" spans="2:16" ht="33" customHeight="1" x14ac:dyDescent="0.2">
      <c r="B1977" s="3"/>
      <c r="C1977" s="3"/>
      <c r="D1977" s="6"/>
      <c r="E1977" s="8"/>
      <c r="N1977" s="12"/>
      <c r="P1977" s="17"/>
    </row>
    <row r="1978" spans="2:16" ht="33" customHeight="1" x14ac:dyDescent="0.2">
      <c r="B1978" s="3"/>
      <c r="C1978" s="3"/>
      <c r="D1978" s="6"/>
      <c r="E1978" s="8"/>
      <c r="N1978" s="12"/>
      <c r="P1978" s="17"/>
    </row>
    <row r="1979" spans="2:16" ht="33" customHeight="1" x14ac:dyDescent="0.2">
      <c r="B1979" s="3"/>
      <c r="C1979" s="3"/>
      <c r="D1979" s="6"/>
      <c r="E1979" s="8"/>
      <c r="N1979" s="12"/>
      <c r="P1979" s="17"/>
    </row>
    <row r="1980" spans="2:16" ht="33" customHeight="1" x14ac:dyDescent="0.2">
      <c r="B1980" s="3"/>
      <c r="C1980" s="3"/>
      <c r="D1980" s="6"/>
      <c r="E1980" s="8"/>
      <c r="N1980" s="12"/>
      <c r="P1980" s="17"/>
    </row>
    <row r="1981" spans="2:16" ht="33" customHeight="1" x14ac:dyDescent="0.2">
      <c r="B1981" s="3"/>
      <c r="C1981" s="3"/>
      <c r="D1981" s="6"/>
      <c r="E1981" s="8"/>
      <c r="N1981" s="12"/>
      <c r="P1981" s="17"/>
    </row>
    <row r="1982" spans="2:16" ht="33" customHeight="1" x14ac:dyDescent="0.2">
      <c r="B1982" s="3"/>
      <c r="C1982" s="3"/>
      <c r="D1982" s="6"/>
      <c r="E1982" s="8"/>
      <c r="N1982" s="12"/>
      <c r="P1982" s="17"/>
    </row>
    <row r="1983" spans="2:16" ht="33" customHeight="1" x14ac:dyDescent="0.2">
      <c r="B1983" s="3"/>
      <c r="C1983" s="3"/>
      <c r="D1983" s="6"/>
      <c r="E1983" s="8"/>
      <c r="N1983" s="12"/>
      <c r="P1983" s="17"/>
    </row>
    <row r="1984" spans="2:16" ht="33" customHeight="1" x14ac:dyDescent="0.2">
      <c r="B1984" s="3"/>
      <c r="C1984" s="3"/>
      <c r="D1984" s="6"/>
      <c r="E1984" s="8"/>
      <c r="N1984" s="12"/>
      <c r="P1984" s="17"/>
    </row>
    <row r="1985" spans="2:16" ht="33" customHeight="1" x14ac:dyDescent="0.2">
      <c r="B1985" s="3"/>
      <c r="C1985" s="3"/>
      <c r="D1985" s="6"/>
      <c r="E1985" s="8"/>
      <c r="N1985" s="12"/>
      <c r="P1985" s="17"/>
    </row>
    <row r="1986" spans="2:16" ht="33" customHeight="1" x14ac:dyDescent="0.2">
      <c r="B1986" s="3"/>
      <c r="C1986" s="3"/>
      <c r="D1986" s="6"/>
      <c r="E1986" s="8"/>
      <c r="N1986" s="12"/>
      <c r="P1986" s="17"/>
    </row>
    <row r="1987" spans="2:16" ht="33" customHeight="1" x14ac:dyDescent="0.2">
      <c r="B1987" s="3"/>
      <c r="C1987" s="3"/>
      <c r="D1987" s="6"/>
      <c r="E1987" s="8"/>
      <c r="N1987" s="12"/>
      <c r="P1987" s="17"/>
    </row>
    <row r="1988" spans="2:16" ht="33" customHeight="1" x14ac:dyDescent="0.2">
      <c r="B1988" s="3"/>
      <c r="C1988" s="3"/>
      <c r="D1988" s="6"/>
      <c r="E1988" s="8"/>
      <c r="N1988" s="12"/>
      <c r="P1988" s="17"/>
    </row>
    <row r="1989" spans="2:16" ht="33" customHeight="1" x14ac:dyDescent="0.2">
      <c r="B1989" s="3"/>
      <c r="C1989" s="3"/>
      <c r="D1989" s="6"/>
      <c r="E1989" s="8"/>
      <c r="N1989" s="12"/>
      <c r="P1989" s="17"/>
    </row>
    <row r="1990" spans="2:16" ht="33" customHeight="1" x14ac:dyDescent="0.2">
      <c r="B1990" s="3"/>
      <c r="C1990" s="3"/>
      <c r="D1990" s="6"/>
      <c r="E1990" s="8"/>
      <c r="N1990" s="12"/>
      <c r="P1990" s="17"/>
    </row>
    <row r="1991" spans="2:16" ht="33" customHeight="1" x14ac:dyDescent="0.2">
      <c r="B1991" s="3"/>
      <c r="C1991" s="3"/>
      <c r="D1991" s="6"/>
      <c r="E1991" s="8"/>
      <c r="N1991" s="12"/>
      <c r="P1991" s="17"/>
    </row>
    <row r="1992" spans="2:16" ht="33" customHeight="1" x14ac:dyDescent="0.2">
      <c r="B1992" s="3"/>
      <c r="C1992" s="3"/>
      <c r="D1992" s="6"/>
      <c r="E1992" s="8"/>
      <c r="N1992" s="12"/>
      <c r="P1992" s="17"/>
    </row>
    <row r="1993" spans="2:16" ht="33" customHeight="1" x14ac:dyDescent="0.2">
      <c r="B1993" s="3"/>
      <c r="C1993" s="3"/>
      <c r="D1993" s="6"/>
      <c r="E1993" s="8"/>
      <c r="N1993" s="12"/>
      <c r="P1993" s="17"/>
    </row>
    <row r="1994" spans="2:16" ht="33" customHeight="1" x14ac:dyDescent="0.2">
      <c r="B1994" s="3"/>
      <c r="C1994" s="3"/>
      <c r="D1994" s="6"/>
      <c r="E1994" s="8"/>
      <c r="N1994" s="12"/>
      <c r="P1994" s="17"/>
    </row>
    <row r="1995" spans="2:16" ht="33" customHeight="1" x14ac:dyDescent="0.2">
      <c r="B1995" s="3"/>
      <c r="C1995" s="3"/>
      <c r="D1995" s="6"/>
      <c r="E1995" s="8"/>
      <c r="N1995" s="12"/>
      <c r="P1995" s="17"/>
    </row>
    <row r="1996" spans="2:16" ht="33" customHeight="1" x14ac:dyDescent="0.2">
      <c r="B1996" s="3"/>
      <c r="C1996" s="3"/>
      <c r="D1996" s="6"/>
      <c r="E1996" s="8"/>
      <c r="N1996" s="12"/>
      <c r="P1996" s="17"/>
    </row>
    <row r="1997" spans="2:16" ht="33" customHeight="1" x14ac:dyDescent="0.2">
      <c r="B1997" s="3"/>
      <c r="C1997" s="3"/>
      <c r="D1997" s="6"/>
      <c r="E1997" s="8"/>
      <c r="N1997" s="12"/>
      <c r="P1997" s="17"/>
    </row>
    <row r="1998" spans="2:16" ht="33" customHeight="1" x14ac:dyDescent="0.2">
      <c r="B1998" s="3"/>
      <c r="C1998" s="3"/>
      <c r="D1998" s="6"/>
      <c r="E1998" s="8"/>
      <c r="N1998" s="12"/>
      <c r="P1998" s="17"/>
    </row>
    <row r="1999" spans="2:16" ht="33" customHeight="1" x14ac:dyDescent="0.2">
      <c r="B1999" s="3"/>
      <c r="C1999" s="3"/>
      <c r="D1999" s="6"/>
      <c r="E1999" s="8"/>
      <c r="N1999" s="12"/>
      <c r="P1999" s="17"/>
    </row>
    <row r="2000" spans="2:16" ht="33" customHeight="1" x14ac:dyDescent="0.2">
      <c r="B2000" s="3"/>
      <c r="C2000" s="3"/>
      <c r="D2000" s="6"/>
      <c r="E2000" s="8"/>
      <c r="N2000" s="12"/>
      <c r="P2000" s="17"/>
    </row>
    <row r="2001" spans="2:16" ht="33" customHeight="1" x14ac:dyDescent="0.2">
      <c r="B2001" s="3"/>
      <c r="C2001" s="3"/>
      <c r="D2001" s="6"/>
      <c r="E2001" s="8"/>
      <c r="N2001" s="12"/>
      <c r="P2001" s="17"/>
    </row>
    <row r="2002" spans="2:16" ht="33" customHeight="1" x14ac:dyDescent="0.2">
      <c r="B2002" s="3"/>
      <c r="C2002" s="3"/>
      <c r="D2002" s="6"/>
      <c r="E2002" s="8"/>
      <c r="N2002" s="12"/>
      <c r="P2002" s="17"/>
    </row>
    <row r="2003" spans="2:16" ht="33" customHeight="1" x14ac:dyDescent="0.2">
      <c r="B2003" s="3"/>
      <c r="C2003" s="3"/>
      <c r="D2003" s="6"/>
      <c r="E2003" s="8"/>
      <c r="N2003" s="12"/>
      <c r="P2003" s="17"/>
    </row>
    <row r="2004" spans="2:16" ht="33" customHeight="1" x14ac:dyDescent="0.2">
      <c r="B2004" s="3"/>
      <c r="C2004" s="3"/>
      <c r="D2004" s="6"/>
      <c r="E2004" s="8"/>
      <c r="N2004" s="12"/>
      <c r="P2004" s="17"/>
    </row>
    <row r="2005" spans="2:16" ht="33" customHeight="1" x14ac:dyDescent="0.2">
      <c r="B2005" s="3"/>
      <c r="C2005" s="3"/>
      <c r="D2005" s="6"/>
      <c r="E2005" s="8"/>
      <c r="N2005" s="12"/>
      <c r="P2005" s="17"/>
    </row>
    <row r="2006" spans="2:16" ht="33" customHeight="1" x14ac:dyDescent="0.2">
      <c r="B2006" s="3"/>
      <c r="C2006" s="3"/>
      <c r="D2006" s="6"/>
      <c r="E2006" s="8"/>
      <c r="N2006" s="12"/>
      <c r="P2006" s="17"/>
    </row>
    <row r="2007" spans="2:16" ht="33" customHeight="1" x14ac:dyDescent="0.2">
      <c r="B2007" s="3"/>
      <c r="C2007" s="3"/>
      <c r="D2007" s="6"/>
      <c r="E2007" s="8"/>
      <c r="N2007" s="12"/>
      <c r="P2007" s="17"/>
    </row>
    <row r="2008" spans="2:16" ht="33" customHeight="1" x14ac:dyDescent="0.2">
      <c r="B2008" s="3"/>
      <c r="C2008" s="3"/>
      <c r="D2008" s="6"/>
      <c r="E2008" s="8"/>
      <c r="N2008" s="12"/>
      <c r="P2008" s="17"/>
    </row>
    <row r="2009" spans="2:16" ht="33" customHeight="1" x14ac:dyDescent="0.2">
      <c r="B2009" s="3"/>
      <c r="C2009" s="3"/>
      <c r="D2009" s="6"/>
      <c r="E2009" s="8"/>
      <c r="N2009" s="12"/>
      <c r="P2009" s="17"/>
    </row>
    <row r="2010" spans="2:16" ht="33" customHeight="1" x14ac:dyDescent="0.2">
      <c r="B2010" s="3"/>
      <c r="C2010" s="3"/>
      <c r="D2010" s="6"/>
      <c r="E2010" s="8"/>
      <c r="N2010" s="12"/>
      <c r="P2010" s="17"/>
    </row>
    <row r="2011" spans="2:16" ht="33" customHeight="1" x14ac:dyDescent="0.2">
      <c r="B2011" s="3"/>
      <c r="C2011" s="3"/>
      <c r="D2011" s="6"/>
      <c r="E2011" s="8"/>
      <c r="N2011" s="12"/>
      <c r="P2011" s="17"/>
    </row>
    <row r="2012" spans="2:16" ht="33" customHeight="1" x14ac:dyDescent="0.2">
      <c r="B2012" s="3"/>
      <c r="C2012" s="3"/>
      <c r="D2012" s="6"/>
      <c r="E2012" s="8"/>
      <c r="N2012" s="12"/>
      <c r="P2012" s="17"/>
    </row>
    <row r="2013" spans="2:16" ht="33" customHeight="1" x14ac:dyDescent="0.2">
      <c r="B2013" s="3"/>
      <c r="C2013" s="3"/>
      <c r="D2013" s="6"/>
      <c r="E2013" s="8"/>
      <c r="N2013" s="12"/>
      <c r="P2013" s="17"/>
    </row>
    <row r="2014" spans="2:16" ht="33" customHeight="1" x14ac:dyDescent="0.2">
      <c r="B2014" s="3"/>
      <c r="C2014" s="3"/>
      <c r="D2014" s="6"/>
      <c r="E2014" s="8"/>
      <c r="N2014" s="12"/>
      <c r="P2014" s="17"/>
    </row>
    <row r="2015" spans="2:16" ht="33" customHeight="1" x14ac:dyDescent="0.2">
      <c r="B2015" s="3"/>
      <c r="C2015" s="3"/>
      <c r="D2015" s="6"/>
      <c r="E2015" s="8"/>
      <c r="N2015" s="12"/>
      <c r="P2015" s="17"/>
    </row>
    <row r="2016" spans="2:16" ht="33" customHeight="1" x14ac:dyDescent="0.2">
      <c r="B2016" s="3"/>
      <c r="C2016" s="3"/>
      <c r="D2016" s="6"/>
      <c r="E2016" s="8"/>
      <c r="N2016" s="12"/>
      <c r="P2016" s="17"/>
    </row>
    <row r="2017" spans="2:16" ht="33" customHeight="1" x14ac:dyDescent="0.2">
      <c r="B2017" s="3"/>
      <c r="C2017" s="3"/>
      <c r="D2017" s="6"/>
      <c r="E2017" s="8"/>
      <c r="N2017" s="12"/>
      <c r="P2017" s="17"/>
    </row>
    <row r="2018" spans="2:16" ht="33" customHeight="1" x14ac:dyDescent="0.2">
      <c r="B2018" s="3"/>
      <c r="C2018" s="3"/>
      <c r="D2018" s="6"/>
      <c r="E2018" s="8"/>
      <c r="N2018" s="12"/>
      <c r="P2018" s="17"/>
    </row>
    <row r="2019" spans="2:16" ht="33" customHeight="1" x14ac:dyDescent="0.2">
      <c r="B2019" s="3"/>
      <c r="C2019" s="3"/>
      <c r="D2019" s="6"/>
      <c r="E2019" s="8"/>
      <c r="N2019" s="12"/>
      <c r="P2019" s="17"/>
    </row>
    <row r="2020" spans="2:16" ht="33" customHeight="1" x14ac:dyDescent="0.2">
      <c r="B2020" s="3"/>
      <c r="C2020" s="3"/>
      <c r="D2020" s="6"/>
      <c r="E2020" s="8"/>
      <c r="N2020" s="12"/>
      <c r="P2020" s="17"/>
    </row>
    <row r="2021" spans="2:16" ht="33" customHeight="1" x14ac:dyDescent="0.2">
      <c r="B2021" s="3"/>
      <c r="C2021" s="3"/>
      <c r="D2021" s="6"/>
      <c r="E2021" s="8"/>
      <c r="N2021" s="12"/>
      <c r="P2021" s="17"/>
    </row>
    <row r="2022" spans="2:16" ht="33" customHeight="1" x14ac:dyDescent="0.2">
      <c r="B2022" s="3"/>
      <c r="C2022" s="3"/>
      <c r="D2022" s="6"/>
      <c r="E2022" s="8"/>
      <c r="N2022" s="12"/>
      <c r="P2022" s="17"/>
    </row>
    <row r="2023" spans="2:16" ht="33" customHeight="1" x14ac:dyDescent="0.2">
      <c r="B2023" s="3"/>
      <c r="C2023" s="3"/>
      <c r="D2023" s="6"/>
      <c r="E2023" s="8"/>
      <c r="N2023" s="12"/>
      <c r="P2023" s="17"/>
    </row>
    <row r="2024" spans="2:16" ht="33" customHeight="1" x14ac:dyDescent="0.2">
      <c r="B2024" s="3"/>
      <c r="C2024" s="3"/>
      <c r="D2024" s="6"/>
      <c r="E2024" s="8"/>
      <c r="N2024" s="12"/>
      <c r="P2024" s="17"/>
    </row>
    <row r="2025" spans="2:16" ht="33" customHeight="1" x14ac:dyDescent="0.2">
      <c r="B2025" s="3"/>
      <c r="C2025" s="3"/>
      <c r="D2025" s="6"/>
      <c r="E2025" s="8"/>
      <c r="N2025" s="12"/>
      <c r="P2025" s="17"/>
    </row>
    <row r="2026" spans="2:16" ht="33" customHeight="1" x14ac:dyDescent="0.2">
      <c r="B2026" s="3"/>
      <c r="C2026" s="3"/>
      <c r="D2026" s="6"/>
      <c r="E2026" s="8"/>
      <c r="N2026" s="12"/>
      <c r="P2026" s="17"/>
    </row>
    <row r="2027" spans="2:16" ht="33" customHeight="1" x14ac:dyDescent="0.2">
      <c r="B2027" s="3"/>
      <c r="C2027" s="3"/>
      <c r="D2027" s="6"/>
      <c r="E2027" s="8"/>
      <c r="N2027" s="12"/>
      <c r="P2027" s="17"/>
    </row>
    <row r="2028" spans="2:16" ht="33" customHeight="1" x14ac:dyDescent="0.2">
      <c r="B2028" s="3"/>
      <c r="C2028" s="3"/>
      <c r="D2028" s="6"/>
      <c r="E2028" s="8"/>
      <c r="N2028" s="12"/>
      <c r="P2028" s="17"/>
    </row>
    <row r="2029" spans="2:16" ht="33" customHeight="1" x14ac:dyDescent="0.2">
      <c r="B2029" s="3"/>
      <c r="C2029" s="3"/>
      <c r="D2029" s="6"/>
      <c r="E2029" s="8"/>
      <c r="N2029" s="12"/>
      <c r="P2029" s="17"/>
    </row>
    <row r="2030" spans="2:16" ht="33" customHeight="1" x14ac:dyDescent="0.2">
      <c r="B2030" s="3"/>
      <c r="C2030" s="3"/>
      <c r="D2030" s="6"/>
      <c r="E2030" s="8"/>
      <c r="N2030" s="12"/>
      <c r="P2030" s="17"/>
    </row>
    <row r="2031" spans="2:16" ht="33" customHeight="1" x14ac:dyDescent="0.2">
      <c r="B2031" s="3"/>
      <c r="C2031" s="3"/>
      <c r="D2031" s="6"/>
      <c r="E2031" s="8"/>
      <c r="N2031" s="12"/>
      <c r="P2031" s="17"/>
    </row>
    <row r="2032" spans="2:16" ht="33" customHeight="1" x14ac:dyDescent="0.2">
      <c r="B2032" s="3"/>
      <c r="C2032" s="3"/>
      <c r="D2032" s="6"/>
      <c r="E2032" s="8"/>
      <c r="N2032" s="12"/>
      <c r="P2032" s="17"/>
    </row>
    <row r="2033" spans="2:16" ht="33" customHeight="1" x14ac:dyDescent="0.2">
      <c r="B2033" s="3"/>
      <c r="C2033" s="3"/>
      <c r="D2033" s="6"/>
      <c r="E2033" s="8"/>
      <c r="N2033" s="12"/>
      <c r="P2033" s="17"/>
    </row>
    <row r="2034" spans="2:16" ht="33" customHeight="1" x14ac:dyDescent="0.2">
      <c r="B2034" s="3"/>
      <c r="C2034" s="3"/>
      <c r="D2034" s="6"/>
      <c r="E2034" s="8"/>
      <c r="N2034" s="12"/>
      <c r="P2034" s="17"/>
    </row>
    <row r="2035" spans="2:16" ht="33" customHeight="1" x14ac:dyDescent="0.2">
      <c r="B2035" s="3"/>
      <c r="C2035" s="3"/>
      <c r="D2035" s="6"/>
      <c r="E2035" s="8"/>
      <c r="N2035" s="12"/>
      <c r="P2035" s="17"/>
    </row>
    <row r="2036" spans="2:16" ht="33" customHeight="1" x14ac:dyDescent="0.2">
      <c r="B2036" s="3"/>
      <c r="C2036" s="3"/>
      <c r="D2036" s="6"/>
      <c r="E2036" s="8"/>
      <c r="N2036" s="12"/>
      <c r="P2036" s="17"/>
    </row>
    <row r="2037" spans="2:16" ht="33" customHeight="1" x14ac:dyDescent="0.2">
      <c r="B2037" s="3"/>
      <c r="C2037" s="3"/>
      <c r="D2037" s="6"/>
      <c r="E2037" s="8"/>
      <c r="N2037" s="12"/>
      <c r="P2037" s="17"/>
    </row>
    <row r="2038" spans="2:16" ht="33" customHeight="1" x14ac:dyDescent="0.2">
      <c r="B2038" s="3"/>
      <c r="C2038" s="3"/>
      <c r="D2038" s="6"/>
      <c r="E2038" s="8"/>
      <c r="N2038" s="12"/>
      <c r="P2038" s="17"/>
    </row>
    <row r="2039" spans="2:16" ht="33" customHeight="1" x14ac:dyDescent="0.2">
      <c r="B2039" s="3"/>
      <c r="C2039" s="3"/>
      <c r="D2039" s="6"/>
      <c r="E2039" s="8"/>
      <c r="N2039" s="12"/>
      <c r="P2039" s="17"/>
    </row>
    <row r="2040" spans="2:16" ht="33" customHeight="1" x14ac:dyDescent="0.2">
      <c r="B2040" s="3"/>
      <c r="C2040" s="3"/>
      <c r="D2040" s="6"/>
      <c r="E2040" s="8"/>
      <c r="N2040" s="12"/>
      <c r="P2040" s="17"/>
    </row>
    <row r="2041" spans="2:16" ht="33" customHeight="1" x14ac:dyDescent="0.2">
      <c r="B2041" s="3"/>
      <c r="C2041" s="3"/>
      <c r="D2041" s="6"/>
      <c r="E2041" s="8"/>
      <c r="N2041" s="12"/>
      <c r="P2041" s="17"/>
    </row>
    <row r="2042" spans="2:16" ht="33" customHeight="1" x14ac:dyDescent="0.2">
      <c r="B2042" s="3"/>
      <c r="C2042" s="3"/>
      <c r="D2042" s="6"/>
      <c r="E2042" s="8"/>
      <c r="N2042" s="12"/>
      <c r="P2042" s="17"/>
    </row>
    <row r="2043" spans="2:16" ht="33" customHeight="1" x14ac:dyDescent="0.2">
      <c r="B2043" s="3"/>
      <c r="C2043" s="3"/>
      <c r="D2043" s="6"/>
      <c r="E2043" s="8"/>
      <c r="N2043" s="12"/>
      <c r="P2043" s="17"/>
    </row>
    <row r="2044" spans="2:16" ht="33" customHeight="1" x14ac:dyDescent="0.2">
      <c r="B2044" s="3"/>
      <c r="C2044" s="3"/>
      <c r="D2044" s="6"/>
      <c r="E2044" s="8"/>
      <c r="N2044" s="12"/>
      <c r="P2044" s="17"/>
    </row>
    <row r="2045" spans="2:16" ht="33" customHeight="1" x14ac:dyDescent="0.2">
      <c r="B2045" s="3"/>
      <c r="C2045" s="3"/>
      <c r="D2045" s="6"/>
      <c r="E2045" s="8"/>
      <c r="N2045" s="12"/>
      <c r="P2045" s="17"/>
    </row>
    <row r="2046" spans="2:16" ht="33" customHeight="1" x14ac:dyDescent="0.2">
      <c r="B2046" s="3"/>
      <c r="C2046" s="3"/>
      <c r="D2046" s="6"/>
      <c r="E2046" s="8"/>
      <c r="N2046" s="12"/>
      <c r="P2046" s="17"/>
    </row>
    <row r="2047" spans="2:16" ht="33" customHeight="1" x14ac:dyDescent="0.2">
      <c r="B2047" s="3"/>
      <c r="C2047" s="3"/>
      <c r="D2047" s="6"/>
      <c r="E2047" s="8"/>
      <c r="N2047" s="12"/>
      <c r="P2047" s="17"/>
    </row>
    <row r="2048" spans="2:16" ht="33" customHeight="1" x14ac:dyDescent="0.2">
      <c r="B2048" s="3"/>
      <c r="C2048" s="3"/>
      <c r="D2048" s="6"/>
      <c r="E2048" s="8"/>
      <c r="N2048" s="12"/>
      <c r="P2048" s="17"/>
    </row>
    <row r="2049" spans="2:16" ht="33" customHeight="1" x14ac:dyDescent="0.2">
      <c r="B2049" s="3"/>
      <c r="C2049" s="3"/>
      <c r="D2049" s="6"/>
      <c r="E2049" s="8"/>
      <c r="N2049" s="12"/>
      <c r="P2049" s="17"/>
    </row>
    <row r="2050" spans="2:16" ht="33" customHeight="1" x14ac:dyDescent="0.2">
      <c r="B2050" s="3"/>
      <c r="C2050" s="3"/>
      <c r="D2050" s="6"/>
      <c r="E2050" s="8"/>
      <c r="N2050" s="12"/>
      <c r="P2050" s="17"/>
    </row>
    <row r="2051" spans="2:16" ht="33" customHeight="1" x14ac:dyDescent="0.2">
      <c r="B2051" s="3"/>
      <c r="C2051" s="3"/>
      <c r="D2051" s="6"/>
      <c r="E2051" s="8"/>
      <c r="N2051" s="12"/>
      <c r="P2051" s="17"/>
    </row>
    <row r="2052" spans="2:16" ht="33" customHeight="1" x14ac:dyDescent="0.2">
      <c r="B2052" s="3"/>
      <c r="C2052" s="3"/>
      <c r="D2052" s="6"/>
      <c r="E2052" s="8"/>
      <c r="N2052" s="12"/>
      <c r="P2052" s="17"/>
    </row>
    <row r="2053" spans="2:16" ht="33" customHeight="1" x14ac:dyDescent="0.2">
      <c r="B2053" s="3"/>
      <c r="C2053" s="3"/>
      <c r="D2053" s="6"/>
      <c r="E2053" s="8"/>
      <c r="N2053" s="12"/>
      <c r="P2053" s="17"/>
    </row>
    <row r="2054" spans="2:16" ht="33" customHeight="1" x14ac:dyDescent="0.2">
      <c r="B2054" s="3"/>
      <c r="C2054" s="3"/>
      <c r="D2054" s="6"/>
      <c r="E2054" s="8"/>
      <c r="N2054" s="12"/>
      <c r="P2054" s="17"/>
    </row>
    <row r="2055" spans="2:16" ht="33" customHeight="1" x14ac:dyDescent="0.2">
      <c r="B2055" s="3"/>
      <c r="C2055" s="3"/>
      <c r="D2055" s="6"/>
      <c r="E2055" s="8"/>
      <c r="N2055" s="12"/>
      <c r="P2055" s="17"/>
    </row>
    <row r="2056" spans="2:16" ht="33" customHeight="1" x14ac:dyDescent="0.2">
      <c r="B2056" s="3"/>
      <c r="C2056" s="3"/>
      <c r="D2056" s="6"/>
      <c r="E2056" s="8"/>
      <c r="N2056" s="12"/>
      <c r="P2056" s="17"/>
    </row>
    <row r="2057" spans="2:16" ht="33" customHeight="1" x14ac:dyDescent="0.2">
      <c r="B2057" s="3"/>
      <c r="C2057" s="3"/>
      <c r="D2057" s="6"/>
      <c r="E2057" s="8"/>
      <c r="N2057" s="12"/>
      <c r="P2057" s="17"/>
    </row>
    <row r="2058" spans="2:16" ht="33" customHeight="1" x14ac:dyDescent="0.2">
      <c r="B2058" s="3"/>
      <c r="C2058" s="3"/>
      <c r="D2058" s="6"/>
      <c r="E2058" s="8"/>
      <c r="N2058" s="12"/>
      <c r="P2058" s="17"/>
    </row>
    <row r="2059" spans="2:16" ht="33" customHeight="1" x14ac:dyDescent="0.2">
      <c r="B2059" s="3"/>
      <c r="C2059" s="3"/>
      <c r="D2059" s="6"/>
      <c r="E2059" s="8"/>
      <c r="N2059" s="12"/>
      <c r="P2059" s="17"/>
    </row>
    <row r="2060" spans="2:16" ht="33" customHeight="1" x14ac:dyDescent="0.2">
      <c r="B2060" s="3"/>
      <c r="C2060" s="3"/>
      <c r="D2060" s="6"/>
      <c r="E2060" s="8"/>
      <c r="N2060" s="12"/>
      <c r="P2060" s="17"/>
    </row>
    <row r="2061" spans="2:16" ht="33" customHeight="1" x14ac:dyDescent="0.2">
      <c r="B2061" s="3"/>
      <c r="C2061" s="3"/>
      <c r="D2061" s="6"/>
      <c r="E2061" s="8"/>
      <c r="N2061" s="12"/>
      <c r="P2061" s="17"/>
    </row>
    <row r="2062" spans="2:16" ht="33" customHeight="1" x14ac:dyDescent="0.2">
      <c r="B2062" s="3"/>
      <c r="C2062" s="3"/>
      <c r="D2062" s="6"/>
      <c r="E2062" s="8"/>
      <c r="N2062" s="12"/>
      <c r="P2062" s="17"/>
    </row>
    <row r="2063" spans="2:16" ht="33" customHeight="1" x14ac:dyDescent="0.2">
      <c r="B2063" s="3"/>
      <c r="C2063" s="3"/>
      <c r="D2063" s="6"/>
      <c r="E2063" s="8"/>
      <c r="N2063" s="12"/>
      <c r="P2063" s="17"/>
    </row>
    <row r="2064" spans="2:16" ht="33" customHeight="1" x14ac:dyDescent="0.2">
      <c r="B2064" s="3"/>
      <c r="C2064" s="3"/>
      <c r="D2064" s="6"/>
      <c r="E2064" s="8"/>
      <c r="N2064" s="12"/>
      <c r="P2064" s="17"/>
    </row>
    <row r="2065" spans="2:16" ht="33" customHeight="1" x14ac:dyDescent="0.2">
      <c r="B2065" s="3"/>
      <c r="C2065" s="3"/>
      <c r="D2065" s="6"/>
      <c r="E2065" s="8"/>
      <c r="N2065" s="12"/>
      <c r="P2065" s="17"/>
    </row>
    <row r="2066" spans="2:16" ht="33" customHeight="1" x14ac:dyDescent="0.2">
      <c r="B2066" s="3"/>
      <c r="C2066" s="3"/>
      <c r="D2066" s="6"/>
      <c r="E2066" s="8"/>
      <c r="N2066" s="12"/>
      <c r="P2066" s="17"/>
    </row>
    <row r="2067" spans="2:16" ht="33" customHeight="1" x14ac:dyDescent="0.2">
      <c r="B2067" s="3"/>
      <c r="C2067" s="3"/>
      <c r="D2067" s="6"/>
      <c r="E2067" s="8"/>
      <c r="N2067" s="12"/>
      <c r="P2067" s="17"/>
    </row>
    <row r="2068" spans="2:16" ht="33" customHeight="1" x14ac:dyDescent="0.2">
      <c r="B2068" s="3"/>
      <c r="C2068" s="3"/>
      <c r="D2068" s="6"/>
      <c r="E2068" s="8"/>
      <c r="N2068" s="12"/>
      <c r="P2068" s="17"/>
    </row>
    <row r="2069" spans="2:16" ht="33" customHeight="1" x14ac:dyDescent="0.2">
      <c r="B2069" s="3"/>
      <c r="C2069" s="3"/>
      <c r="D2069" s="6"/>
      <c r="E2069" s="8"/>
      <c r="N2069" s="12"/>
      <c r="P2069" s="17"/>
    </row>
    <row r="2070" spans="2:16" ht="33" customHeight="1" x14ac:dyDescent="0.2">
      <c r="B2070" s="3"/>
      <c r="C2070" s="3"/>
      <c r="D2070" s="6"/>
      <c r="E2070" s="8"/>
      <c r="N2070" s="12"/>
      <c r="P2070" s="17"/>
    </row>
    <row r="2071" spans="2:16" ht="33" customHeight="1" x14ac:dyDescent="0.2">
      <c r="B2071" s="3"/>
      <c r="C2071" s="3"/>
      <c r="D2071" s="6"/>
      <c r="E2071" s="8"/>
      <c r="N2071" s="12"/>
      <c r="P2071" s="17"/>
    </row>
    <row r="2072" spans="2:16" ht="33" customHeight="1" x14ac:dyDescent="0.2">
      <c r="B2072" s="3"/>
      <c r="C2072" s="3"/>
      <c r="D2072" s="6"/>
      <c r="E2072" s="8"/>
      <c r="N2072" s="12"/>
      <c r="P2072" s="17"/>
    </row>
    <row r="2073" spans="2:16" ht="33" customHeight="1" x14ac:dyDescent="0.2">
      <c r="B2073" s="3"/>
      <c r="C2073" s="3"/>
      <c r="D2073" s="6"/>
      <c r="E2073" s="8"/>
      <c r="N2073" s="12"/>
      <c r="P2073" s="17"/>
    </row>
    <row r="2074" spans="2:16" ht="33" customHeight="1" x14ac:dyDescent="0.2">
      <c r="B2074" s="3"/>
      <c r="C2074" s="3"/>
      <c r="D2074" s="6"/>
      <c r="E2074" s="8"/>
      <c r="N2074" s="12"/>
      <c r="P2074" s="17"/>
    </row>
    <row r="2075" spans="2:16" ht="33" customHeight="1" x14ac:dyDescent="0.2">
      <c r="B2075" s="3"/>
      <c r="C2075" s="3"/>
      <c r="D2075" s="6"/>
      <c r="E2075" s="8"/>
      <c r="N2075" s="12"/>
      <c r="P2075" s="17"/>
    </row>
    <row r="2076" spans="2:16" ht="33" customHeight="1" x14ac:dyDescent="0.2">
      <c r="B2076" s="3"/>
      <c r="C2076" s="3"/>
      <c r="D2076" s="6"/>
      <c r="E2076" s="8"/>
      <c r="N2076" s="12"/>
      <c r="P2076" s="17"/>
    </row>
    <row r="2077" spans="2:16" ht="33" customHeight="1" x14ac:dyDescent="0.2">
      <c r="B2077" s="3"/>
      <c r="C2077" s="3"/>
      <c r="D2077" s="6"/>
      <c r="E2077" s="8"/>
      <c r="N2077" s="12"/>
      <c r="P2077" s="17"/>
    </row>
    <row r="2078" spans="2:16" ht="33" customHeight="1" x14ac:dyDescent="0.2">
      <c r="B2078" s="3"/>
      <c r="C2078" s="3"/>
      <c r="D2078" s="6"/>
      <c r="E2078" s="8"/>
      <c r="N2078" s="12"/>
      <c r="P2078" s="17"/>
    </row>
    <row r="2079" spans="2:16" ht="33" customHeight="1" x14ac:dyDescent="0.2">
      <c r="B2079" s="3"/>
      <c r="C2079" s="3"/>
      <c r="D2079" s="6"/>
      <c r="E2079" s="8"/>
      <c r="N2079" s="12"/>
      <c r="P2079" s="17"/>
    </row>
    <row r="2080" spans="2:16" ht="33" customHeight="1" x14ac:dyDescent="0.2">
      <c r="B2080" s="3"/>
      <c r="C2080" s="3"/>
      <c r="D2080" s="6"/>
      <c r="E2080" s="8"/>
      <c r="N2080" s="12"/>
      <c r="P2080" s="17"/>
    </row>
    <row r="2081" spans="2:16" ht="33" customHeight="1" x14ac:dyDescent="0.2">
      <c r="B2081" s="3"/>
      <c r="C2081" s="3"/>
      <c r="D2081" s="6"/>
      <c r="E2081" s="8"/>
      <c r="N2081" s="12"/>
      <c r="P2081" s="17"/>
    </row>
    <row r="2082" spans="2:16" ht="33" customHeight="1" x14ac:dyDescent="0.2">
      <c r="B2082" s="3"/>
      <c r="C2082" s="3"/>
      <c r="D2082" s="6"/>
      <c r="E2082" s="8"/>
      <c r="N2082" s="12"/>
      <c r="P2082" s="17"/>
    </row>
    <row r="2083" spans="2:16" ht="33" customHeight="1" x14ac:dyDescent="0.2">
      <c r="B2083" s="3"/>
      <c r="C2083" s="3"/>
      <c r="D2083" s="6"/>
      <c r="E2083" s="8"/>
      <c r="N2083" s="12"/>
      <c r="P2083" s="17"/>
    </row>
    <row r="2084" spans="2:16" ht="33" customHeight="1" x14ac:dyDescent="0.2">
      <c r="B2084" s="3"/>
      <c r="C2084" s="3"/>
      <c r="D2084" s="6"/>
      <c r="E2084" s="8"/>
      <c r="N2084" s="12"/>
      <c r="P2084" s="17"/>
    </row>
    <row r="2085" spans="2:16" ht="33" customHeight="1" x14ac:dyDescent="0.2">
      <c r="B2085" s="3"/>
      <c r="C2085" s="3"/>
      <c r="D2085" s="6"/>
      <c r="E2085" s="8"/>
      <c r="N2085" s="12"/>
      <c r="P2085" s="17"/>
    </row>
    <row r="2086" spans="2:16" ht="33" customHeight="1" x14ac:dyDescent="0.2">
      <c r="B2086" s="3"/>
      <c r="C2086" s="3"/>
      <c r="D2086" s="6"/>
      <c r="E2086" s="8"/>
      <c r="N2086" s="12"/>
      <c r="P2086" s="17"/>
    </row>
    <row r="2087" spans="2:16" ht="33" customHeight="1" x14ac:dyDescent="0.2">
      <c r="B2087" s="3"/>
      <c r="C2087" s="3"/>
      <c r="D2087" s="6"/>
      <c r="E2087" s="8"/>
      <c r="N2087" s="12"/>
      <c r="P2087" s="17"/>
    </row>
    <row r="2088" spans="2:16" ht="33" customHeight="1" x14ac:dyDescent="0.2">
      <c r="B2088" s="3"/>
      <c r="C2088" s="3"/>
      <c r="D2088" s="6"/>
      <c r="E2088" s="8"/>
      <c r="N2088" s="12"/>
      <c r="P2088" s="17"/>
    </row>
    <row r="2089" spans="2:16" ht="33" customHeight="1" x14ac:dyDescent="0.2">
      <c r="B2089" s="3"/>
      <c r="C2089" s="3"/>
      <c r="D2089" s="6"/>
      <c r="E2089" s="8"/>
      <c r="N2089" s="12"/>
      <c r="P2089" s="17"/>
    </row>
    <row r="2090" spans="2:16" ht="33" customHeight="1" x14ac:dyDescent="0.2">
      <c r="B2090" s="3"/>
      <c r="C2090" s="3"/>
      <c r="D2090" s="6"/>
      <c r="E2090" s="8"/>
      <c r="N2090" s="12"/>
      <c r="P2090" s="17"/>
    </row>
    <row r="2091" spans="2:16" ht="33" customHeight="1" x14ac:dyDescent="0.2">
      <c r="B2091" s="3"/>
      <c r="C2091" s="3"/>
      <c r="D2091" s="6"/>
      <c r="E2091" s="8"/>
      <c r="N2091" s="12"/>
      <c r="P2091" s="17"/>
    </row>
    <row r="2092" spans="2:16" ht="33" customHeight="1" x14ac:dyDescent="0.2">
      <c r="B2092" s="3"/>
      <c r="C2092" s="3"/>
      <c r="D2092" s="6"/>
      <c r="E2092" s="8"/>
      <c r="N2092" s="12"/>
      <c r="P2092" s="17"/>
    </row>
    <row r="2093" spans="2:16" ht="33" customHeight="1" x14ac:dyDescent="0.2">
      <c r="B2093" s="3"/>
      <c r="C2093" s="3"/>
      <c r="D2093" s="6"/>
      <c r="E2093" s="8"/>
      <c r="N2093" s="12"/>
      <c r="P2093" s="17"/>
    </row>
    <row r="2094" spans="2:16" ht="33" customHeight="1" x14ac:dyDescent="0.2">
      <c r="B2094" s="3"/>
      <c r="C2094" s="3"/>
      <c r="D2094" s="6"/>
      <c r="E2094" s="8"/>
      <c r="N2094" s="12"/>
      <c r="P2094" s="17"/>
    </row>
    <row r="2095" spans="2:16" ht="33" customHeight="1" x14ac:dyDescent="0.2">
      <c r="B2095" s="3"/>
      <c r="C2095" s="3"/>
      <c r="D2095" s="6"/>
      <c r="E2095" s="8"/>
      <c r="N2095" s="12"/>
      <c r="P2095" s="17"/>
    </row>
    <row r="2096" spans="2:16" ht="33" customHeight="1" x14ac:dyDescent="0.2">
      <c r="B2096" s="3"/>
      <c r="C2096" s="3"/>
      <c r="D2096" s="6"/>
      <c r="E2096" s="8"/>
      <c r="N2096" s="12"/>
      <c r="P2096" s="17"/>
    </row>
    <row r="2097" spans="2:16" ht="33" customHeight="1" x14ac:dyDescent="0.2">
      <c r="B2097" s="3"/>
      <c r="C2097" s="3"/>
      <c r="D2097" s="6"/>
      <c r="E2097" s="8"/>
      <c r="N2097" s="12"/>
      <c r="P2097" s="17"/>
    </row>
    <row r="2098" spans="2:16" ht="33" customHeight="1" x14ac:dyDescent="0.2">
      <c r="B2098" s="3"/>
      <c r="C2098" s="3"/>
      <c r="D2098" s="6"/>
      <c r="E2098" s="8"/>
      <c r="N2098" s="12"/>
      <c r="P2098" s="17"/>
    </row>
    <row r="2099" spans="2:16" ht="33" customHeight="1" x14ac:dyDescent="0.2">
      <c r="B2099" s="3"/>
      <c r="C2099" s="3"/>
      <c r="D2099" s="6"/>
      <c r="E2099" s="8"/>
      <c r="N2099" s="12"/>
      <c r="P2099" s="17"/>
    </row>
    <row r="2100" spans="2:16" ht="33" customHeight="1" x14ac:dyDescent="0.2">
      <c r="B2100" s="3"/>
      <c r="C2100" s="3"/>
      <c r="D2100" s="6"/>
      <c r="E2100" s="8"/>
      <c r="N2100" s="12"/>
      <c r="P2100" s="17"/>
    </row>
    <row r="2101" spans="2:16" ht="33" customHeight="1" x14ac:dyDescent="0.2">
      <c r="B2101" s="3"/>
      <c r="C2101" s="3"/>
      <c r="D2101" s="6"/>
      <c r="E2101" s="8"/>
      <c r="N2101" s="12"/>
      <c r="P2101" s="17"/>
    </row>
    <row r="2102" spans="2:16" ht="33" customHeight="1" x14ac:dyDescent="0.2">
      <c r="B2102" s="3"/>
      <c r="C2102" s="3"/>
      <c r="D2102" s="6"/>
      <c r="E2102" s="8"/>
      <c r="N2102" s="12"/>
      <c r="P2102" s="17"/>
    </row>
    <row r="2103" spans="2:16" ht="33" customHeight="1" x14ac:dyDescent="0.2">
      <c r="B2103" s="3"/>
      <c r="C2103" s="3"/>
      <c r="D2103" s="6"/>
      <c r="E2103" s="8"/>
      <c r="N2103" s="12"/>
      <c r="P2103" s="17"/>
    </row>
    <row r="2104" spans="2:16" ht="33" customHeight="1" x14ac:dyDescent="0.2">
      <c r="B2104" s="3"/>
      <c r="C2104" s="3"/>
      <c r="D2104" s="6"/>
      <c r="E2104" s="8"/>
      <c r="N2104" s="12"/>
      <c r="P2104" s="17"/>
    </row>
    <row r="2105" spans="2:16" ht="33" customHeight="1" x14ac:dyDescent="0.2">
      <c r="B2105" s="3"/>
      <c r="C2105" s="3"/>
      <c r="D2105" s="6"/>
      <c r="E2105" s="8"/>
      <c r="N2105" s="12"/>
      <c r="P2105" s="17"/>
    </row>
    <row r="2106" spans="2:16" ht="33" customHeight="1" x14ac:dyDescent="0.2">
      <c r="B2106" s="3"/>
      <c r="C2106" s="3"/>
      <c r="D2106" s="6"/>
      <c r="E2106" s="8"/>
      <c r="N2106" s="12"/>
      <c r="P2106" s="17"/>
    </row>
    <row r="2107" spans="2:16" ht="33" customHeight="1" x14ac:dyDescent="0.2">
      <c r="B2107" s="3"/>
      <c r="C2107" s="3"/>
      <c r="D2107" s="6"/>
      <c r="E2107" s="8"/>
      <c r="N2107" s="12"/>
      <c r="P2107" s="17"/>
    </row>
    <row r="2108" spans="2:16" ht="33" customHeight="1" x14ac:dyDescent="0.2">
      <c r="B2108" s="3"/>
      <c r="C2108" s="3"/>
      <c r="D2108" s="6"/>
      <c r="E2108" s="8"/>
      <c r="N2108" s="12"/>
      <c r="P2108" s="17"/>
    </row>
    <row r="2109" spans="2:16" ht="33" customHeight="1" x14ac:dyDescent="0.2">
      <c r="B2109" s="3"/>
      <c r="C2109" s="3"/>
      <c r="D2109" s="6"/>
      <c r="E2109" s="8"/>
      <c r="N2109" s="12"/>
      <c r="P2109" s="17"/>
    </row>
    <row r="2110" spans="2:16" ht="33" customHeight="1" x14ac:dyDescent="0.2">
      <c r="B2110" s="3"/>
      <c r="C2110" s="3"/>
      <c r="D2110" s="6"/>
      <c r="E2110" s="8"/>
      <c r="N2110" s="12"/>
      <c r="P2110" s="17"/>
    </row>
    <row r="2111" spans="2:16" ht="33" customHeight="1" x14ac:dyDescent="0.2">
      <c r="B2111" s="3"/>
      <c r="C2111" s="3"/>
      <c r="D2111" s="6"/>
      <c r="E2111" s="8"/>
      <c r="N2111" s="12"/>
      <c r="P2111" s="17"/>
    </row>
    <row r="2112" spans="2:16" ht="33" customHeight="1" x14ac:dyDescent="0.2">
      <c r="B2112" s="3"/>
      <c r="C2112" s="3"/>
      <c r="D2112" s="6"/>
      <c r="E2112" s="8"/>
      <c r="N2112" s="12"/>
      <c r="P2112" s="17"/>
    </row>
    <row r="2113" spans="2:16" ht="33" customHeight="1" x14ac:dyDescent="0.2">
      <c r="B2113" s="3"/>
      <c r="C2113" s="3"/>
      <c r="D2113" s="6"/>
      <c r="E2113" s="8"/>
      <c r="N2113" s="12"/>
      <c r="P2113" s="17"/>
    </row>
    <row r="2114" spans="2:16" ht="33" customHeight="1" x14ac:dyDescent="0.2">
      <c r="B2114" s="3"/>
      <c r="C2114" s="3"/>
      <c r="D2114" s="6"/>
      <c r="E2114" s="8"/>
      <c r="N2114" s="12"/>
      <c r="P2114" s="17"/>
    </row>
    <row r="2115" spans="2:16" ht="33" customHeight="1" x14ac:dyDescent="0.2">
      <c r="B2115" s="3"/>
      <c r="C2115" s="3"/>
      <c r="D2115" s="6"/>
      <c r="E2115" s="8"/>
      <c r="N2115" s="12"/>
      <c r="P2115" s="17"/>
    </row>
    <row r="2116" spans="2:16" ht="33" customHeight="1" x14ac:dyDescent="0.2">
      <c r="B2116" s="3"/>
      <c r="C2116" s="3"/>
      <c r="D2116" s="6"/>
      <c r="E2116" s="8"/>
      <c r="N2116" s="12"/>
      <c r="P2116" s="17"/>
    </row>
    <row r="2117" spans="2:16" ht="33" customHeight="1" x14ac:dyDescent="0.2">
      <c r="B2117" s="3"/>
      <c r="C2117" s="3"/>
      <c r="D2117" s="6"/>
      <c r="E2117" s="8"/>
      <c r="N2117" s="12"/>
      <c r="P2117" s="17"/>
    </row>
    <row r="2118" spans="2:16" ht="33" customHeight="1" x14ac:dyDescent="0.2">
      <c r="B2118" s="3"/>
      <c r="C2118" s="3"/>
      <c r="D2118" s="6"/>
      <c r="E2118" s="8"/>
      <c r="N2118" s="12"/>
      <c r="P2118" s="17"/>
    </row>
    <row r="2119" spans="2:16" ht="33" customHeight="1" x14ac:dyDescent="0.2">
      <c r="B2119" s="3"/>
      <c r="C2119" s="3"/>
      <c r="D2119" s="6"/>
      <c r="E2119" s="8"/>
      <c r="N2119" s="12"/>
      <c r="P2119" s="17"/>
    </row>
    <row r="2120" spans="2:16" ht="33" customHeight="1" x14ac:dyDescent="0.2">
      <c r="B2120" s="3"/>
      <c r="C2120" s="3"/>
      <c r="D2120" s="6"/>
      <c r="E2120" s="8"/>
      <c r="N2120" s="12"/>
      <c r="P2120" s="17"/>
    </row>
    <row r="2121" spans="2:16" ht="33" customHeight="1" x14ac:dyDescent="0.2">
      <c r="B2121" s="3"/>
      <c r="C2121" s="3"/>
      <c r="D2121" s="6"/>
      <c r="E2121" s="8"/>
      <c r="N2121" s="12"/>
      <c r="P2121" s="17"/>
    </row>
    <row r="2122" spans="2:16" ht="33" customHeight="1" x14ac:dyDescent="0.2">
      <c r="B2122" s="3"/>
      <c r="C2122" s="3"/>
      <c r="D2122" s="6"/>
      <c r="E2122" s="8"/>
      <c r="N2122" s="12"/>
      <c r="P2122" s="17"/>
    </row>
    <row r="2123" spans="2:16" ht="33" customHeight="1" x14ac:dyDescent="0.2">
      <c r="B2123" s="3"/>
      <c r="C2123" s="3"/>
      <c r="D2123" s="6"/>
      <c r="E2123" s="8"/>
      <c r="N2123" s="12"/>
      <c r="P2123" s="17"/>
    </row>
    <row r="2124" spans="2:16" ht="33" customHeight="1" x14ac:dyDescent="0.2">
      <c r="B2124" s="3"/>
      <c r="C2124" s="3"/>
      <c r="D2124" s="6"/>
      <c r="E2124" s="8"/>
      <c r="N2124" s="12"/>
      <c r="P2124" s="17"/>
    </row>
    <row r="2125" spans="2:16" ht="33" customHeight="1" x14ac:dyDescent="0.2">
      <c r="B2125" s="3"/>
      <c r="C2125" s="3"/>
      <c r="D2125" s="6"/>
      <c r="E2125" s="8"/>
      <c r="N2125" s="12"/>
      <c r="P2125" s="17"/>
    </row>
    <row r="2126" spans="2:16" ht="33" customHeight="1" x14ac:dyDescent="0.2">
      <c r="B2126" s="3"/>
      <c r="C2126" s="3"/>
      <c r="D2126" s="6"/>
      <c r="E2126" s="8"/>
      <c r="N2126" s="12"/>
      <c r="P2126" s="17"/>
    </row>
    <row r="2127" spans="2:16" ht="33" customHeight="1" x14ac:dyDescent="0.2">
      <c r="B2127" s="3"/>
      <c r="C2127" s="3"/>
      <c r="D2127" s="6"/>
      <c r="E2127" s="8"/>
      <c r="N2127" s="12"/>
      <c r="P2127" s="17"/>
    </row>
    <row r="2128" spans="2:16" ht="33" customHeight="1" x14ac:dyDescent="0.2">
      <c r="B2128" s="3"/>
      <c r="C2128" s="3"/>
      <c r="D2128" s="6"/>
      <c r="E2128" s="8"/>
      <c r="N2128" s="12"/>
      <c r="P2128" s="17"/>
    </row>
    <row r="2129" spans="2:16" ht="33" customHeight="1" x14ac:dyDescent="0.2">
      <c r="B2129" s="3"/>
      <c r="C2129" s="3"/>
      <c r="D2129" s="6"/>
      <c r="E2129" s="8"/>
      <c r="N2129" s="12"/>
      <c r="P2129" s="17"/>
    </row>
    <row r="2130" spans="2:16" ht="33" customHeight="1" x14ac:dyDescent="0.2">
      <c r="B2130" s="3"/>
      <c r="C2130" s="3"/>
      <c r="D2130" s="6"/>
      <c r="E2130" s="8"/>
      <c r="N2130" s="12"/>
      <c r="P2130" s="17"/>
    </row>
    <row r="2131" spans="2:16" ht="33" customHeight="1" x14ac:dyDescent="0.2">
      <c r="B2131" s="3"/>
      <c r="C2131" s="3"/>
      <c r="D2131" s="6"/>
      <c r="E2131" s="8"/>
      <c r="N2131" s="12"/>
      <c r="P2131" s="17"/>
    </row>
    <row r="2132" spans="2:16" ht="33" customHeight="1" x14ac:dyDescent="0.2">
      <c r="B2132" s="3"/>
      <c r="C2132" s="3"/>
      <c r="D2132" s="6"/>
      <c r="E2132" s="8"/>
      <c r="N2132" s="12"/>
      <c r="P2132" s="17"/>
    </row>
    <row r="2133" spans="2:16" ht="33" customHeight="1" x14ac:dyDescent="0.2">
      <c r="B2133" s="3"/>
      <c r="C2133" s="3"/>
      <c r="D2133" s="6"/>
      <c r="E2133" s="8"/>
      <c r="N2133" s="12"/>
      <c r="P2133" s="17"/>
    </row>
    <row r="2134" spans="2:16" ht="33" customHeight="1" x14ac:dyDescent="0.2">
      <c r="B2134" s="3"/>
      <c r="C2134" s="3"/>
      <c r="D2134" s="6"/>
      <c r="E2134" s="8"/>
      <c r="N2134" s="12"/>
      <c r="P2134" s="17"/>
    </row>
    <row r="2135" spans="2:16" ht="33" customHeight="1" x14ac:dyDescent="0.2">
      <c r="B2135" s="3"/>
      <c r="C2135" s="3"/>
      <c r="D2135" s="6"/>
      <c r="E2135" s="8"/>
      <c r="N2135" s="12"/>
      <c r="P2135" s="17"/>
    </row>
    <row r="2136" spans="2:16" ht="33" customHeight="1" x14ac:dyDescent="0.2">
      <c r="B2136" s="3"/>
      <c r="C2136" s="3"/>
      <c r="D2136" s="6"/>
      <c r="E2136" s="8"/>
      <c r="N2136" s="12"/>
      <c r="P2136" s="17"/>
    </row>
    <row r="2137" spans="2:16" ht="33" customHeight="1" x14ac:dyDescent="0.2">
      <c r="B2137" s="3"/>
      <c r="C2137" s="3"/>
      <c r="D2137" s="6"/>
      <c r="E2137" s="8"/>
      <c r="N2137" s="12"/>
      <c r="P2137" s="17"/>
    </row>
    <row r="2138" spans="2:16" ht="33" customHeight="1" x14ac:dyDescent="0.2">
      <c r="B2138" s="3"/>
      <c r="C2138" s="3"/>
      <c r="D2138" s="6"/>
      <c r="E2138" s="8"/>
      <c r="N2138" s="12"/>
      <c r="P2138" s="17"/>
    </row>
    <row r="2139" spans="2:16" ht="33" customHeight="1" x14ac:dyDescent="0.2">
      <c r="B2139" s="3"/>
      <c r="C2139" s="3"/>
      <c r="D2139" s="6"/>
      <c r="E2139" s="8"/>
      <c r="N2139" s="12"/>
      <c r="P2139" s="17"/>
    </row>
    <row r="2140" spans="2:16" ht="33" customHeight="1" x14ac:dyDescent="0.2">
      <c r="B2140" s="3"/>
      <c r="C2140" s="3"/>
      <c r="D2140" s="6"/>
      <c r="E2140" s="8"/>
      <c r="N2140" s="12"/>
      <c r="P2140" s="17"/>
    </row>
    <row r="2141" spans="2:16" ht="33" customHeight="1" x14ac:dyDescent="0.2">
      <c r="B2141" s="3"/>
      <c r="C2141" s="3"/>
      <c r="D2141" s="6"/>
      <c r="E2141" s="8"/>
      <c r="N2141" s="12"/>
      <c r="P2141" s="17"/>
    </row>
    <row r="2142" spans="2:16" ht="33" customHeight="1" x14ac:dyDescent="0.2">
      <c r="B2142" s="3"/>
      <c r="C2142" s="3"/>
      <c r="D2142" s="6"/>
      <c r="E2142" s="8"/>
      <c r="N2142" s="12"/>
      <c r="P2142" s="17"/>
    </row>
    <row r="2143" spans="2:16" ht="33" customHeight="1" x14ac:dyDescent="0.2">
      <c r="B2143" s="3"/>
      <c r="C2143" s="3"/>
      <c r="D2143" s="6"/>
      <c r="E2143" s="8"/>
      <c r="N2143" s="12"/>
      <c r="P2143" s="17"/>
    </row>
    <row r="2144" spans="2:16" ht="33" customHeight="1" x14ac:dyDescent="0.2">
      <c r="B2144" s="3"/>
      <c r="C2144" s="3"/>
      <c r="D2144" s="6"/>
      <c r="E2144" s="8"/>
      <c r="N2144" s="12"/>
      <c r="P2144" s="17"/>
    </row>
    <row r="2145" spans="2:16" ht="33" customHeight="1" x14ac:dyDescent="0.2">
      <c r="B2145" s="3"/>
      <c r="C2145" s="3"/>
      <c r="D2145" s="6"/>
      <c r="E2145" s="8"/>
      <c r="N2145" s="12"/>
      <c r="P2145" s="17"/>
    </row>
    <row r="2146" spans="2:16" ht="33" customHeight="1" x14ac:dyDescent="0.2">
      <c r="B2146" s="3"/>
      <c r="C2146" s="3"/>
      <c r="D2146" s="6"/>
      <c r="E2146" s="8"/>
      <c r="N2146" s="12"/>
      <c r="P2146" s="17"/>
    </row>
    <row r="2147" spans="2:16" ht="33" customHeight="1" x14ac:dyDescent="0.2">
      <c r="B2147" s="3"/>
      <c r="C2147" s="3"/>
      <c r="D2147" s="6"/>
      <c r="E2147" s="8"/>
      <c r="N2147" s="12"/>
      <c r="P2147" s="17"/>
    </row>
    <row r="2148" spans="2:16" ht="33" customHeight="1" x14ac:dyDescent="0.2">
      <c r="B2148" s="3"/>
      <c r="C2148" s="3"/>
      <c r="D2148" s="6"/>
      <c r="E2148" s="8"/>
      <c r="N2148" s="12"/>
      <c r="P2148" s="17"/>
    </row>
    <row r="2149" spans="2:16" ht="33" customHeight="1" x14ac:dyDescent="0.2">
      <c r="B2149" s="3"/>
      <c r="C2149" s="3"/>
      <c r="D2149" s="6"/>
      <c r="E2149" s="8"/>
      <c r="N2149" s="12"/>
      <c r="P2149" s="17"/>
    </row>
    <row r="2150" spans="2:16" ht="33" customHeight="1" x14ac:dyDescent="0.2">
      <c r="B2150" s="3"/>
      <c r="C2150" s="3"/>
      <c r="D2150" s="6"/>
      <c r="E2150" s="8"/>
      <c r="N2150" s="12"/>
      <c r="P2150" s="17"/>
    </row>
    <row r="2151" spans="2:16" ht="33" customHeight="1" x14ac:dyDescent="0.2">
      <c r="B2151" s="3"/>
      <c r="C2151" s="3"/>
      <c r="D2151" s="6"/>
      <c r="E2151" s="8"/>
      <c r="N2151" s="12"/>
      <c r="P2151" s="17"/>
    </row>
    <row r="2152" spans="2:16" ht="33" customHeight="1" x14ac:dyDescent="0.2">
      <c r="B2152" s="3"/>
      <c r="C2152" s="3"/>
      <c r="D2152" s="6"/>
      <c r="E2152" s="8"/>
      <c r="N2152" s="12"/>
      <c r="P2152" s="17"/>
    </row>
    <row r="2153" spans="2:16" ht="33" customHeight="1" x14ac:dyDescent="0.2">
      <c r="B2153" s="3"/>
      <c r="C2153" s="3"/>
      <c r="D2153" s="6"/>
      <c r="E2153" s="8"/>
      <c r="N2153" s="12"/>
      <c r="P2153" s="17"/>
    </row>
    <row r="2154" spans="2:16" ht="33" customHeight="1" x14ac:dyDescent="0.2">
      <c r="B2154" s="3"/>
      <c r="C2154" s="3"/>
      <c r="D2154" s="6"/>
      <c r="E2154" s="8"/>
      <c r="N2154" s="12"/>
      <c r="P2154" s="17"/>
    </row>
    <row r="2155" spans="2:16" ht="33" customHeight="1" x14ac:dyDescent="0.2">
      <c r="B2155" s="3"/>
      <c r="C2155" s="3"/>
      <c r="D2155" s="6"/>
      <c r="E2155" s="8"/>
      <c r="N2155" s="12"/>
      <c r="P2155" s="17"/>
    </row>
    <row r="2156" spans="2:16" ht="33" customHeight="1" x14ac:dyDescent="0.2">
      <c r="B2156" s="3"/>
      <c r="C2156" s="3"/>
      <c r="D2156" s="6"/>
      <c r="E2156" s="8"/>
      <c r="N2156" s="12"/>
      <c r="P2156" s="17"/>
    </row>
    <row r="2157" spans="2:16" ht="33" customHeight="1" x14ac:dyDescent="0.2">
      <c r="B2157" s="3"/>
      <c r="C2157" s="3"/>
      <c r="D2157" s="6"/>
      <c r="E2157" s="8"/>
      <c r="N2157" s="12"/>
      <c r="P2157" s="17"/>
    </row>
    <row r="2158" spans="2:16" ht="33" customHeight="1" x14ac:dyDescent="0.2">
      <c r="B2158" s="3"/>
      <c r="C2158" s="3"/>
      <c r="D2158" s="6"/>
      <c r="E2158" s="8"/>
      <c r="N2158" s="12"/>
      <c r="P2158" s="17"/>
    </row>
    <row r="2159" spans="2:16" ht="33" customHeight="1" x14ac:dyDescent="0.2">
      <c r="B2159" s="3"/>
      <c r="C2159" s="3"/>
      <c r="D2159" s="6"/>
      <c r="E2159" s="8"/>
      <c r="N2159" s="12"/>
      <c r="P2159" s="17"/>
    </row>
    <row r="2160" spans="2:16" ht="33" customHeight="1" x14ac:dyDescent="0.2">
      <c r="B2160" s="3"/>
      <c r="C2160" s="3"/>
      <c r="D2160" s="6"/>
      <c r="E2160" s="8"/>
      <c r="N2160" s="12"/>
      <c r="P2160" s="17"/>
    </row>
    <row r="2161" spans="2:16" ht="33" customHeight="1" x14ac:dyDescent="0.2">
      <c r="B2161" s="3"/>
      <c r="C2161" s="3"/>
      <c r="D2161" s="6"/>
      <c r="E2161" s="8"/>
      <c r="N2161" s="12"/>
      <c r="P2161" s="17"/>
    </row>
    <row r="2162" spans="2:16" ht="33" customHeight="1" x14ac:dyDescent="0.2">
      <c r="B2162" s="3"/>
      <c r="C2162" s="3"/>
      <c r="D2162" s="6"/>
      <c r="E2162" s="8"/>
      <c r="N2162" s="12"/>
      <c r="P2162" s="17"/>
    </row>
    <row r="2163" spans="2:16" ht="33" customHeight="1" x14ac:dyDescent="0.2">
      <c r="B2163" s="3"/>
      <c r="C2163" s="3"/>
      <c r="D2163" s="6"/>
      <c r="E2163" s="8"/>
      <c r="N2163" s="12"/>
      <c r="P2163" s="17"/>
    </row>
    <row r="2164" spans="2:16" ht="33" customHeight="1" x14ac:dyDescent="0.2">
      <c r="B2164" s="3"/>
      <c r="C2164" s="3"/>
      <c r="D2164" s="6"/>
      <c r="E2164" s="8"/>
      <c r="N2164" s="12"/>
      <c r="P2164" s="17"/>
    </row>
    <row r="2165" spans="2:16" ht="33" customHeight="1" x14ac:dyDescent="0.2">
      <c r="B2165" s="3"/>
      <c r="C2165" s="3"/>
      <c r="D2165" s="6"/>
      <c r="E2165" s="8"/>
      <c r="N2165" s="12"/>
      <c r="P2165" s="17"/>
    </row>
    <row r="2166" spans="2:16" ht="33" customHeight="1" x14ac:dyDescent="0.2">
      <c r="B2166" s="3"/>
      <c r="C2166" s="3"/>
      <c r="D2166" s="6"/>
      <c r="E2166" s="8"/>
      <c r="N2166" s="12"/>
      <c r="P2166" s="17"/>
    </row>
    <row r="2167" spans="2:16" ht="33" customHeight="1" x14ac:dyDescent="0.2">
      <c r="B2167" s="3"/>
      <c r="C2167" s="3"/>
      <c r="D2167" s="6"/>
      <c r="E2167" s="8"/>
      <c r="N2167" s="12"/>
      <c r="P2167" s="17"/>
    </row>
    <row r="2168" spans="2:16" ht="33" customHeight="1" x14ac:dyDescent="0.2">
      <c r="B2168" s="3"/>
      <c r="C2168" s="3"/>
      <c r="D2168" s="6"/>
      <c r="E2168" s="8"/>
      <c r="N2168" s="12"/>
      <c r="P2168" s="17"/>
    </row>
    <row r="2169" spans="2:16" ht="33" customHeight="1" x14ac:dyDescent="0.2">
      <c r="B2169" s="3"/>
      <c r="C2169" s="3"/>
      <c r="D2169" s="6"/>
      <c r="E2169" s="8"/>
      <c r="N2169" s="12"/>
      <c r="P2169" s="17"/>
    </row>
    <row r="2170" spans="2:16" ht="33" customHeight="1" x14ac:dyDescent="0.2">
      <c r="B2170" s="3"/>
      <c r="C2170" s="3"/>
      <c r="D2170" s="6"/>
      <c r="E2170" s="8"/>
      <c r="N2170" s="12"/>
      <c r="P2170" s="17"/>
    </row>
    <row r="2171" spans="2:16" ht="33" customHeight="1" x14ac:dyDescent="0.2">
      <c r="B2171" s="3"/>
      <c r="C2171" s="3"/>
      <c r="D2171" s="6"/>
      <c r="E2171" s="8"/>
      <c r="N2171" s="12"/>
      <c r="P2171" s="17"/>
    </row>
    <row r="2172" spans="2:16" ht="33" customHeight="1" x14ac:dyDescent="0.2">
      <c r="B2172" s="3"/>
      <c r="C2172" s="3"/>
      <c r="D2172" s="6"/>
      <c r="E2172" s="8"/>
      <c r="N2172" s="12"/>
      <c r="P2172" s="17"/>
    </row>
    <row r="2173" spans="2:16" ht="33" customHeight="1" x14ac:dyDescent="0.2">
      <c r="B2173" s="3"/>
      <c r="C2173" s="3"/>
      <c r="D2173" s="6"/>
      <c r="E2173" s="8"/>
      <c r="N2173" s="12"/>
      <c r="P2173" s="17"/>
    </row>
    <row r="2174" spans="2:16" ht="33" customHeight="1" x14ac:dyDescent="0.2">
      <c r="B2174" s="3"/>
      <c r="C2174" s="3"/>
      <c r="D2174" s="6"/>
      <c r="E2174" s="8"/>
      <c r="N2174" s="12"/>
      <c r="P2174" s="17"/>
    </row>
    <row r="2175" spans="2:16" ht="33" customHeight="1" x14ac:dyDescent="0.2">
      <c r="B2175" s="3"/>
      <c r="C2175" s="3"/>
      <c r="D2175" s="6"/>
      <c r="E2175" s="8"/>
      <c r="N2175" s="12"/>
      <c r="P2175" s="17"/>
    </row>
    <row r="2176" spans="2:16" ht="33" customHeight="1" x14ac:dyDescent="0.2">
      <c r="B2176" s="3"/>
      <c r="C2176" s="3"/>
      <c r="D2176" s="6"/>
      <c r="E2176" s="8"/>
      <c r="N2176" s="12"/>
      <c r="P2176" s="17"/>
    </row>
    <row r="2177" spans="2:16" ht="33" customHeight="1" x14ac:dyDescent="0.2">
      <c r="B2177" s="3"/>
      <c r="C2177" s="3"/>
      <c r="D2177" s="6"/>
      <c r="E2177" s="8"/>
      <c r="N2177" s="12"/>
      <c r="P2177" s="17"/>
    </row>
    <row r="2178" spans="2:16" ht="33" customHeight="1" x14ac:dyDescent="0.2">
      <c r="B2178" s="3"/>
      <c r="C2178" s="3"/>
      <c r="D2178" s="6"/>
      <c r="E2178" s="8"/>
      <c r="N2178" s="12"/>
      <c r="P2178" s="17"/>
    </row>
    <row r="2179" spans="2:16" ht="33" customHeight="1" x14ac:dyDescent="0.2">
      <c r="B2179" s="3"/>
      <c r="C2179" s="3"/>
      <c r="D2179" s="6"/>
      <c r="E2179" s="8"/>
      <c r="N2179" s="12"/>
      <c r="P2179" s="17"/>
    </row>
    <row r="2180" spans="2:16" ht="33" customHeight="1" x14ac:dyDescent="0.2">
      <c r="B2180" s="3"/>
      <c r="C2180" s="3"/>
      <c r="D2180" s="6"/>
      <c r="E2180" s="8"/>
      <c r="N2180" s="12"/>
      <c r="P2180" s="17"/>
    </row>
    <row r="2181" spans="2:16" ht="33" customHeight="1" x14ac:dyDescent="0.2">
      <c r="B2181" s="3"/>
      <c r="C2181" s="3"/>
      <c r="D2181" s="6"/>
      <c r="E2181" s="8"/>
      <c r="N2181" s="12"/>
      <c r="P2181" s="17"/>
    </row>
    <row r="2182" spans="2:16" ht="33" customHeight="1" x14ac:dyDescent="0.2">
      <c r="B2182" s="3"/>
      <c r="C2182" s="3"/>
      <c r="D2182" s="6"/>
      <c r="E2182" s="8"/>
      <c r="N2182" s="12"/>
      <c r="P2182" s="17"/>
    </row>
    <row r="2183" spans="2:16" ht="33" customHeight="1" x14ac:dyDescent="0.2">
      <c r="B2183" s="3"/>
      <c r="C2183" s="3"/>
      <c r="D2183" s="6"/>
      <c r="E2183" s="8"/>
      <c r="N2183" s="12"/>
      <c r="P2183" s="17"/>
    </row>
    <row r="2184" spans="2:16" ht="33" customHeight="1" x14ac:dyDescent="0.2">
      <c r="B2184" s="3"/>
      <c r="C2184" s="3"/>
      <c r="D2184" s="6"/>
      <c r="E2184" s="8"/>
      <c r="N2184" s="12"/>
      <c r="P2184" s="17"/>
    </row>
    <row r="2185" spans="2:16" ht="33" customHeight="1" x14ac:dyDescent="0.2">
      <c r="B2185" s="3"/>
      <c r="C2185" s="3"/>
      <c r="D2185" s="6"/>
      <c r="E2185" s="8"/>
      <c r="N2185" s="12"/>
      <c r="P2185" s="17"/>
    </row>
    <row r="2186" spans="2:16" ht="33" customHeight="1" x14ac:dyDescent="0.2">
      <c r="B2186" s="3"/>
      <c r="C2186" s="3"/>
      <c r="D2186" s="6"/>
      <c r="E2186" s="8"/>
      <c r="N2186" s="12"/>
      <c r="P2186" s="1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4C1DF-F5BE-8A42-8BF0-8CB465A9B43A}">
  <dimension ref="A1:C14"/>
  <sheetViews>
    <sheetView zoomScale="167" workbookViewId="0">
      <selection activeCell="B19" sqref="B19"/>
    </sheetView>
  </sheetViews>
  <sheetFormatPr baseColWidth="10" defaultRowHeight="15" x14ac:dyDescent="0.2"/>
  <cols>
    <col min="1" max="1" width="23.1640625" bestFit="1" customWidth="1"/>
    <col min="2" max="2" width="11.1640625" bestFit="1" customWidth="1"/>
  </cols>
  <sheetData>
    <row r="1" spans="1:3" x14ac:dyDescent="0.2">
      <c r="B1" t="s">
        <v>8336</v>
      </c>
      <c r="C1" t="s">
        <v>8337</v>
      </c>
    </row>
    <row r="2" spans="1:3" x14ac:dyDescent="0.2">
      <c r="A2" t="s">
        <v>8338</v>
      </c>
      <c r="B2" s="19">
        <f>+AVERAGE('Successful US Kickstarters'!D:D)</f>
        <v>5048.8786407766993</v>
      </c>
      <c r="C2" s="19">
        <f>+AVERAGE('Failed US Kcikstarters'!D:D)</f>
        <v>10554.212</v>
      </c>
    </row>
    <row r="3" spans="1:3" x14ac:dyDescent="0.2">
      <c r="A3" t="s">
        <v>8339</v>
      </c>
      <c r="B3" s="19">
        <f>+MEDIAN('Successful US Kickstarters'!D:D)</f>
        <v>3000</v>
      </c>
      <c r="C3" s="19">
        <f>+MEDIAN('Failed US Kcikstarters'!D:D)</f>
        <v>5000</v>
      </c>
    </row>
    <row r="4" spans="1:3" x14ac:dyDescent="0.2">
      <c r="A4" t="s">
        <v>8343</v>
      </c>
      <c r="B4" s="19">
        <f>+_xlfn.STDEV.P('Successful US Kickstarters'!D:D)</f>
        <v>7748.7537726373303</v>
      </c>
      <c r="C4" s="19">
        <f>+_xlfn.STDEV.P('Failed US Kcikstarters'!D:D)</f>
        <v>21967.731061515115</v>
      </c>
    </row>
    <row r="5" spans="1:3" x14ac:dyDescent="0.2">
      <c r="A5" t="s">
        <v>8344</v>
      </c>
      <c r="B5" s="19">
        <f>+_xlfn.QUARTILE.EXC('Successful US Kickstarters'!D:D,3)</f>
        <v>5000</v>
      </c>
      <c r="C5" s="19">
        <f>+_xlfn.QUARTILE.EXC('Failed US Kcikstarters'!D:D,3)</f>
        <v>10000</v>
      </c>
    </row>
    <row r="6" spans="1:3" x14ac:dyDescent="0.2">
      <c r="A6" t="s">
        <v>8345</v>
      </c>
      <c r="B6" s="19">
        <f>+_xlfn.QUARTILE.EXC('Successful US Kickstarters'!D:D,1)</f>
        <v>1500</v>
      </c>
      <c r="C6" s="19">
        <f>+_xlfn.QUARTILE.EXC('Failed US Kcikstarters'!D:D,1)</f>
        <v>2000</v>
      </c>
    </row>
    <row r="7" spans="1:3" x14ac:dyDescent="0.2">
      <c r="A7" t="s">
        <v>8346</v>
      </c>
      <c r="B7" s="19">
        <f>+B5-B6</f>
        <v>3500</v>
      </c>
      <c r="C7" s="19">
        <f>+C5-C6</f>
        <v>8000</v>
      </c>
    </row>
    <row r="8" spans="1:3" x14ac:dyDescent="0.2">
      <c r="A8" t="s">
        <v>8342</v>
      </c>
      <c r="B8" s="19"/>
      <c r="C8" s="19"/>
    </row>
    <row r="9" spans="1:3" x14ac:dyDescent="0.2">
      <c r="A9" t="s">
        <v>8340</v>
      </c>
      <c r="B9" s="19">
        <f>+AVERAGE('Successful US Kickstarters'!E:E)</f>
        <v>5601.5458009708727</v>
      </c>
      <c r="C9" s="19">
        <f>+AVERAGE('Failed US Kcikstarters'!E:E)</f>
        <v>558.65484000000004</v>
      </c>
    </row>
    <row r="10" spans="1:3" x14ac:dyDescent="0.2">
      <c r="A10" t="s">
        <v>8341</v>
      </c>
      <c r="B10" s="19">
        <f>+MEDIAN('Successful US Kickstarters'!E:E)</f>
        <v>3167.5</v>
      </c>
      <c r="C10" s="19">
        <f>+MEDIAN('Failed US Kcikstarters'!E:E)</f>
        <v>103</v>
      </c>
    </row>
    <row r="11" spans="1:3" x14ac:dyDescent="0.2">
      <c r="A11" t="s">
        <v>8347</v>
      </c>
      <c r="B11">
        <f>+_xlfn.STDEV.P('Successful US Kickstarters'!E:E)</f>
        <v>8334.5731699164608</v>
      </c>
      <c r="C11">
        <f>+_xlfn.STDEV.P('Failed US Kcikstarters'!E:E)</f>
        <v>1330.5230280400915</v>
      </c>
    </row>
    <row r="12" spans="1:3" x14ac:dyDescent="0.2">
      <c r="A12" t="s">
        <v>8348</v>
      </c>
      <c r="B12">
        <f>+_xlfn.QUARTILE.EXC('Successful US Kickstarters'!E:E,3)</f>
        <v>5699</v>
      </c>
      <c r="C12">
        <f>+_xlfn.QUARTILE.EXC('Failed US Kcikstarters'!E:E,3)</f>
        <v>501</v>
      </c>
    </row>
    <row r="13" spans="1:3" x14ac:dyDescent="0.2">
      <c r="A13" t="s">
        <v>8349</v>
      </c>
      <c r="B13">
        <f>+_xlfn.QUARTILE.EXC('Successful US Kickstarters'!E:E,1)</f>
        <v>1716.5074999999999</v>
      </c>
      <c r="C13">
        <f>+_xlfn.QUARTILE.EXC('Failed US Kcikstarters'!E:E,1)</f>
        <v>9.25</v>
      </c>
    </row>
    <row r="14" spans="1:3" x14ac:dyDescent="0.2">
      <c r="A14" t="s">
        <v>8350</v>
      </c>
      <c r="B14" s="19">
        <f>+B12-B13</f>
        <v>3982.4925000000003</v>
      </c>
      <c r="C14" s="19">
        <f>+C12-C13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8BA48-99EF-7444-8357-0C3DEAB36ACD}">
  <dimension ref="A1:C246"/>
  <sheetViews>
    <sheetView workbookViewId="0">
      <selection activeCell="A15" sqref="A15"/>
    </sheetView>
  </sheetViews>
  <sheetFormatPr baseColWidth="10" defaultRowHeight="15" x14ac:dyDescent="0.2"/>
  <cols>
    <col min="1" max="1" width="38.5" style="3" customWidth="1"/>
  </cols>
  <sheetData>
    <row r="1" spans="1:3" ht="16" x14ac:dyDescent="0.2">
      <c r="A1" s="2" t="s">
        <v>1</v>
      </c>
      <c r="B1" t="s">
        <v>4110</v>
      </c>
    </row>
    <row r="2" spans="1:3" ht="18" x14ac:dyDescent="0.2">
      <c r="A2" s="18" t="s">
        <v>3473</v>
      </c>
      <c r="B2" t="str">
        <f>+VLOOKUP(A2,kickstarter!B:C,2,0)</f>
        <v>Help us get actor-writer Ian Bonar's debut play - a hilarious, heartbreaking story of grief and loss - to the 2016 Edinburgh Fringe.</v>
      </c>
      <c r="C2">
        <f>+VLOOKUP(A2,kickstarter!B:D,3,0)</f>
        <v>2000</v>
      </c>
    </row>
    <row r="3" spans="1:3" ht="18" x14ac:dyDescent="0.2">
      <c r="A3" s="18" t="s">
        <v>3616</v>
      </c>
      <c r="B3" t="str">
        <f>+VLOOKUP(A3,kickstarter!B:C,2,0)</f>
        <v>The play yet to be described as "A surefire Edinburgh Fringe Festival Cult Hit". Coming to the Underbelly, Edinburgh, 5th-30th August.</v>
      </c>
      <c r="C3">
        <f>+VLOOKUP(A3,kickstarter!B:D,3,0)</f>
        <v>2000</v>
      </c>
    </row>
    <row r="4" spans="1:3" ht="18" x14ac:dyDescent="0.2">
      <c r="A4" s="18" t="s">
        <v>3178</v>
      </c>
      <c r="B4" t="str">
        <f>+VLOOKUP(A4,kickstarter!B:C,2,0)</f>
        <v>Cutting Off Kate Bush is a one-woman show written &amp; performed by Lucy Benson-Brown, premiering at the Edinburgh Fringe Festival 2014</v>
      </c>
      <c r="C4">
        <f>+VLOOKUP(A4,kickstarter!B:D,3,0)</f>
        <v>1500</v>
      </c>
    </row>
    <row r="5" spans="1:3" ht="18" x14ac:dyDescent="0.2">
      <c r="A5" s="18" t="s">
        <v>3329</v>
      </c>
      <c r="B5" t="str">
        <f>+VLOOKUP(A5,kickstarter!B:C,2,0)</f>
        <v>Jestia and Raedon is a brand new romantic comedy play going to the Edinburgh Fringe Festival this summer.</v>
      </c>
      <c r="C5">
        <f>+VLOOKUP(A5,kickstarter!B:D,3,0)</f>
        <v>1000</v>
      </c>
    </row>
    <row r="6" spans="1:3" ht="18" x14ac:dyDescent="0.2">
      <c r="A6" s="18" t="s">
        <v>3221</v>
      </c>
      <c r="B6" t="str">
        <f>+VLOOKUP(A6,kickstarter!B:C,2,0)</f>
        <v>A one-man show about love, loss, and motorways, written &amp; performed by Ben Norris. Help us get to the 2015 Edinburgh Fringe and beyond!</v>
      </c>
      <c r="C6">
        <f>+VLOOKUP(A6,kickstarter!B:D,3,0)</f>
        <v>4000</v>
      </c>
    </row>
    <row r="246" spans="1:1" x14ac:dyDescent="0.2">
      <c r="A24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Gráficos</vt:lpstr>
      </vt:variant>
      <vt:variant>
        <vt:i4>1</vt:i4>
      </vt:variant>
    </vt:vector>
  </HeadingPairs>
  <TitlesOfParts>
    <vt:vector size="10" baseType="lpstr">
      <vt:lpstr>category statistics</vt:lpstr>
      <vt:lpstr>sybcategory statistics</vt:lpstr>
      <vt:lpstr>Hoja3</vt:lpstr>
      <vt:lpstr>Outcomes based on launch date</vt:lpstr>
      <vt:lpstr>kickstarter</vt:lpstr>
      <vt:lpstr>Failed US Kcikstarters</vt:lpstr>
      <vt:lpstr>Successful US Kickstarters</vt:lpstr>
      <vt:lpstr>Descriptive Statistics</vt:lpstr>
      <vt:lpstr>Edinburg Research</vt:lpstr>
      <vt:lpstr>Gráfico1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 Antonio Cerda Ocejo</cp:lastModifiedBy>
  <dcterms:created xsi:type="dcterms:W3CDTF">2017-04-20T15:17:24Z</dcterms:created>
  <dcterms:modified xsi:type="dcterms:W3CDTF">2022-09-22T15:26:56Z</dcterms:modified>
</cp:coreProperties>
</file>