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git\xls_drawing_cards\"/>
    </mc:Choice>
  </mc:AlternateContent>
  <xr:revisionPtr revIDLastSave="0" documentId="13_ncr:1_{C2692424-35D4-4663-A2F0-F5914B9BAC08}" xr6:coauthVersionLast="47" xr6:coauthVersionMax="47" xr10:uidLastSave="{00000000-0000-0000-0000-000000000000}"/>
  <bookViews>
    <workbookView xWindow="-120" yWindow="-120" windowWidth="29040" windowHeight="15840" xr2:uid="{A5B8A865-B904-4109-B754-D7B9B5186A55}"/>
  </bookViews>
  <sheets>
    <sheet name="Words" sheetId="1" r:id="rId1"/>
    <sheet name="Deck" sheetId="5" r:id="rId2"/>
  </sheets>
  <definedNames>
    <definedName name="_xlnm._FilterDatabase" localSheetId="0" hidden="1">Words!$A$1:$L$142</definedName>
    <definedName name="anchor_1">Words!$P$1</definedName>
    <definedName name="anchor_2">Words!$S$1</definedName>
    <definedName name="anchor_3">Words!$V$1</definedName>
    <definedName name="anchor_4">Words!#REF!</definedName>
    <definedName name="anchor_row">#REF!</definedName>
    <definedName name="card">#REF!</definedName>
    <definedName name="max_rows">#REF!</definedName>
    <definedName name="number_of_cards">#REF!</definedName>
    <definedName name="number_of_columns">#REF!</definedName>
    <definedName name="_xlnm.Print_Area" localSheetId="1">Deck!$E$1:$L$56</definedName>
    <definedName name="truncate">Deck!$B$1</definedName>
    <definedName name="wordlist">OFFSET(Words!$A$1,1,0,COUNTA(Words!$A:$A)-1,2)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6" i="1" l="1"/>
  <c r="F156" i="1"/>
  <c r="G156" i="1" s="1"/>
  <c r="H156" i="1"/>
  <c r="I156" i="1"/>
  <c r="J156" i="1"/>
  <c r="L156" i="1"/>
  <c r="B86" i="1"/>
  <c r="F86" i="1"/>
  <c r="G86" i="1" s="1"/>
  <c r="H86" i="1"/>
  <c r="I86" i="1"/>
  <c r="J86" i="1"/>
  <c r="L86" i="1"/>
  <c r="B201" i="1"/>
  <c r="F201" i="1"/>
  <c r="G201" i="1" s="1"/>
  <c r="I201" i="1"/>
  <c r="L201" i="1"/>
  <c r="B213" i="1"/>
  <c r="F213" i="1"/>
  <c r="G213" i="1" s="1"/>
  <c r="I213" i="1"/>
  <c r="L213" i="1"/>
  <c r="L2" i="1"/>
  <c r="L3" i="1"/>
  <c r="L4" i="1"/>
  <c r="L5" i="1"/>
  <c r="L6" i="1"/>
  <c r="L81" i="1"/>
  <c r="L8" i="1"/>
  <c r="L85" i="1"/>
  <c r="L184" i="1"/>
  <c r="L186" i="1"/>
  <c r="L12" i="1"/>
  <c r="L89" i="1"/>
  <c r="L92" i="1"/>
  <c r="L192" i="1"/>
  <c r="L93" i="1"/>
  <c r="L194" i="1"/>
  <c r="L17" i="1"/>
  <c r="L94" i="1"/>
  <c r="L25" i="1"/>
  <c r="L20" i="1"/>
  <c r="L196" i="1"/>
  <c r="L198" i="1"/>
  <c r="L199" i="1"/>
  <c r="L95" i="1"/>
  <c r="L7" i="1"/>
  <c r="L202" i="1"/>
  <c r="L97" i="1"/>
  <c r="L9" i="1"/>
  <c r="L28" i="1"/>
  <c r="L98" i="1"/>
  <c r="L99" i="1"/>
  <c r="L10" i="1"/>
  <c r="L11" i="1"/>
  <c r="L33" i="1"/>
  <c r="L13" i="1"/>
  <c r="L14" i="1"/>
  <c r="L15" i="1"/>
  <c r="L38" i="1"/>
  <c r="L37" i="1"/>
  <c r="L40" i="1"/>
  <c r="L100" i="1"/>
  <c r="L220" i="1"/>
  <c r="L16" i="1"/>
  <c r="L104" i="1"/>
  <c r="L105" i="1"/>
  <c r="L18" i="1"/>
  <c r="L47" i="1"/>
  <c r="L106" i="1"/>
  <c r="L19" i="1"/>
  <c r="L107" i="1"/>
  <c r="L109" i="1"/>
  <c r="L110" i="1"/>
  <c r="L21" i="1"/>
  <c r="L54" i="1"/>
  <c r="L228" i="1"/>
  <c r="L111" i="1"/>
  <c r="L57" i="1"/>
  <c r="L230" i="1"/>
  <c r="L59" i="1"/>
  <c r="L114" i="1"/>
  <c r="L61" i="1"/>
  <c r="L22" i="1"/>
  <c r="L117" i="1"/>
  <c r="L64" i="1"/>
  <c r="L118" i="1"/>
  <c r="L66" i="1"/>
  <c r="L67" i="1"/>
  <c r="L68" i="1"/>
  <c r="L119" i="1"/>
  <c r="L121" i="1"/>
  <c r="L23" i="1"/>
  <c r="L122" i="1"/>
  <c r="L123" i="1"/>
  <c r="L124" i="1"/>
  <c r="L75" i="1"/>
  <c r="L76" i="1"/>
  <c r="L125" i="1"/>
  <c r="L24" i="1"/>
  <c r="L126" i="1"/>
  <c r="L127" i="1"/>
  <c r="L128" i="1"/>
  <c r="L82" i="1"/>
  <c r="L83" i="1"/>
  <c r="L84" i="1"/>
  <c r="L232" i="1"/>
  <c r="L26" i="1"/>
  <c r="L87" i="1"/>
  <c r="L88" i="1"/>
  <c r="L90" i="1"/>
  <c r="L130" i="1"/>
  <c r="L131" i="1"/>
  <c r="L132" i="1"/>
  <c r="L27" i="1"/>
  <c r="L96" i="1"/>
  <c r="L133" i="1"/>
  <c r="L134" i="1"/>
  <c r="L29" i="1"/>
  <c r="L135" i="1"/>
  <c r="L101" i="1"/>
  <c r="L102" i="1"/>
  <c r="L103" i="1"/>
  <c r="L136" i="1"/>
  <c r="L137" i="1"/>
  <c r="L138" i="1"/>
  <c r="L139" i="1"/>
  <c r="L108" i="1"/>
  <c r="L140" i="1"/>
  <c r="L141" i="1"/>
  <c r="L142" i="1"/>
  <c r="L112" i="1"/>
  <c r="L113" i="1"/>
  <c r="L143" i="1"/>
  <c r="L115" i="1"/>
  <c r="L116" i="1"/>
  <c r="L144" i="1"/>
  <c r="L145" i="1"/>
  <c r="L146" i="1"/>
  <c r="L120" i="1"/>
  <c r="L147" i="1"/>
  <c r="L148" i="1"/>
  <c r="L30" i="1"/>
  <c r="L31" i="1"/>
  <c r="L32" i="1"/>
  <c r="L150" i="1"/>
  <c r="L242" i="1"/>
  <c r="L129" i="1"/>
  <c r="L151" i="1"/>
  <c r="L34" i="1"/>
  <c r="L35" i="1"/>
  <c r="L36" i="1"/>
  <c r="L39" i="1"/>
  <c r="L41" i="1"/>
  <c r="L42" i="1"/>
  <c r="L43" i="1"/>
  <c r="L44" i="1"/>
  <c r="L45" i="1"/>
  <c r="L46" i="1"/>
  <c r="L154" i="1"/>
  <c r="L155" i="1"/>
  <c r="L157" i="1"/>
  <c r="L48" i="1"/>
  <c r="L49" i="1"/>
  <c r="L251" i="1"/>
  <c r="L50" i="1"/>
  <c r="L160" i="1"/>
  <c r="L149" i="1"/>
  <c r="L51" i="1"/>
  <c r="L52" i="1"/>
  <c r="L152" i="1"/>
  <c r="L153" i="1"/>
  <c r="L53" i="1"/>
  <c r="L55" i="1"/>
  <c r="L56" i="1"/>
  <c r="L158" i="1"/>
  <c r="L159" i="1"/>
  <c r="L161" i="1"/>
  <c r="L162" i="1"/>
  <c r="L163" i="1"/>
  <c r="L58" i="1"/>
  <c r="L60" i="1"/>
  <c r="L62" i="1"/>
  <c r="L63" i="1"/>
  <c r="L167" i="1"/>
  <c r="L65" i="1"/>
  <c r="L169" i="1"/>
  <c r="L164" i="1"/>
  <c r="L165" i="1"/>
  <c r="L166" i="1"/>
  <c r="L168" i="1"/>
  <c r="L69" i="1"/>
  <c r="L175" i="1"/>
  <c r="L170" i="1"/>
  <c r="L70" i="1"/>
  <c r="L178" i="1"/>
  <c r="L179" i="1"/>
  <c r="L180" i="1"/>
  <c r="L181" i="1"/>
  <c r="L182" i="1"/>
  <c r="L183" i="1"/>
  <c r="L71" i="1"/>
  <c r="L185" i="1"/>
  <c r="L72" i="1"/>
  <c r="L187" i="1"/>
  <c r="L188" i="1"/>
  <c r="L189" i="1"/>
  <c r="L190" i="1"/>
  <c r="L191" i="1"/>
  <c r="L91" i="1"/>
  <c r="L171" i="1"/>
  <c r="L193" i="1"/>
  <c r="L73" i="1"/>
  <c r="L195" i="1"/>
  <c r="L74" i="1"/>
  <c r="L197" i="1"/>
  <c r="L172" i="1"/>
  <c r="L173" i="1"/>
  <c r="L200" i="1"/>
  <c r="L174" i="1"/>
  <c r="L203" i="1"/>
  <c r="L204" i="1"/>
  <c r="L205" i="1"/>
  <c r="L206" i="1"/>
  <c r="L207" i="1"/>
  <c r="L208" i="1"/>
  <c r="L209" i="1"/>
  <c r="L210" i="1"/>
  <c r="L211" i="1"/>
  <c r="L212" i="1"/>
  <c r="L214" i="1"/>
  <c r="L215" i="1"/>
  <c r="L216" i="1"/>
  <c r="L217" i="1"/>
  <c r="L218" i="1"/>
  <c r="L219" i="1"/>
  <c r="L77" i="1"/>
  <c r="L221" i="1"/>
  <c r="L222" i="1"/>
  <c r="L223" i="1"/>
  <c r="L224" i="1"/>
  <c r="L225" i="1"/>
  <c r="L226" i="1"/>
  <c r="L227" i="1"/>
  <c r="L78" i="1"/>
  <c r="L229" i="1"/>
  <c r="L176" i="1"/>
  <c r="L235" i="1"/>
  <c r="L231" i="1"/>
  <c r="L79" i="1"/>
  <c r="L233" i="1"/>
  <c r="L234" i="1"/>
  <c r="L236" i="1"/>
  <c r="L237" i="1"/>
  <c r="L238" i="1"/>
  <c r="L239" i="1"/>
  <c r="L240" i="1"/>
  <c r="L241" i="1"/>
  <c r="L80" i="1"/>
  <c r="L243" i="1"/>
  <c r="L244" i="1"/>
  <c r="L245" i="1"/>
  <c r="L246" i="1"/>
  <c r="L247" i="1"/>
  <c r="L248" i="1"/>
  <c r="L249" i="1"/>
  <c r="L250" i="1"/>
  <c r="L177" i="1"/>
  <c r="L252" i="1"/>
  <c r="L253" i="1"/>
  <c r="L254" i="1"/>
  <c r="L255" i="1"/>
  <c r="L256" i="1"/>
  <c r="L257" i="1"/>
  <c r="L258" i="1"/>
  <c r="L259" i="1"/>
  <c r="L260" i="1"/>
  <c r="L261" i="1"/>
  <c r="B13" i="1"/>
  <c r="F13" i="1"/>
  <c r="G13" i="1" s="1"/>
  <c r="I13" i="1"/>
  <c r="F77" i="1"/>
  <c r="F78" i="1"/>
  <c r="F175" i="1"/>
  <c r="F79" i="1"/>
  <c r="F80" i="1"/>
  <c r="F177" i="1"/>
  <c r="F11" i="1"/>
  <c r="G11" i="1" s="1"/>
  <c r="F25" i="1"/>
  <c r="G25" i="1" s="1"/>
  <c r="F164" i="1"/>
  <c r="G164" i="1" s="1"/>
  <c r="F93" i="1"/>
  <c r="H93" i="1" s="1"/>
  <c r="F186" i="1"/>
  <c r="G186" i="1" s="1"/>
  <c r="F184" i="1"/>
  <c r="G184" i="1" s="1"/>
  <c r="F232" i="1"/>
  <c r="G232" i="1" s="1"/>
  <c r="F176" i="1"/>
  <c r="G176" i="1" s="1"/>
  <c r="F170" i="1"/>
  <c r="G170" i="1" s="1"/>
  <c r="F192" i="1"/>
  <c r="G192" i="1" s="1"/>
  <c r="F173" i="1"/>
  <c r="G173" i="1" s="1"/>
  <c r="F251" i="1"/>
  <c r="H251" i="1" s="1"/>
  <c r="F89" i="1"/>
  <c r="G89" i="1" s="1"/>
  <c r="F230" i="1"/>
  <c r="G230" i="1" s="1"/>
  <c r="F220" i="1"/>
  <c r="G220" i="1" s="1"/>
  <c r="F119" i="1"/>
  <c r="G119" i="1" s="1"/>
  <c r="F100" i="1"/>
  <c r="G100" i="1" s="1"/>
  <c r="F127" i="1"/>
  <c r="G127" i="1" s="1"/>
  <c r="F172" i="1"/>
  <c r="G172" i="1" s="1"/>
  <c r="F157" i="1"/>
  <c r="G157" i="1" s="1"/>
  <c r="F92" i="1"/>
  <c r="J92" i="1" s="1"/>
  <c r="F16" i="1"/>
  <c r="G16" i="1" s="1"/>
  <c r="F97" i="1"/>
  <c r="G97" i="1" s="1"/>
  <c r="F85" i="1"/>
  <c r="G85" i="1" s="1"/>
  <c r="F125" i="1"/>
  <c r="G125" i="1" s="1"/>
  <c r="F106" i="1"/>
  <c r="G106" i="1" s="1"/>
  <c r="F107" i="1"/>
  <c r="G107" i="1" s="1"/>
  <c r="F24" i="1"/>
  <c r="G24" i="1" s="1"/>
  <c r="F71" i="1"/>
  <c r="G71" i="1" s="1"/>
  <c r="F43" i="1"/>
  <c r="H43" i="1" s="1"/>
  <c r="F36" i="1"/>
  <c r="H36" i="1" s="1"/>
  <c r="F145" i="1"/>
  <c r="G145" i="1" s="1"/>
  <c r="F31" i="1"/>
  <c r="G31" i="1" s="1"/>
  <c r="F165" i="1"/>
  <c r="G165" i="1" s="1"/>
  <c r="F27" i="1"/>
  <c r="H27" i="1" s="1"/>
  <c r="F10" i="1"/>
  <c r="G10" i="1" s="1"/>
  <c r="F2" i="1"/>
  <c r="F3" i="1"/>
  <c r="F178" i="1"/>
  <c r="F179" i="1"/>
  <c r="F81" i="1"/>
  <c r="F4" i="1"/>
  <c r="F82" i="1"/>
  <c r="F83" i="1"/>
  <c r="F180" i="1"/>
  <c r="F84" i="1"/>
  <c r="F181" i="1"/>
  <c r="F5" i="1"/>
  <c r="F87" i="1"/>
  <c r="F182" i="1"/>
  <c r="F183" i="1"/>
  <c r="F88" i="1"/>
  <c r="F185" i="1"/>
  <c r="F187" i="1"/>
  <c r="F188" i="1"/>
  <c r="F189" i="1"/>
  <c r="F190" i="1"/>
  <c r="F6" i="1"/>
  <c r="F191" i="1"/>
  <c r="F90" i="1"/>
  <c r="F91" i="1"/>
  <c r="F193" i="1"/>
  <c r="F194" i="1"/>
  <c r="F94" i="1"/>
  <c r="F195" i="1"/>
  <c r="F196" i="1"/>
  <c r="F197" i="1"/>
  <c r="F198" i="1"/>
  <c r="F199" i="1"/>
  <c r="F200" i="1"/>
  <c r="F95" i="1"/>
  <c r="F7" i="1"/>
  <c r="F202" i="1"/>
  <c r="F96" i="1"/>
  <c r="F203" i="1"/>
  <c r="F204" i="1"/>
  <c r="F205" i="1"/>
  <c r="F8" i="1"/>
  <c r="F206" i="1"/>
  <c r="F207" i="1"/>
  <c r="F208" i="1"/>
  <c r="F209" i="1"/>
  <c r="F9" i="1"/>
  <c r="F98" i="1"/>
  <c r="F210" i="1"/>
  <c r="F211" i="1"/>
  <c r="F99" i="1"/>
  <c r="F212" i="1"/>
  <c r="F214" i="1"/>
  <c r="F215" i="1"/>
  <c r="F216" i="1"/>
  <c r="F217" i="1"/>
  <c r="F12" i="1"/>
  <c r="F14" i="1"/>
  <c r="F218" i="1"/>
  <c r="F219" i="1"/>
  <c r="F15" i="1"/>
  <c r="F37" i="1"/>
  <c r="F101" i="1"/>
  <c r="F102" i="1"/>
  <c r="F221" i="1"/>
  <c r="F222" i="1"/>
  <c r="F223" i="1"/>
  <c r="F224" i="1"/>
  <c r="F103" i="1"/>
  <c r="F17" i="1"/>
  <c r="F225" i="1"/>
  <c r="F104" i="1"/>
  <c r="F105" i="1"/>
  <c r="F18" i="1"/>
  <c r="F19" i="1"/>
  <c r="F20" i="1"/>
  <c r="F226" i="1"/>
  <c r="F108" i="1"/>
  <c r="F109" i="1"/>
  <c r="F110" i="1"/>
  <c r="F21" i="1"/>
  <c r="F227" i="1"/>
  <c r="F228" i="1"/>
  <c r="F111" i="1"/>
  <c r="F229" i="1"/>
  <c r="F235" i="1"/>
  <c r="F112" i="1"/>
  <c r="F113" i="1"/>
  <c r="F114" i="1"/>
  <c r="F115" i="1"/>
  <c r="F22" i="1"/>
  <c r="F116" i="1"/>
  <c r="F117" i="1"/>
  <c r="F118" i="1"/>
  <c r="F120" i="1"/>
  <c r="F121" i="1"/>
  <c r="F23" i="1"/>
  <c r="F122" i="1"/>
  <c r="F123" i="1"/>
  <c r="F231" i="1"/>
  <c r="F124" i="1"/>
  <c r="F126" i="1"/>
  <c r="F128" i="1"/>
  <c r="F26" i="1"/>
  <c r="F233" i="1"/>
  <c r="F129" i="1"/>
  <c r="F234" i="1"/>
  <c r="F130" i="1"/>
  <c r="F131" i="1"/>
  <c r="F132" i="1"/>
  <c r="F133" i="1"/>
  <c r="F134" i="1"/>
  <c r="F28" i="1"/>
  <c r="F29" i="1"/>
  <c r="F236" i="1"/>
  <c r="F135" i="1"/>
  <c r="F237" i="1"/>
  <c r="F136" i="1"/>
  <c r="F137" i="1"/>
  <c r="F138" i="1"/>
  <c r="F139" i="1"/>
  <c r="F140" i="1"/>
  <c r="F141" i="1"/>
  <c r="F142" i="1"/>
  <c r="F143" i="1"/>
  <c r="F144" i="1"/>
  <c r="F238" i="1"/>
  <c r="F146" i="1"/>
  <c r="F147" i="1"/>
  <c r="F148" i="1"/>
  <c r="F30" i="1"/>
  <c r="F239" i="1"/>
  <c r="F240" i="1"/>
  <c r="F241" i="1"/>
  <c r="F32" i="1"/>
  <c r="F149" i="1"/>
  <c r="F150" i="1"/>
  <c r="F242" i="1"/>
  <c r="F33" i="1"/>
  <c r="F243" i="1"/>
  <c r="F244" i="1"/>
  <c r="F151" i="1"/>
  <c r="F245" i="1"/>
  <c r="F34" i="1"/>
  <c r="F35" i="1"/>
  <c r="F38" i="1"/>
  <c r="F39" i="1"/>
  <c r="F40" i="1"/>
  <c r="F246" i="1"/>
  <c r="F41" i="1"/>
  <c r="F42" i="1"/>
  <c r="F152" i="1"/>
  <c r="F247" i="1"/>
  <c r="F44" i="1"/>
  <c r="F45" i="1"/>
  <c r="F46" i="1"/>
  <c r="F248" i="1"/>
  <c r="F153" i="1"/>
  <c r="F154" i="1"/>
  <c r="F155" i="1"/>
  <c r="F47" i="1"/>
  <c r="F158" i="1"/>
  <c r="F48" i="1"/>
  <c r="F159" i="1"/>
  <c r="F49" i="1"/>
  <c r="F249" i="1"/>
  <c r="F250" i="1"/>
  <c r="F50" i="1"/>
  <c r="F252" i="1"/>
  <c r="F160" i="1"/>
  <c r="F253" i="1"/>
  <c r="F51" i="1"/>
  <c r="F52" i="1"/>
  <c r="F53" i="1"/>
  <c r="F254" i="1"/>
  <c r="F54" i="1"/>
  <c r="F55" i="1"/>
  <c r="F56" i="1"/>
  <c r="F255" i="1"/>
  <c r="F256" i="1"/>
  <c r="F161" i="1"/>
  <c r="F162" i="1"/>
  <c r="F57" i="1"/>
  <c r="F163" i="1"/>
  <c r="F58" i="1"/>
  <c r="F59" i="1"/>
  <c r="F60" i="1"/>
  <c r="F61" i="1"/>
  <c r="F62" i="1"/>
  <c r="F63" i="1"/>
  <c r="F64" i="1"/>
  <c r="F257" i="1"/>
  <c r="F65" i="1"/>
  <c r="F258" i="1"/>
  <c r="F259" i="1"/>
  <c r="F66" i="1"/>
  <c r="F67" i="1"/>
  <c r="F260" i="1"/>
  <c r="F166" i="1"/>
  <c r="F167" i="1"/>
  <c r="F68" i="1"/>
  <c r="F168" i="1"/>
  <c r="F169" i="1"/>
  <c r="F69" i="1"/>
  <c r="F70" i="1"/>
  <c r="F261" i="1"/>
  <c r="F72" i="1"/>
  <c r="F171" i="1"/>
  <c r="F73" i="1"/>
  <c r="F74" i="1"/>
  <c r="F174" i="1"/>
  <c r="F75" i="1"/>
  <c r="F76" i="1"/>
  <c r="B107" i="1"/>
  <c r="B24" i="1"/>
  <c r="B71" i="1"/>
  <c r="B43" i="1"/>
  <c r="B36" i="1"/>
  <c r="B145" i="1"/>
  <c r="B31" i="1"/>
  <c r="B165" i="1"/>
  <c r="B27" i="1"/>
  <c r="B10" i="1"/>
  <c r="I107" i="1"/>
  <c r="I24" i="1"/>
  <c r="I71" i="1"/>
  <c r="I43" i="1"/>
  <c r="I36" i="1"/>
  <c r="I145" i="1"/>
  <c r="I31" i="1"/>
  <c r="I165" i="1"/>
  <c r="I27" i="1"/>
  <c r="I10" i="1"/>
  <c r="B106" i="1"/>
  <c r="I106" i="1"/>
  <c r="B125" i="1"/>
  <c r="I125" i="1"/>
  <c r="B11" i="1"/>
  <c r="B25" i="1"/>
  <c r="B164" i="1"/>
  <c r="B93" i="1"/>
  <c r="B186" i="1"/>
  <c r="B184" i="1"/>
  <c r="B232" i="1"/>
  <c r="B176" i="1"/>
  <c r="B170" i="1"/>
  <c r="B192" i="1"/>
  <c r="B173" i="1"/>
  <c r="B251" i="1"/>
  <c r="B89" i="1"/>
  <c r="B230" i="1"/>
  <c r="B220" i="1"/>
  <c r="B119" i="1"/>
  <c r="B100" i="1"/>
  <c r="B127" i="1"/>
  <c r="B172" i="1"/>
  <c r="B157" i="1"/>
  <c r="B92" i="1"/>
  <c r="B16" i="1"/>
  <c r="B97" i="1"/>
  <c r="B85" i="1"/>
  <c r="I11" i="1"/>
  <c r="I25" i="1"/>
  <c r="I164" i="1"/>
  <c r="I93" i="1"/>
  <c r="I186" i="1"/>
  <c r="I184" i="1"/>
  <c r="I232" i="1"/>
  <c r="I176" i="1"/>
  <c r="I170" i="1"/>
  <c r="I192" i="1"/>
  <c r="I173" i="1"/>
  <c r="I251" i="1"/>
  <c r="I89" i="1"/>
  <c r="I230" i="1"/>
  <c r="I220" i="1"/>
  <c r="I119" i="1"/>
  <c r="I100" i="1"/>
  <c r="I127" i="1"/>
  <c r="I172" i="1"/>
  <c r="I157" i="1"/>
  <c r="I92" i="1"/>
  <c r="I16" i="1"/>
  <c r="I97" i="1"/>
  <c r="I85" i="1"/>
  <c r="C1" i="5"/>
  <c r="C2" i="5" s="1"/>
  <c r="C3" i="5" s="1"/>
  <c r="C4" i="5" s="1"/>
  <c r="C5" i="5" s="1"/>
  <c r="C6" i="5" s="1"/>
  <c r="C7" i="5" s="1"/>
  <c r="C8" i="5" s="1"/>
  <c r="C9" i="5" s="1"/>
  <c r="C10" i="5" s="1"/>
  <c r="C11" i="5" l="1"/>
  <c r="C12" i="5" s="1"/>
  <c r="J201" i="1"/>
  <c r="H201" i="1"/>
  <c r="J213" i="1"/>
  <c r="H213" i="1"/>
  <c r="J25" i="1"/>
  <c r="H92" i="1"/>
  <c r="G36" i="1"/>
  <c r="J107" i="1"/>
  <c r="J27" i="1"/>
  <c r="H71" i="1"/>
  <c r="J13" i="1"/>
  <c r="H13" i="1"/>
  <c r="J36" i="1"/>
  <c r="H31" i="1"/>
  <c r="G27" i="1"/>
  <c r="G93" i="1"/>
  <c r="J31" i="1"/>
  <c r="J71" i="1"/>
  <c r="H107" i="1"/>
  <c r="J251" i="1"/>
  <c r="H184" i="1"/>
  <c r="J172" i="1"/>
  <c r="J184" i="1"/>
  <c r="H230" i="1"/>
  <c r="G92" i="1"/>
  <c r="J97" i="1"/>
  <c r="J119" i="1"/>
  <c r="J176" i="1"/>
  <c r="J93" i="1"/>
  <c r="H192" i="1"/>
  <c r="H25" i="1"/>
  <c r="G251" i="1"/>
  <c r="J230" i="1"/>
  <c r="J192" i="1"/>
  <c r="H97" i="1"/>
  <c r="H172" i="1"/>
  <c r="H119" i="1"/>
  <c r="H176" i="1"/>
  <c r="G43" i="1"/>
  <c r="J10" i="1"/>
  <c r="J165" i="1"/>
  <c r="J145" i="1"/>
  <c r="J43" i="1"/>
  <c r="J24" i="1"/>
  <c r="H10" i="1"/>
  <c r="H165" i="1"/>
  <c r="H145" i="1"/>
  <c r="H24" i="1"/>
  <c r="J125" i="1"/>
  <c r="H125" i="1"/>
  <c r="J106" i="1"/>
  <c r="H106" i="1"/>
  <c r="J85" i="1"/>
  <c r="J16" i="1"/>
  <c r="J157" i="1"/>
  <c r="J127" i="1"/>
  <c r="J100" i="1"/>
  <c r="J220" i="1"/>
  <c r="J89" i="1"/>
  <c r="J173" i="1"/>
  <c r="J170" i="1"/>
  <c r="J232" i="1"/>
  <c r="J186" i="1"/>
  <c r="J164" i="1"/>
  <c r="J11" i="1"/>
  <c r="H85" i="1"/>
  <c r="H16" i="1"/>
  <c r="H157" i="1"/>
  <c r="H127" i="1"/>
  <c r="H100" i="1"/>
  <c r="H220" i="1"/>
  <c r="H89" i="1"/>
  <c r="H173" i="1"/>
  <c r="H170" i="1"/>
  <c r="H232" i="1"/>
  <c r="H186" i="1"/>
  <c r="H164" i="1"/>
  <c r="H11" i="1"/>
  <c r="G78" i="1"/>
  <c r="G73" i="1"/>
  <c r="G258" i="1"/>
  <c r="G63" i="1"/>
  <c r="G163" i="1"/>
  <c r="G256" i="1"/>
  <c r="B12" i="1"/>
  <c r="G12" i="1"/>
  <c r="I12" i="1"/>
  <c r="B99" i="1"/>
  <c r="G99" i="1"/>
  <c r="I99" i="1"/>
  <c r="B88" i="1"/>
  <c r="G88" i="1"/>
  <c r="I88" i="1"/>
  <c r="B182" i="1"/>
  <c r="G182" i="1"/>
  <c r="I182" i="1"/>
  <c r="B87" i="1"/>
  <c r="G87" i="1"/>
  <c r="I87" i="1"/>
  <c r="B40" i="1"/>
  <c r="G40" i="1"/>
  <c r="I40" i="1"/>
  <c r="B81" i="1"/>
  <c r="G81" i="1"/>
  <c r="I81" i="1"/>
  <c r="B98" i="1"/>
  <c r="G98" i="1"/>
  <c r="I98" i="1"/>
  <c r="B249" i="1"/>
  <c r="G249" i="1"/>
  <c r="I249" i="1"/>
  <c r="B78" i="1"/>
  <c r="I78" i="1"/>
  <c r="B224" i="1"/>
  <c r="G224" i="1"/>
  <c r="I224" i="1"/>
  <c r="B188" i="1"/>
  <c r="G188" i="1"/>
  <c r="I188" i="1"/>
  <c r="B150" i="1"/>
  <c r="G150" i="1"/>
  <c r="I150" i="1"/>
  <c r="B258" i="1"/>
  <c r="I258" i="1"/>
  <c r="B205" i="1"/>
  <c r="G205" i="1"/>
  <c r="I205" i="1"/>
  <c r="B121" i="1"/>
  <c r="G121" i="1"/>
  <c r="I121" i="1"/>
  <c r="B256" i="1"/>
  <c r="I256" i="1"/>
  <c r="B198" i="1"/>
  <c r="G198" i="1"/>
  <c r="I198" i="1"/>
  <c r="B63" i="1"/>
  <c r="I63" i="1"/>
  <c r="B94" i="1"/>
  <c r="G94" i="1"/>
  <c r="I94" i="1"/>
  <c r="B134" i="1"/>
  <c r="G134" i="1"/>
  <c r="I134" i="1"/>
  <c r="B73" i="1"/>
  <c r="I73" i="1"/>
  <c r="B163" i="1"/>
  <c r="I163" i="1"/>
  <c r="B105" i="1"/>
  <c r="G105" i="1"/>
  <c r="I105" i="1"/>
  <c r="C13" i="5" l="1"/>
  <c r="C14" i="5" s="1"/>
  <c r="J63" i="1"/>
  <c r="J12" i="1"/>
  <c r="H12" i="1"/>
  <c r="J88" i="1"/>
  <c r="H88" i="1"/>
  <c r="J99" i="1"/>
  <c r="H99" i="1"/>
  <c r="J182" i="1"/>
  <c r="H182" i="1"/>
  <c r="J87" i="1"/>
  <c r="H87" i="1"/>
  <c r="J40" i="1"/>
  <c r="H40" i="1"/>
  <c r="J81" i="1"/>
  <c r="H81" i="1"/>
  <c r="J98" i="1"/>
  <c r="H98" i="1"/>
  <c r="J249" i="1"/>
  <c r="H249" i="1"/>
  <c r="J78" i="1"/>
  <c r="H78" i="1"/>
  <c r="J224" i="1"/>
  <c r="H224" i="1"/>
  <c r="J188" i="1"/>
  <c r="H188" i="1"/>
  <c r="J150" i="1"/>
  <c r="H150" i="1"/>
  <c r="J258" i="1"/>
  <c r="H258" i="1"/>
  <c r="J205" i="1"/>
  <c r="H205" i="1"/>
  <c r="J121" i="1"/>
  <c r="H121" i="1"/>
  <c r="J256" i="1"/>
  <c r="H256" i="1"/>
  <c r="J198" i="1"/>
  <c r="H198" i="1"/>
  <c r="J134" i="1"/>
  <c r="H134" i="1"/>
  <c r="J94" i="1"/>
  <c r="H94" i="1"/>
  <c r="J73" i="1"/>
  <c r="H73" i="1"/>
  <c r="J163" i="1"/>
  <c r="H163" i="1"/>
  <c r="J105" i="1"/>
  <c r="H105" i="1"/>
  <c r="G219" i="1"/>
  <c r="I20" i="1"/>
  <c r="G84" i="1"/>
  <c r="G3" i="1"/>
  <c r="G178" i="1"/>
  <c r="G179" i="1"/>
  <c r="G4" i="1"/>
  <c r="G180" i="1"/>
  <c r="G181" i="1"/>
  <c r="G5" i="1"/>
  <c r="G183" i="1"/>
  <c r="G185" i="1"/>
  <c r="G187" i="1"/>
  <c r="G189" i="1"/>
  <c r="G190" i="1"/>
  <c r="G6" i="1"/>
  <c r="G191" i="1"/>
  <c r="G90" i="1"/>
  <c r="G91" i="1"/>
  <c r="G193" i="1"/>
  <c r="G195" i="1"/>
  <c r="G196" i="1"/>
  <c r="G199" i="1"/>
  <c r="G202" i="1"/>
  <c r="G96" i="1"/>
  <c r="G203" i="1"/>
  <c r="G204" i="1"/>
  <c r="G8" i="1"/>
  <c r="G206" i="1"/>
  <c r="G207" i="1"/>
  <c r="G208" i="1"/>
  <c r="H209" i="1"/>
  <c r="G9" i="1"/>
  <c r="G210" i="1"/>
  <c r="H215" i="1"/>
  <c r="G216" i="1"/>
  <c r="G33" i="1"/>
  <c r="G217" i="1"/>
  <c r="J218" i="1"/>
  <c r="G15" i="1"/>
  <c r="G37" i="1"/>
  <c r="G101" i="1"/>
  <c r="G102" i="1"/>
  <c r="G221" i="1"/>
  <c r="G223" i="1"/>
  <c r="J225" i="1"/>
  <c r="J104" i="1"/>
  <c r="G18" i="1"/>
  <c r="J19" i="1"/>
  <c r="G20" i="1"/>
  <c r="J226" i="1"/>
  <c r="G108" i="1"/>
  <c r="J227" i="1"/>
  <c r="G111" i="1"/>
  <c r="G235" i="1"/>
  <c r="G113" i="1"/>
  <c r="J114" i="1"/>
  <c r="G115" i="1"/>
  <c r="G116" i="1"/>
  <c r="J117" i="1"/>
  <c r="G118" i="1"/>
  <c r="G120" i="1"/>
  <c r="J122" i="1"/>
  <c r="J123" i="1"/>
  <c r="J231" i="1"/>
  <c r="G124" i="1"/>
  <c r="J128" i="1"/>
  <c r="G233" i="1"/>
  <c r="H234" i="1"/>
  <c r="G130" i="1"/>
  <c r="G132" i="1"/>
  <c r="G28" i="1"/>
  <c r="J29" i="1"/>
  <c r="J236" i="1"/>
  <c r="G237" i="1"/>
  <c r="G137" i="1"/>
  <c r="H138" i="1"/>
  <c r="G139" i="1"/>
  <c r="G141" i="1"/>
  <c r="J142" i="1"/>
  <c r="G143" i="1"/>
  <c r="H17" i="1"/>
  <c r="G144" i="1"/>
  <c r="G146" i="1"/>
  <c r="G148" i="1"/>
  <c r="G239" i="1"/>
  <c r="H240" i="1"/>
  <c r="G149" i="1"/>
  <c r="J243" i="1"/>
  <c r="G244" i="1"/>
  <c r="J151" i="1"/>
  <c r="J35" i="1"/>
  <c r="G39" i="1"/>
  <c r="H246" i="1"/>
  <c r="G152" i="1"/>
  <c r="G44" i="1"/>
  <c r="H46" i="1"/>
  <c r="G154" i="1"/>
  <c r="G155" i="1"/>
  <c r="G47" i="1"/>
  <c r="G158" i="1"/>
  <c r="G48" i="1"/>
  <c r="G159" i="1"/>
  <c r="G49" i="1"/>
  <c r="H250" i="1"/>
  <c r="G252" i="1"/>
  <c r="G160" i="1"/>
  <c r="G253" i="1"/>
  <c r="G51" i="1"/>
  <c r="G52" i="1"/>
  <c r="G53" i="1"/>
  <c r="G254" i="1"/>
  <c r="G255" i="1"/>
  <c r="G161" i="1"/>
  <c r="G57" i="1"/>
  <c r="G58" i="1"/>
  <c r="G59" i="1"/>
  <c r="G60" i="1"/>
  <c r="G61" i="1"/>
  <c r="G62" i="1"/>
  <c r="G64" i="1"/>
  <c r="G257" i="1"/>
  <c r="G65" i="1"/>
  <c r="G259" i="1"/>
  <c r="G66" i="1"/>
  <c r="G67" i="1"/>
  <c r="G260" i="1"/>
  <c r="G166" i="1"/>
  <c r="G167" i="1"/>
  <c r="G68" i="1"/>
  <c r="G168" i="1"/>
  <c r="G169" i="1"/>
  <c r="H70" i="1"/>
  <c r="G261" i="1"/>
  <c r="G72" i="1"/>
  <c r="G171" i="1"/>
  <c r="G74" i="1"/>
  <c r="G174" i="1"/>
  <c r="G75" i="1"/>
  <c r="G77" i="1"/>
  <c r="G79" i="1"/>
  <c r="H177" i="1"/>
  <c r="C15" i="5" l="1"/>
  <c r="C16" i="5" s="1"/>
  <c r="C17" i="5" s="1"/>
  <c r="C18" i="5" s="1"/>
  <c r="H162" i="1"/>
  <c r="G162" i="1"/>
  <c r="H55" i="1"/>
  <c r="G55" i="1"/>
  <c r="H153" i="1"/>
  <c r="G153" i="1"/>
  <c r="H41" i="1"/>
  <c r="G41" i="1"/>
  <c r="H245" i="1"/>
  <c r="G245" i="1"/>
  <c r="H241" i="1"/>
  <c r="G241" i="1"/>
  <c r="H23" i="1"/>
  <c r="G23" i="1"/>
  <c r="H110" i="1"/>
  <c r="G110" i="1"/>
  <c r="J14" i="1"/>
  <c r="G14" i="1"/>
  <c r="H7" i="1"/>
  <c r="G7" i="1"/>
  <c r="H200" i="1"/>
  <c r="G200" i="1"/>
  <c r="H194" i="1"/>
  <c r="G194" i="1"/>
  <c r="H83" i="1"/>
  <c r="G83" i="1"/>
  <c r="J2" i="1"/>
  <c r="G2" i="1"/>
  <c r="G117" i="1"/>
  <c r="G104" i="1"/>
  <c r="G151" i="1"/>
  <c r="G29" i="1"/>
  <c r="G231" i="1"/>
  <c r="G226" i="1"/>
  <c r="G215" i="1"/>
  <c r="G250" i="1"/>
  <c r="G240" i="1"/>
  <c r="G138" i="1"/>
  <c r="G234" i="1"/>
  <c r="H80" i="1"/>
  <c r="G80" i="1"/>
  <c r="J175" i="1"/>
  <c r="G175" i="1"/>
  <c r="H76" i="1"/>
  <c r="G76" i="1"/>
  <c r="H69" i="1"/>
  <c r="G69" i="1"/>
  <c r="H56" i="1"/>
  <c r="G56" i="1"/>
  <c r="J54" i="1"/>
  <c r="G54" i="1"/>
  <c r="H50" i="1"/>
  <c r="G50" i="1"/>
  <c r="H248" i="1"/>
  <c r="G248" i="1"/>
  <c r="J45" i="1"/>
  <c r="G45" i="1"/>
  <c r="J247" i="1"/>
  <c r="G247" i="1"/>
  <c r="H42" i="1"/>
  <c r="G42" i="1"/>
  <c r="J38" i="1"/>
  <c r="G38" i="1"/>
  <c r="J34" i="1"/>
  <c r="G34" i="1"/>
  <c r="J242" i="1"/>
  <c r="G242" i="1"/>
  <c r="H32" i="1"/>
  <c r="G32" i="1"/>
  <c r="J30" i="1"/>
  <c r="G30" i="1"/>
  <c r="H147" i="1"/>
  <c r="G147" i="1"/>
  <c r="H238" i="1"/>
  <c r="G238" i="1"/>
  <c r="J140" i="1"/>
  <c r="G140" i="1"/>
  <c r="H136" i="1"/>
  <c r="G136" i="1"/>
  <c r="J135" i="1"/>
  <c r="G135" i="1"/>
  <c r="H133" i="1"/>
  <c r="G133" i="1"/>
  <c r="J131" i="1"/>
  <c r="G131" i="1"/>
  <c r="J129" i="1"/>
  <c r="G129" i="1"/>
  <c r="J26" i="1"/>
  <c r="G26" i="1"/>
  <c r="J126" i="1"/>
  <c r="G126" i="1"/>
  <c r="H22" i="1"/>
  <c r="G22" i="1"/>
  <c r="J112" i="1"/>
  <c r="G112" i="1"/>
  <c r="H112" i="1" s="1"/>
  <c r="J229" i="1"/>
  <c r="G229" i="1"/>
  <c r="H228" i="1"/>
  <c r="G228" i="1"/>
  <c r="H21" i="1"/>
  <c r="G21" i="1"/>
  <c r="H109" i="1"/>
  <c r="G109" i="1"/>
  <c r="J103" i="1"/>
  <c r="G103" i="1"/>
  <c r="J222" i="1"/>
  <c r="G222" i="1"/>
  <c r="H214" i="1"/>
  <c r="G214" i="1"/>
  <c r="H212" i="1"/>
  <c r="G212" i="1"/>
  <c r="H211" i="1"/>
  <c r="G211" i="1"/>
  <c r="H95" i="1"/>
  <c r="G95" i="1"/>
  <c r="H197" i="1"/>
  <c r="G197" i="1"/>
  <c r="H82" i="1"/>
  <c r="G82" i="1"/>
  <c r="G177" i="1"/>
  <c r="G35" i="1"/>
  <c r="G236" i="1"/>
  <c r="G122" i="1"/>
  <c r="G114" i="1"/>
  <c r="G218" i="1"/>
  <c r="G209" i="1"/>
  <c r="G70" i="1"/>
  <c r="G46" i="1"/>
  <c r="G243" i="1"/>
  <c r="G142" i="1"/>
  <c r="G128" i="1"/>
  <c r="G123" i="1"/>
  <c r="G227" i="1"/>
  <c r="G19" i="1"/>
  <c r="G225" i="1"/>
  <c r="G246" i="1"/>
  <c r="G17" i="1"/>
  <c r="H122" i="1"/>
  <c r="H218" i="1"/>
  <c r="H161" i="1"/>
  <c r="H142" i="1"/>
  <c r="H227" i="1"/>
  <c r="H225" i="1"/>
  <c r="H53" i="1"/>
  <c r="H210" i="1"/>
  <c r="H174" i="1"/>
  <c r="H202" i="1"/>
  <c r="H195" i="1"/>
  <c r="H196" i="1"/>
  <c r="H6" i="1"/>
  <c r="H191" i="1"/>
  <c r="H65" i="1"/>
  <c r="H4" i="1"/>
  <c r="H115" i="1"/>
  <c r="H260" i="1"/>
  <c r="H244" i="1"/>
  <c r="H113" i="1"/>
  <c r="H159" i="1"/>
  <c r="H96" i="1"/>
  <c r="H219" i="1"/>
  <c r="H35" i="1"/>
  <c r="H114" i="1"/>
  <c r="H77" i="1"/>
  <c r="H243" i="1"/>
  <c r="H128" i="1"/>
  <c r="H19" i="1"/>
  <c r="H206" i="1"/>
  <c r="H58" i="1"/>
  <c r="H48" i="1"/>
  <c r="H57" i="1"/>
  <c r="H49" i="1"/>
  <c r="H91" i="1"/>
  <c r="H9" i="1"/>
  <c r="H5" i="1"/>
  <c r="H183" i="1"/>
  <c r="H189" i="1"/>
  <c r="H33" i="1"/>
  <c r="H208" i="1"/>
  <c r="H61" i="1"/>
  <c r="H120" i="1"/>
  <c r="H39" i="1"/>
  <c r="H181" i="1"/>
  <c r="H90" i="1"/>
  <c r="H102" i="1"/>
  <c r="H37" i="1"/>
  <c r="H79" i="1"/>
  <c r="J75" i="1"/>
  <c r="H72" i="1"/>
  <c r="J68" i="1"/>
  <c r="H68" i="1"/>
  <c r="J67" i="1"/>
  <c r="H67" i="1"/>
  <c r="H257" i="1"/>
  <c r="H62" i="1"/>
  <c r="J59" i="1"/>
  <c r="H59" i="1"/>
  <c r="H255" i="1"/>
  <c r="H253" i="1"/>
  <c r="J252" i="1"/>
  <c r="H252" i="1"/>
  <c r="J250" i="1"/>
  <c r="J158" i="1"/>
  <c r="H155" i="1"/>
  <c r="J153" i="1"/>
  <c r="J44" i="1"/>
  <c r="J41" i="1"/>
  <c r="J245" i="1"/>
  <c r="H149" i="1"/>
  <c r="J241" i="1"/>
  <c r="J239" i="1"/>
  <c r="J148" i="1"/>
  <c r="H148" i="1"/>
  <c r="J146" i="1"/>
  <c r="H146" i="1"/>
  <c r="J144" i="1"/>
  <c r="H144" i="1"/>
  <c r="J143" i="1"/>
  <c r="H143" i="1"/>
  <c r="J141" i="1"/>
  <c r="J139" i="1"/>
  <c r="H139" i="1"/>
  <c r="J137" i="1"/>
  <c r="H137" i="1"/>
  <c r="J28" i="1"/>
  <c r="J132" i="1"/>
  <c r="H132" i="1"/>
  <c r="J130" i="1"/>
  <c r="H130" i="1"/>
  <c r="J234" i="1"/>
  <c r="J233" i="1"/>
  <c r="H233" i="1"/>
  <c r="J124" i="1"/>
  <c r="J23" i="1"/>
  <c r="J118" i="1"/>
  <c r="H118" i="1"/>
  <c r="J116" i="1"/>
  <c r="H116" i="1"/>
  <c r="J235" i="1"/>
  <c r="H235" i="1"/>
  <c r="J111" i="1"/>
  <c r="H111" i="1"/>
  <c r="J110" i="1"/>
  <c r="J18" i="1"/>
  <c r="H18" i="1"/>
  <c r="J223" i="1"/>
  <c r="H221" i="1"/>
  <c r="J101" i="1"/>
  <c r="H101" i="1"/>
  <c r="J15" i="1"/>
  <c r="H15" i="1"/>
  <c r="J217" i="1"/>
  <c r="H217" i="1"/>
  <c r="J216" i="1"/>
  <c r="H216" i="1"/>
  <c r="J214" i="1"/>
  <c r="H8" i="1"/>
  <c r="H199" i="1"/>
  <c r="H193" i="1"/>
  <c r="H185" i="1"/>
  <c r="H179" i="1"/>
  <c r="H3" i="1"/>
  <c r="H236" i="1"/>
  <c r="H123" i="1"/>
  <c r="H74" i="1"/>
  <c r="H28" i="1"/>
  <c r="H124" i="1"/>
  <c r="H52" i="1"/>
  <c r="H166" i="1"/>
  <c r="H44" i="1"/>
  <c r="H203" i="1"/>
  <c r="H141" i="1"/>
  <c r="H207" i="1"/>
  <c r="H75" i="1"/>
  <c r="H239" i="1"/>
  <c r="H158" i="1"/>
  <c r="H223" i="1"/>
  <c r="H180" i="1"/>
  <c r="H254" i="1"/>
  <c r="H169" i="1"/>
  <c r="H108" i="1"/>
  <c r="H84" i="1"/>
  <c r="H152" i="1"/>
  <c r="H259" i="1"/>
  <c r="H237" i="1"/>
  <c r="H190" i="1"/>
  <c r="J50" i="1"/>
  <c r="J42" i="1"/>
  <c r="J246" i="1"/>
  <c r="J32" i="1"/>
  <c r="J240" i="1"/>
  <c r="J147" i="1"/>
  <c r="J238" i="1"/>
  <c r="J17" i="1"/>
  <c r="J138" i="1"/>
  <c r="J136" i="1"/>
  <c r="J133" i="1"/>
  <c r="J22" i="1"/>
  <c r="J228" i="1"/>
  <c r="J21" i="1"/>
  <c r="J109" i="1"/>
  <c r="J215" i="1"/>
  <c r="H117" i="1"/>
  <c r="H104" i="1"/>
  <c r="H171" i="1"/>
  <c r="H151" i="1"/>
  <c r="H29" i="1"/>
  <c r="H231" i="1"/>
  <c r="H226" i="1"/>
  <c r="H54" i="1"/>
  <c r="H261" i="1"/>
  <c r="H51" i="1"/>
  <c r="H34" i="1"/>
  <c r="H30" i="1"/>
  <c r="H140" i="1"/>
  <c r="H247" i="1"/>
  <c r="H187" i="1"/>
  <c r="H154" i="1"/>
  <c r="H38" i="1"/>
  <c r="H135" i="1"/>
  <c r="H222" i="1"/>
  <c r="H60" i="1"/>
  <c r="H45" i="1"/>
  <c r="H26" i="1"/>
  <c r="H168" i="1"/>
  <c r="H242" i="1"/>
  <c r="H126" i="1"/>
  <c r="H129" i="1"/>
  <c r="H160" i="1"/>
  <c r="H14" i="1"/>
  <c r="H175" i="1"/>
  <c r="H131" i="1"/>
  <c r="H103" i="1"/>
  <c r="H2" i="1"/>
  <c r="H204" i="1"/>
  <c r="H229" i="1"/>
  <c r="H167" i="1"/>
  <c r="H66" i="1"/>
  <c r="H47" i="1"/>
  <c r="H64" i="1"/>
  <c r="H178" i="1"/>
  <c r="J167" i="1"/>
  <c r="J260" i="1"/>
  <c r="J66" i="1"/>
  <c r="J64" i="1"/>
  <c r="J61" i="1"/>
  <c r="J47" i="1"/>
  <c r="J120" i="1"/>
  <c r="J102" i="1"/>
  <c r="J37" i="1"/>
  <c r="J219" i="1"/>
  <c r="J33" i="1"/>
  <c r="J210" i="1"/>
  <c r="J9" i="1"/>
  <c r="J208" i="1"/>
  <c r="J206" i="1"/>
  <c r="J204" i="1"/>
  <c r="J96" i="1"/>
  <c r="J7" i="1"/>
  <c r="J200" i="1"/>
  <c r="J196" i="1"/>
  <c r="J194" i="1"/>
  <c r="J90" i="1"/>
  <c r="J6" i="1"/>
  <c r="J189" i="1"/>
  <c r="J187" i="1"/>
  <c r="J183" i="1"/>
  <c r="J181" i="1"/>
  <c r="J83" i="1"/>
  <c r="J4" i="1"/>
  <c r="J178" i="1"/>
  <c r="J80" i="1"/>
  <c r="J77" i="1"/>
  <c r="J174" i="1"/>
  <c r="J171" i="1"/>
  <c r="J261" i="1"/>
  <c r="J69" i="1"/>
  <c r="J166" i="1"/>
  <c r="J257" i="1"/>
  <c r="J58" i="1"/>
  <c r="J161" i="1"/>
  <c r="J56" i="1"/>
  <c r="J53" i="1"/>
  <c r="J51" i="1"/>
  <c r="J49" i="1"/>
  <c r="J155" i="1"/>
  <c r="J248" i="1"/>
  <c r="J169" i="1"/>
  <c r="J259" i="1"/>
  <c r="J254" i="1"/>
  <c r="J253" i="1"/>
  <c r="J159" i="1"/>
  <c r="J152" i="1"/>
  <c r="J39" i="1"/>
  <c r="J244" i="1"/>
  <c r="J149" i="1"/>
  <c r="J237" i="1"/>
  <c r="J115" i="1"/>
  <c r="J113" i="1"/>
  <c r="J108" i="1"/>
  <c r="J20" i="1"/>
  <c r="J221" i="1"/>
  <c r="J212" i="1"/>
  <c r="J211" i="1"/>
  <c r="J209" i="1"/>
  <c r="J207" i="1"/>
  <c r="J8" i="1"/>
  <c r="J203" i="1"/>
  <c r="J202" i="1"/>
  <c r="J95" i="1"/>
  <c r="J199" i="1"/>
  <c r="J197" i="1"/>
  <c r="J195" i="1"/>
  <c r="J193" i="1"/>
  <c r="J91" i="1"/>
  <c r="J191" i="1"/>
  <c r="J190" i="1"/>
  <c r="J185" i="1"/>
  <c r="J5" i="1"/>
  <c r="J180" i="1"/>
  <c r="J82" i="1"/>
  <c r="J179" i="1"/>
  <c r="J3" i="1"/>
  <c r="J84" i="1"/>
  <c r="J177" i="1"/>
  <c r="J79" i="1"/>
  <c r="J76" i="1"/>
  <c r="J74" i="1"/>
  <c r="J72" i="1"/>
  <c r="J70" i="1"/>
  <c r="J168" i="1"/>
  <c r="J65" i="1"/>
  <c r="J62" i="1"/>
  <c r="J60" i="1"/>
  <c r="J57" i="1"/>
  <c r="J162" i="1"/>
  <c r="J255" i="1"/>
  <c r="J55" i="1"/>
  <c r="J52" i="1"/>
  <c r="J160" i="1"/>
  <c r="J48" i="1"/>
  <c r="J154" i="1"/>
  <c r="J46" i="1"/>
  <c r="H20" i="1"/>
  <c r="B28" i="1"/>
  <c r="I28" i="1"/>
  <c r="B35" i="1"/>
  <c r="I35" i="1"/>
  <c r="B79" i="1"/>
  <c r="I79" i="1"/>
  <c r="B53" i="1"/>
  <c r="I53" i="1"/>
  <c r="B155" i="1"/>
  <c r="I155" i="1"/>
  <c r="B234" i="1"/>
  <c r="I234" i="1"/>
  <c r="B233" i="1"/>
  <c r="I233" i="1"/>
  <c r="B231" i="1"/>
  <c r="I231" i="1"/>
  <c r="B132" i="1"/>
  <c r="I132" i="1"/>
  <c r="B17" i="1"/>
  <c r="I17" i="1"/>
  <c r="B149" i="1"/>
  <c r="I149" i="1"/>
  <c r="B96" i="1"/>
  <c r="I96" i="1"/>
  <c r="C19" i="5" l="1"/>
  <c r="C20" i="5" s="1"/>
  <c r="B128" i="1"/>
  <c r="I128" i="1"/>
  <c r="B66" i="1"/>
  <c r="I66" i="1"/>
  <c r="B190" i="1"/>
  <c r="I190" i="1"/>
  <c r="B65" i="1"/>
  <c r="I65" i="1"/>
  <c r="B139" i="1"/>
  <c r="I139" i="1"/>
  <c r="B140" i="1"/>
  <c r="I140" i="1"/>
  <c r="B60" i="1"/>
  <c r="I60" i="1"/>
  <c r="B214" i="1"/>
  <c r="I214" i="1"/>
  <c r="B154" i="1"/>
  <c r="I154" i="1"/>
  <c r="B166" i="1"/>
  <c r="I166" i="1"/>
  <c r="B228" i="1"/>
  <c r="I228" i="1"/>
  <c r="B141" i="1"/>
  <c r="I141" i="1"/>
  <c r="B19" i="1"/>
  <c r="I19" i="1"/>
  <c r="B39" i="1"/>
  <c r="I39" i="1"/>
  <c r="B108" i="1"/>
  <c r="I108" i="1"/>
  <c r="B238" i="1"/>
  <c r="I238" i="1"/>
  <c r="B103" i="1"/>
  <c r="I103" i="1"/>
  <c r="B23" i="1"/>
  <c r="I23" i="1"/>
  <c r="B131" i="1"/>
  <c r="I131" i="1"/>
  <c r="B76" i="1"/>
  <c r="I76" i="1"/>
  <c r="B171" i="1"/>
  <c r="I171" i="1"/>
  <c r="B61" i="1"/>
  <c r="I61" i="1"/>
  <c r="B102" i="1"/>
  <c r="I102" i="1"/>
  <c r="C21" i="5" l="1"/>
  <c r="C22" i="5" s="1"/>
  <c r="B236" i="1"/>
  <c r="I236" i="1"/>
  <c r="B209" i="1"/>
  <c r="I209" i="1"/>
  <c r="B179" i="1"/>
  <c r="B82" i="1"/>
  <c r="B180" i="1"/>
  <c r="B183" i="1"/>
  <c r="B187" i="1"/>
  <c r="B189" i="1"/>
  <c r="B191" i="1"/>
  <c r="B193" i="1"/>
  <c r="B195" i="1"/>
  <c r="B197" i="1"/>
  <c r="B200" i="1"/>
  <c r="B204" i="1"/>
  <c r="B206" i="1"/>
  <c r="B207" i="1"/>
  <c r="B208" i="1"/>
  <c r="B210" i="1"/>
  <c r="B215" i="1"/>
  <c r="B221" i="1"/>
  <c r="B222" i="1"/>
  <c r="B223" i="1"/>
  <c r="B226" i="1"/>
  <c r="B229" i="1"/>
  <c r="B235" i="1"/>
  <c r="B237" i="1"/>
  <c r="B239" i="1"/>
  <c r="B240" i="1"/>
  <c r="B241" i="1"/>
  <c r="B242" i="1"/>
  <c r="B243" i="1"/>
  <c r="B244" i="1"/>
  <c r="B245" i="1"/>
  <c r="B246" i="1"/>
  <c r="B247" i="1"/>
  <c r="B248" i="1"/>
  <c r="B250" i="1"/>
  <c r="B252" i="1"/>
  <c r="B253" i="1"/>
  <c r="B254" i="1"/>
  <c r="B257" i="1"/>
  <c r="B259" i="1"/>
  <c r="B260" i="1"/>
  <c r="B217" i="1"/>
  <c r="B261" i="1"/>
  <c r="B194" i="1"/>
  <c r="B122" i="1"/>
  <c r="B181" i="1"/>
  <c r="B185" i="1"/>
  <c r="B91" i="1"/>
  <c r="B196" i="1"/>
  <c r="B199" i="1"/>
  <c r="B203" i="1"/>
  <c r="B211" i="1"/>
  <c r="B212" i="1"/>
  <c r="B216" i="1"/>
  <c r="B218" i="1"/>
  <c r="B219" i="1"/>
  <c r="B104" i="1"/>
  <c r="B227" i="1"/>
  <c r="B111" i="1"/>
  <c r="B116" i="1"/>
  <c r="B118" i="1"/>
  <c r="B126" i="1"/>
  <c r="B135" i="1"/>
  <c r="B138" i="1"/>
  <c r="B142" i="1"/>
  <c r="B143" i="1"/>
  <c r="B144" i="1"/>
  <c r="B146" i="1"/>
  <c r="B148" i="1"/>
  <c r="B152" i="1"/>
  <c r="B153" i="1"/>
  <c r="B158" i="1"/>
  <c r="B159" i="1"/>
  <c r="B160" i="1"/>
  <c r="B255" i="1"/>
  <c r="B161" i="1"/>
  <c r="B162" i="1"/>
  <c r="B167" i="1"/>
  <c r="B168" i="1"/>
  <c r="B174" i="1"/>
  <c r="B175" i="1"/>
  <c r="B202" i="1"/>
  <c r="B225" i="1"/>
  <c r="B124" i="1"/>
  <c r="B59" i="1"/>
  <c r="B109" i="1"/>
  <c r="B129" i="1"/>
  <c r="B110" i="1"/>
  <c r="B120" i="1"/>
  <c r="B68" i="1"/>
  <c r="B80" i="1"/>
  <c r="B84" i="1"/>
  <c r="B90" i="1"/>
  <c r="B95" i="1"/>
  <c r="B112" i="1"/>
  <c r="B115" i="1"/>
  <c r="B123" i="1"/>
  <c r="B147" i="1"/>
  <c r="B133" i="1"/>
  <c r="B137" i="1"/>
  <c r="B151" i="1"/>
  <c r="B45" i="1"/>
  <c r="B47" i="1"/>
  <c r="B48" i="1"/>
  <c r="B49" i="1"/>
  <c r="B54" i="1"/>
  <c r="B57" i="1"/>
  <c r="B62" i="1"/>
  <c r="B64" i="1"/>
  <c r="B70" i="1"/>
  <c r="B77" i="1"/>
  <c r="B136" i="1"/>
  <c r="B114" i="1"/>
  <c r="B51" i="1"/>
  <c r="B101" i="1"/>
  <c r="B130" i="1"/>
  <c r="B117" i="1"/>
  <c r="B33" i="1"/>
  <c r="B44" i="1"/>
  <c r="B169" i="1"/>
  <c r="B74" i="1"/>
  <c r="B5" i="1"/>
  <c r="B3" i="1"/>
  <c r="B4" i="1"/>
  <c r="B83" i="1"/>
  <c r="B6" i="1"/>
  <c r="B7" i="1"/>
  <c r="B8" i="1"/>
  <c r="B9" i="1"/>
  <c r="B37" i="1"/>
  <c r="B18" i="1"/>
  <c r="B21" i="1"/>
  <c r="B22" i="1"/>
  <c r="B29" i="1"/>
  <c r="B30" i="1"/>
  <c r="B32" i="1"/>
  <c r="B38" i="1"/>
  <c r="B41" i="1"/>
  <c r="B42" i="1"/>
  <c r="B46" i="1"/>
  <c r="B50" i="1"/>
  <c r="B52" i="1"/>
  <c r="B56" i="1"/>
  <c r="B58" i="1"/>
  <c r="B67" i="1"/>
  <c r="B72" i="1"/>
  <c r="B75" i="1"/>
  <c r="B177" i="1"/>
  <c r="B2" i="1"/>
  <c r="B20" i="1"/>
  <c r="B69" i="1"/>
  <c r="B15" i="1"/>
  <c r="B55" i="1"/>
  <c r="B14" i="1"/>
  <c r="B26" i="1"/>
  <c r="B34" i="1"/>
  <c r="B113" i="1"/>
  <c r="B178" i="1"/>
  <c r="I113" i="1"/>
  <c r="I34" i="1"/>
  <c r="I26" i="1"/>
  <c r="I14" i="1"/>
  <c r="I55" i="1"/>
  <c r="C23" i="5" l="1"/>
  <c r="C24" i="5" s="1"/>
  <c r="C25" i="5" s="1"/>
  <c r="C26" i="5" s="1"/>
  <c r="T1" i="1" a="1"/>
  <c r="W1" i="1" a="1"/>
  <c r="D14" i="5" s="1"/>
  <c r="Q1" i="1" a="1"/>
  <c r="I117" i="1"/>
  <c r="I130" i="1"/>
  <c r="I101" i="1"/>
  <c r="I51" i="1"/>
  <c r="I124" i="1"/>
  <c r="I225" i="1"/>
  <c r="I217" i="1"/>
  <c r="I202" i="1"/>
  <c r="I114" i="1"/>
  <c r="I15" i="1"/>
  <c r="I5" i="1"/>
  <c r="I69" i="1"/>
  <c r="I136" i="1"/>
  <c r="I2" i="1"/>
  <c r="I147" i="1"/>
  <c r="I77" i="1"/>
  <c r="I37" i="1"/>
  <c r="I255" i="1"/>
  <c r="I38" i="1"/>
  <c r="I177" i="1"/>
  <c r="I32" i="1"/>
  <c r="I57" i="1"/>
  <c r="I9" i="1"/>
  <c r="I151" i="1"/>
  <c r="I42" i="1"/>
  <c r="I7" i="1"/>
  <c r="I3" i="1"/>
  <c r="I22" i="1"/>
  <c r="I181" i="1"/>
  <c r="I41" i="1"/>
  <c r="I18" i="1"/>
  <c r="I212" i="1"/>
  <c r="I174" i="1"/>
  <c r="I116" i="1"/>
  <c r="I261" i="1"/>
  <c r="I70" i="1"/>
  <c r="I58" i="1"/>
  <c r="I203" i="1"/>
  <c r="I123" i="1"/>
  <c r="I111" i="1"/>
  <c r="I216" i="1"/>
  <c r="I218" i="1"/>
  <c r="I138" i="1"/>
  <c r="I142" i="1"/>
  <c r="I21" i="1"/>
  <c r="I48" i="1"/>
  <c r="I74" i="1"/>
  <c r="I46" i="1"/>
  <c r="I62" i="1"/>
  <c r="I196" i="1"/>
  <c r="I122" i="1"/>
  <c r="I95" i="1"/>
  <c r="I44" i="1"/>
  <c r="I129" i="1"/>
  <c r="I80" i="1"/>
  <c r="I64" i="1"/>
  <c r="I197" i="1"/>
  <c r="I185" i="1"/>
  <c r="I158" i="1"/>
  <c r="I50" i="1"/>
  <c r="I33" i="1"/>
  <c r="I8" i="1"/>
  <c r="I49" i="1"/>
  <c r="I208" i="1"/>
  <c r="I109" i="1"/>
  <c r="I148" i="1"/>
  <c r="I59" i="1"/>
  <c r="I178" i="1"/>
  <c r="I179" i="1"/>
  <c r="I82" i="1"/>
  <c r="I180" i="1"/>
  <c r="I183" i="1"/>
  <c r="I187" i="1"/>
  <c r="I189" i="1"/>
  <c r="I6" i="1"/>
  <c r="I191" i="1"/>
  <c r="I193" i="1"/>
  <c r="I194" i="1"/>
  <c r="I200" i="1"/>
  <c r="I204" i="1"/>
  <c r="I206" i="1"/>
  <c r="I207" i="1"/>
  <c r="I210" i="1"/>
  <c r="I211" i="1"/>
  <c r="I215" i="1"/>
  <c r="I219" i="1"/>
  <c r="I221" i="1"/>
  <c r="I222" i="1"/>
  <c r="I223" i="1"/>
  <c r="I226" i="1"/>
  <c r="I110" i="1"/>
  <c r="I227" i="1"/>
  <c r="I229" i="1"/>
  <c r="I235" i="1"/>
  <c r="I118" i="1"/>
  <c r="I126" i="1"/>
  <c r="I133" i="1"/>
  <c r="I29" i="1"/>
  <c r="I135" i="1"/>
  <c r="I237" i="1"/>
  <c r="I137" i="1"/>
  <c r="I239" i="1"/>
  <c r="I240" i="1"/>
  <c r="I241" i="1"/>
  <c r="I242" i="1"/>
  <c r="I243" i="1"/>
  <c r="I244" i="1"/>
  <c r="I245" i="1"/>
  <c r="I246" i="1"/>
  <c r="I152" i="1"/>
  <c r="I247" i="1"/>
  <c r="I45" i="1"/>
  <c r="I248" i="1"/>
  <c r="I153" i="1"/>
  <c r="I47" i="1"/>
  <c r="I159" i="1"/>
  <c r="I250" i="1"/>
  <c r="I252" i="1"/>
  <c r="I253" i="1"/>
  <c r="I254" i="1"/>
  <c r="I162" i="1"/>
  <c r="I257" i="1"/>
  <c r="I259" i="1"/>
  <c r="I260" i="1"/>
  <c r="I167" i="1"/>
  <c r="I68" i="1"/>
  <c r="I168" i="1"/>
  <c r="I169" i="1"/>
  <c r="I175" i="1"/>
  <c r="I91" i="1"/>
  <c r="I199" i="1"/>
  <c r="I104" i="1"/>
  <c r="I112" i="1"/>
  <c r="I115" i="1"/>
  <c r="I120" i="1"/>
  <c r="I143" i="1"/>
  <c r="I144" i="1"/>
  <c r="I146" i="1"/>
  <c r="I160" i="1"/>
  <c r="I161" i="1"/>
  <c r="I83" i="1"/>
  <c r="I90" i="1"/>
  <c r="I84" i="1"/>
  <c r="I30" i="1"/>
  <c r="I54" i="1"/>
  <c r="I52" i="1"/>
  <c r="I56" i="1"/>
  <c r="I4" i="1"/>
  <c r="I75" i="1"/>
  <c r="I72" i="1"/>
  <c r="I67" i="1"/>
  <c r="I195" i="1"/>
  <c r="D26" i="5" l="1"/>
  <c r="C27" i="5"/>
  <c r="C28" i="5" s="1"/>
  <c r="D10" i="5"/>
  <c r="K10" i="5" s="1"/>
  <c r="D18" i="5"/>
  <c r="D12" i="5"/>
  <c r="K13" i="5" s="1"/>
  <c r="D20" i="5"/>
  <c r="D22" i="5"/>
  <c r="G15" i="5"/>
  <c r="K14" i="5"/>
  <c r="G14" i="5"/>
  <c r="K15" i="5"/>
  <c r="F14" i="5"/>
  <c r="J14" i="5" s="1"/>
  <c r="G11" i="5"/>
  <c r="W1" i="1"/>
  <c r="Q1" i="1"/>
  <c r="T1" i="1"/>
  <c r="F10" i="5" l="1"/>
  <c r="J10" i="5" s="1"/>
  <c r="G10" i="5"/>
  <c r="K12" i="5"/>
  <c r="G12" i="5"/>
  <c r="F12" i="5"/>
  <c r="J12" i="5" s="1"/>
  <c r="G13" i="5"/>
  <c r="K11" i="5"/>
  <c r="C29" i="5"/>
  <c r="C30" i="5" s="1"/>
  <c r="D28" i="5"/>
  <c r="G27" i="5"/>
  <c r="K26" i="5"/>
  <c r="G26" i="5"/>
  <c r="K27" i="5"/>
  <c r="F26" i="5"/>
  <c r="J26" i="5" s="1"/>
  <c r="K21" i="5"/>
  <c r="F20" i="5"/>
  <c r="J20" i="5" s="1"/>
  <c r="G21" i="5"/>
  <c r="K20" i="5"/>
  <c r="G20" i="5"/>
  <c r="G19" i="5"/>
  <c r="K18" i="5"/>
  <c r="G18" i="5"/>
  <c r="K19" i="5"/>
  <c r="F18" i="5"/>
  <c r="J18" i="5" s="1"/>
  <c r="G23" i="5"/>
  <c r="K22" i="5"/>
  <c r="G22" i="5"/>
  <c r="K23" i="5"/>
  <c r="F22" i="5"/>
  <c r="J22" i="5" s="1"/>
  <c r="D2" i="5"/>
  <c r="D4" i="5"/>
  <c r="D6" i="5"/>
  <c r="K29" i="5" l="1"/>
  <c r="F28" i="5"/>
  <c r="J28" i="5" s="1"/>
  <c r="G29" i="5"/>
  <c r="K28" i="5"/>
  <c r="G28" i="5"/>
  <c r="D30" i="5"/>
  <c r="C31" i="5"/>
  <c r="C32" i="5" s="1"/>
  <c r="C33" i="5" s="1"/>
  <c r="C34" i="5" s="1"/>
  <c r="K7" i="5"/>
  <c r="K6" i="5"/>
  <c r="K5" i="5"/>
  <c r="K4" i="5"/>
  <c r="K2" i="5"/>
  <c r="K3" i="5"/>
  <c r="F2" i="5"/>
  <c r="J2" i="5" s="1"/>
  <c r="G7" i="5"/>
  <c r="F6" i="5"/>
  <c r="J6" i="5" s="1"/>
  <c r="G5" i="5"/>
  <c r="F4" i="5"/>
  <c r="J4" i="5" s="1"/>
  <c r="G3" i="5"/>
  <c r="G6" i="5"/>
  <c r="G2" i="5"/>
  <c r="G4" i="5"/>
  <c r="D34" i="5" l="1"/>
  <c r="C35" i="5"/>
  <c r="C36" i="5" s="1"/>
  <c r="G31" i="5"/>
  <c r="K30" i="5"/>
  <c r="G30" i="5"/>
  <c r="K31" i="5"/>
  <c r="F30" i="5"/>
  <c r="J30" i="5" s="1"/>
  <c r="C37" i="5" l="1"/>
  <c r="C38" i="5" s="1"/>
  <c r="D36" i="5"/>
  <c r="G35" i="5"/>
  <c r="K34" i="5"/>
  <c r="G34" i="5"/>
  <c r="K35" i="5"/>
  <c r="F34" i="5"/>
  <c r="J34" i="5" s="1"/>
  <c r="K37" i="5" l="1"/>
  <c r="F36" i="5"/>
  <c r="J36" i="5" s="1"/>
  <c r="G37" i="5"/>
  <c r="K36" i="5"/>
  <c r="G36" i="5"/>
  <c r="D38" i="5"/>
  <c r="C39" i="5"/>
  <c r="C40" i="5" s="1"/>
  <c r="C41" i="5" s="1"/>
  <c r="C42" i="5" s="1"/>
  <c r="D42" i="5" l="1"/>
  <c r="C43" i="5"/>
  <c r="C44" i="5" s="1"/>
  <c r="G39" i="5"/>
  <c r="K38" i="5"/>
  <c r="G38" i="5"/>
  <c r="K39" i="5"/>
  <c r="F38" i="5"/>
  <c r="J38" i="5" s="1"/>
  <c r="C45" i="5" l="1"/>
  <c r="C46" i="5" s="1"/>
  <c r="D44" i="5"/>
  <c r="G43" i="5"/>
  <c r="K42" i="5"/>
  <c r="G42" i="5"/>
  <c r="K43" i="5"/>
  <c r="F42" i="5"/>
  <c r="J42" i="5" s="1"/>
  <c r="K45" i="5" l="1"/>
  <c r="F44" i="5"/>
  <c r="J44" i="5" s="1"/>
  <c r="G45" i="5"/>
  <c r="K44" i="5"/>
  <c r="G44" i="5"/>
  <c r="D46" i="5"/>
  <c r="C47" i="5"/>
  <c r="C48" i="5" s="1"/>
  <c r="C49" i="5" s="1"/>
  <c r="C50" i="5" s="1"/>
  <c r="D50" i="5" l="1"/>
  <c r="C51" i="5"/>
  <c r="C52" i="5" s="1"/>
  <c r="G47" i="5"/>
  <c r="K46" i="5"/>
  <c r="G46" i="5"/>
  <c r="K47" i="5"/>
  <c r="F46" i="5"/>
  <c r="J46" i="5" s="1"/>
  <c r="C53" i="5" l="1"/>
  <c r="C54" i="5" s="1"/>
  <c r="D52" i="5"/>
  <c r="G51" i="5"/>
  <c r="K50" i="5"/>
  <c r="G50" i="5"/>
  <c r="K51" i="5"/>
  <c r="F50" i="5"/>
  <c r="J50" i="5" s="1"/>
  <c r="K53" i="5" l="1"/>
  <c r="F52" i="5"/>
  <c r="J52" i="5" s="1"/>
  <c r="G53" i="5"/>
  <c r="K52" i="5"/>
  <c r="G52" i="5"/>
  <c r="D54" i="5"/>
  <c r="C55" i="5"/>
  <c r="C56" i="5" s="1"/>
  <c r="G55" i="5" l="1"/>
  <c r="K54" i="5"/>
  <c r="G54" i="5"/>
  <c r="K55" i="5"/>
  <c r="F54" i="5"/>
  <c r="J54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<sst xmlns="http://schemas.openxmlformats.org/spreadsheetml/2006/main" count="676" uniqueCount="407">
  <si>
    <t>Word</t>
  </si>
  <si>
    <t>Duplicate</t>
  </si>
  <si>
    <t>Point Drawing</t>
  </si>
  <si>
    <t>Length</t>
  </si>
  <si>
    <t>Words</t>
  </si>
  <si>
    <t>Extra Points</t>
  </si>
  <si>
    <t>Gruffalo</t>
  </si>
  <si>
    <t>Ice-cream van</t>
  </si>
  <si>
    <t>Saturn</t>
  </si>
  <si>
    <t>Random Position</t>
  </si>
  <si>
    <t>Grown-Ups</t>
  </si>
  <si>
    <t>Olaf</t>
  </si>
  <si>
    <t>Earth</t>
  </si>
  <si>
    <t>Truncate</t>
  </si>
  <si>
    <t>GrownUps</t>
  </si>
  <si>
    <t>Stormy cloud</t>
  </si>
  <si>
    <t>Grownups Combined</t>
  </si>
  <si>
    <t>Grownups Line 1</t>
  </si>
  <si>
    <t>Grownups Line 2</t>
  </si>
  <si>
    <t>Length Grownups</t>
  </si>
  <si>
    <t>Yes</t>
  </si>
  <si>
    <t>Enabled</t>
  </si>
  <si>
    <t>Sunday roast</t>
  </si>
  <si>
    <t>Queen</t>
  </si>
  <si>
    <t>Rabbit</t>
  </si>
  <si>
    <t>..</t>
  </si>
  <si>
    <t>Strawberry</t>
  </si>
  <si>
    <t>Eclipse</t>
  </si>
  <si>
    <t>Ketchup</t>
  </si>
  <si>
    <t>Toothpaste</t>
  </si>
  <si>
    <t>Rainbow</t>
  </si>
  <si>
    <t>Bunk bed</t>
  </si>
  <si>
    <t>Boardgame</t>
  </si>
  <si>
    <t>Beehive</t>
  </si>
  <si>
    <t>Lemon</t>
  </si>
  <si>
    <t>Wreath</t>
  </si>
  <si>
    <t>Waffles</t>
  </si>
  <si>
    <t>Bubble</t>
  </si>
  <si>
    <t>Whistle</t>
  </si>
  <si>
    <t>Snowball</t>
  </si>
  <si>
    <t>Bouquet</t>
  </si>
  <si>
    <t>Headphones</t>
  </si>
  <si>
    <t>Fireworks</t>
  </si>
  <si>
    <t>Igloo</t>
  </si>
  <si>
    <t>Ferris wheel</t>
  </si>
  <si>
    <t>Banana peel</t>
  </si>
  <si>
    <t>Lawnmower</t>
  </si>
  <si>
    <t>Summer</t>
  </si>
  <si>
    <t>Whisk</t>
  </si>
  <si>
    <t>Cupcake</t>
  </si>
  <si>
    <t>Sleeping bag</t>
  </si>
  <si>
    <t>Bruise</t>
  </si>
  <si>
    <t>Fog</t>
  </si>
  <si>
    <t>Crust</t>
  </si>
  <si>
    <t>Battery</t>
  </si>
  <si>
    <t>Easter rabbit</t>
  </si>
  <si>
    <t>Jupyter</t>
  </si>
  <si>
    <t>Giraffe</t>
  </si>
  <si>
    <t>Koala</t>
  </si>
  <si>
    <t>Wasp</t>
  </si>
  <si>
    <t>Scorpion</t>
  </si>
  <si>
    <t>Lion</t>
  </si>
  <si>
    <t>Salamander</t>
  </si>
  <si>
    <t>Dolphin</t>
  </si>
  <si>
    <t>Frog</t>
  </si>
  <si>
    <t>Platypus</t>
  </si>
  <si>
    <t>T-rex</t>
  </si>
  <si>
    <t>Meerkat</t>
  </si>
  <si>
    <t>Eagle</t>
  </si>
  <si>
    <t>Alien</t>
  </si>
  <si>
    <t>Ambulance</t>
  </si>
  <si>
    <t>Ant</t>
  </si>
  <si>
    <t>Apple</t>
  </si>
  <si>
    <t>Astronaut</t>
  </si>
  <si>
    <t>Autumn</t>
  </si>
  <si>
    <t>Baby</t>
  </si>
  <si>
    <t>Backpack</t>
  </si>
  <si>
    <t>Ball</t>
  </si>
  <si>
    <t>Ballerina</t>
  </si>
  <si>
    <t>Banana</t>
  </si>
  <si>
    <t>Beach</t>
  </si>
  <si>
    <t>Bear</t>
  </si>
  <si>
    <t>Beard</t>
  </si>
  <si>
    <t>Bed</t>
  </si>
  <si>
    <t>Bedroom</t>
  </si>
  <si>
    <t>Bike</t>
  </si>
  <si>
    <t>Boat</t>
  </si>
  <si>
    <t>Book</t>
  </si>
  <si>
    <t>Boot</t>
  </si>
  <si>
    <t>Bottle</t>
  </si>
  <si>
    <t>Boy</t>
  </si>
  <si>
    <t>Bridge</t>
  </si>
  <si>
    <t>Broccoli</t>
  </si>
  <si>
    <t>Bus</t>
  </si>
  <si>
    <t>Butterfly</t>
  </si>
  <si>
    <t>Buzz</t>
  </si>
  <si>
    <t>Cake</t>
  </si>
  <si>
    <t>Candle</t>
  </si>
  <si>
    <t>Car</t>
  </si>
  <si>
    <t>Carrot</t>
  </si>
  <si>
    <t>Castle</t>
  </si>
  <si>
    <t>Cat</t>
  </si>
  <si>
    <t>Caterpillar</t>
  </si>
  <si>
    <t>Chicken</t>
  </si>
  <si>
    <t>Children</t>
  </si>
  <si>
    <t>Clock</t>
  </si>
  <si>
    <t>Cloud</t>
  </si>
  <si>
    <t>Coin</t>
  </si>
  <si>
    <t>Computer</t>
  </si>
  <si>
    <t>Cow</t>
  </si>
  <si>
    <t>Crown</t>
  </si>
  <si>
    <t>Cup</t>
  </si>
  <si>
    <t>Dad</t>
  </si>
  <si>
    <t>Dandelion</t>
  </si>
  <si>
    <t>Dinosaur</t>
  </si>
  <si>
    <t>Dog</t>
  </si>
  <si>
    <t>Doll</t>
  </si>
  <si>
    <t>Door</t>
  </si>
  <si>
    <t>Dress</t>
  </si>
  <si>
    <t>Duck</t>
  </si>
  <si>
    <t>Ears</t>
  </si>
  <si>
    <t>Egg</t>
  </si>
  <si>
    <t>Elephant</t>
  </si>
  <si>
    <t>Escalator</t>
  </si>
  <si>
    <t>Eye</t>
  </si>
  <si>
    <t>Fairy</t>
  </si>
  <si>
    <t>Farm</t>
  </si>
  <si>
    <t>Fire</t>
  </si>
  <si>
    <t>Flag</t>
  </si>
  <si>
    <t>Flower</t>
  </si>
  <si>
    <t>Fly</t>
  </si>
  <si>
    <t>Foot</t>
  </si>
  <si>
    <t>Football</t>
  </si>
  <si>
    <t>Forest</t>
  </si>
  <si>
    <t>Fork</t>
  </si>
  <si>
    <t>Fox</t>
  </si>
  <si>
    <t>Friend</t>
  </si>
  <si>
    <t>Galaxy</t>
  </si>
  <si>
    <t>Game</t>
  </si>
  <si>
    <t>Giant</t>
  </si>
  <si>
    <t>Girl</t>
  </si>
  <si>
    <t>Glasses</t>
  </si>
  <si>
    <t>Gloves</t>
  </si>
  <si>
    <t>Hair</t>
  </si>
  <si>
    <t>Hand</t>
  </si>
  <si>
    <t>Hat</t>
  </si>
  <si>
    <t>Heart</t>
  </si>
  <si>
    <t>Hedgehog</t>
  </si>
  <si>
    <t>Helicopter</t>
  </si>
  <si>
    <t>Hen</t>
  </si>
  <si>
    <t>Horse</t>
  </si>
  <si>
    <t>Hospital</t>
  </si>
  <si>
    <t>House</t>
  </si>
  <si>
    <t>Ice</t>
  </si>
  <si>
    <t>Island</t>
  </si>
  <si>
    <t>Jumping</t>
  </si>
  <si>
    <t>Kangooroo</t>
  </si>
  <si>
    <t>Key</t>
  </si>
  <si>
    <t>King</t>
  </si>
  <si>
    <t>Knee</t>
  </si>
  <si>
    <t>Knife</t>
  </si>
  <si>
    <t>Knight</t>
  </si>
  <si>
    <t>Ladybird</t>
  </si>
  <si>
    <t>Lego</t>
  </si>
  <si>
    <t>Library</t>
  </si>
  <si>
    <t>Light</t>
  </si>
  <si>
    <t>Lolly</t>
  </si>
  <si>
    <t>Magic</t>
  </si>
  <si>
    <t>Mat</t>
  </si>
  <si>
    <t>Mermaid</t>
  </si>
  <si>
    <t>Miss</t>
  </si>
  <si>
    <t>Mole</t>
  </si>
  <si>
    <t>Mom</t>
  </si>
  <si>
    <t>Monkey</t>
  </si>
  <si>
    <t>Moon</t>
  </si>
  <si>
    <t>Mountain</t>
  </si>
  <si>
    <t>Mouse</t>
  </si>
  <si>
    <t>Mouth</t>
  </si>
  <si>
    <t>Mushroom</t>
  </si>
  <si>
    <t>Music</t>
  </si>
  <si>
    <t>Necklace</t>
  </si>
  <si>
    <t>Nose</t>
  </si>
  <si>
    <t>Owl</t>
  </si>
  <si>
    <t>Pan</t>
  </si>
  <si>
    <t>Pear</t>
  </si>
  <si>
    <t>Pencil</t>
  </si>
  <si>
    <t>Penguin</t>
  </si>
  <si>
    <t>Piano</t>
  </si>
  <si>
    <t>Pig</t>
  </si>
  <si>
    <t>Plane</t>
  </si>
  <si>
    <t>Planet</t>
  </si>
  <si>
    <t>Playground</t>
  </si>
  <si>
    <t>Police</t>
  </si>
  <si>
    <t>Pool</t>
  </si>
  <si>
    <t>Princess</t>
  </si>
  <si>
    <t>Rain</t>
  </si>
  <si>
    <t>Rock</t>
  </si>
  <si>
    <t>Rocket</t>
  </si>
  <si>
    <t>Ruler</t>
  </si>
  <si>
    <t>Run</t>
  </si>
  <si>
    <t>Scared</t>
  </si>
  <si>
    <t>Scarf</t>
  </si>
  <si>
    <t>School</t>
  </si>
  <si>
    <t>Scissors</t>
  </si>
  <si>
    <t>Scooter</t>
  </si>
  <si>
    <t>Sea</t>
  </si>
  <si>
    <t>Seagull</t>
  </si>
  <si>
    <t>Shed</t>
  </si>
  <si>
    <t>Sheep</t>
  </si>
  <si>
    <t>Ship</t>
  </si>
  <si>
    <t>Shorts</t>
  </si>
  <si>
    <t>Sing</t>
  </si>
  <si>
    <t>Sleeping</t>
  </si>
  <si>
    <t>Slide</t>
  </si>
  <si>
    <t>Snail</t>
  </si>
  <si>
    <t>Snake</t>
  </si>
  <si>
    <t>Snoring</t>
  </si>
  <si>
    <t>Snow</t>
  </si>
  <si>
    <t>Spade</t>
  </si>
  <si>
    <t>Spaghetti</t>
  </si>
  <si>
    <t>Spider</t>
  </si>
  <si>
    <t>Spoon</t>
  </si>
  <si>
    <t>Spring</t>
  </si>
  <si>
    <t>Stair</t>
  </si>
  <si>
    <t>Star</t>
  </si>
  <si>
    <t>Storm</t>
  </si>
  <si>
    <t>Sun</t>
  </si>
  <si>
    <t>Sunset</t>
  </si>
  <si>
    <t>Swan</t>
  </si>
  <si>
    <t>Sweet</t>
  </si>
  <si>
    <t>Swings</t>
  </si>
  <si>
    <t>Sword</t>
  </si>
  <si>
    <t>Teacher</t>
  </si>
  <si>
    <t>Television</t>
  </si>
  <si>
    <t>Tent</t>
  </si>
  <si>
    <t>Think</t>
  </si>
  <si>
    <t>Tiger</t>
  </si>
  <si>
    <t>Tomato</t>
  </si>
  <si>
    <t>Toy</t>
  </si>
  <si>
    <t>Train</t>
  </si>
  <si>
    <t>Treasure</t>
  </si>
  <si>
    <t>Tree</t>
  </si>
  <si>
    <t>Trouser</t>
  </si>
  <si>
    <t>Truck</t>
  </si>
  <si>
    <t>Turtle</t>
  </si>
  <si>
    <t>Umbrella</t>
  </si>
  <si>
    <t>Van</t>
  </si>
  <si>
    <t>Volcano</t>
  </si>
  <si>
    <t>Wand</t>
  </si>
  <si>
    <t>Water</t>
  </si>
  <si>
    <t>Watermelon</t>
  </si>
  <si>
    <t>Wave</t>
  </si>
  <si>
    <t>Well</t>
  </si>
  <si>
    <t>Whale</t>
  </si>
  <si>
    <t>Window</t>
  </si>
  <si>
    <t>Winter</t>
  </si>
  <si>
    <t>Wizard</t>
  </si>
  <si>
    <t>Wolf</t>
  </si>
  <si>
    <t>Wood</t>
  </si>
  <si>
    <t>Worm</t>
  </si>
  <si>
    <t>Yell</t>
  </si>
  <si>
    <t>Zebra</t>
  </si>
  <si>
    <t>Zoo</t>
  </si>
  <si>
    <t>Doctors</t>
  </si>
  <si>
    <t>Toddler</t>
  </si>
  <si>
    <t>Camping</t>
  </si>
  <si>
    <t>Courtsy</t>
  </si>
  <si>
    <t>Kayak</t>
  </si>
  <si>
    <t>Trampoline</t>
  </si>
  <si>
    <t>Cucumber</t>
  </si>
  <si>
    <t>Birthday</t>
  </si>
  <si>
    <t>Ipad</t>
  </si>
  <si>
    <t>Lamb</t>
  </si>
  <si>
    <t>Coffee</t>
  </si>
  <si>
    <t>Laptop</t>
  </si>
  <si>
    <t>Puppy</t>
  </si>
  <si>
    <t xml:space="preserve">Castle </t>
  </si>
  <si>
    <t>Costume</t>
  </si>
  <si>
    <t>Pond</t>
  </si>
  <si>
    <t>Elves</t>
  </si>
  <si>
    <t>Sunglasses</t>
  </si>
  <si>
    <t>Campfire</t>
  </si>
  <si>
    <t>Sunflower</t>
  </si>
  <si>
    <t>Goalkeeper</t>
  </si>
  <si>
    <t>Beaver</t>
  </si>
  <si>
    <t>Dinner</t>
  </si>
  <si>
    <t>Plait</t>
  </si>
  <si>
    <t>Love</t>
  </si>
  <si>
    <t>Building</t>
  </si>
  <si>
    <t>Yoga</t>
  </si>
  <si>
    <t>Bedtime</t>
  </si>
  <si>
    <t>Kitchen</t>
  </si>
  <si>
    <t>Airport</t>
  </si>
  <si>
    <t>Spaceship</t>
  </si>
  <si>
    <t>Ghost</t>
  </si>
  <si>
    <t>Mask</t>
  </si>
  <si>
    <t>Waves</t>
  </si>
  <si>
    <t>Shaun</t>
  </si>
  <si>
    <t>Skiing</t>
  </si>
  <si>
    <t>Wind</t>
  </si>
  <si>
    <t>Rainbox</t>
  </si>
  <si>
    <t>Night</t>
  </si>
  <si>
    <t>Puzzle</t>
  </si>
  <si>
    <t>Oasis</t>
  </si>
  <si>
    <t>Christmas</t>
  </si>
  <si>
    <t>Dragon</t>
  </si>
  <si>
    <t>Composter</t>
  </si>
  <si>
    <t>Double-decker bus</t>
  </si>
  <si>
    <t>Cello tape</t>
  </si>
  <si>
    <t>Fire truck</t>
  </si>
  <si>
    <t>Glass of water</t>
  </si>
  <si>
    <t>Circus elephant</t>
  </si>
  <si>
    <t>Bouncy ball</t>
  </si>
  <si>
    <t>Sausage and mash</t>
  </si>
  <si>
    <t>See-saw</t>
  </si>
  <si>
    <t>Solar system</t>
  </si>
  <si>
    <t>Tea pot</t>
  </si>
  <si>
    <t>Tooth fairy</t>
  </si>
  <si>
    <t>Train tracks</t>
  </si>
  <si>
    <t>Ice cream</t>
  </si>
  <si>
    <t>Magic wand</t>
  </si>
  <si>
    <t>Orange juice</t>
  </si>
  <si>
    <t>Switch off</t>
  </si>
  <si>
    <t>Hair clip</t>
  </si>
  <si>
    <t>Snow man</t>
  </si>
  <si>
    <t>Brown leaves</t>
  </si>
  <si>
    <t>Rock pools</t>
  </si>
  <si>
    <t>Jack and the beanstalk</t>
  </si>
  <si>
    <t>Sleeping beauty</t>
  </si>
  <si>
    <t>Monkey bar</t>
  </si>
  <si>
    <t>Tea party</t>
  </si>
  <si>
    <t>Remote control</t>
  </si>
  <si>
    <t>Tiger came to tea</t>
  </si>
  <si>
    <t>Train crossing</t>
  </si>
  <si>
    <t>Treasure map</t>
  </si>
  <si>
    <t>Sea turtle</t>
  </si>
  <si>
    <t>Teddy bear</t>
  </si>
  <si>
    <t>Making the bed</t>
  </si>
  <si>
    <t>Bridge troll</t>
  </si>
  <si>
    <t>Nativity play</t>
  </si>
  <si>
    <t>Cup of tea</t>
  </si>
  <si>
    <t>Night animals</t>
  </si>
  <si>
    <t>Mountain rescue</t>
  </si>
  <si>
    <t>Rocking horse</t>
  </si>
  <si>
    <t>Treasure island</t>
  </si>
  <si>
    <t>Sea lion</t>
  </si>
  <si>
    <t>Chasing thieves</t>
  </si>
  <si>
    <t>Electric scooter</t>
  </si>
  <si>
    <t>Pirate ship</t>
  </si>
  <si>
    <t>Water slide</t>
  </si>
  <si>
    <t>Snakes and ladder</t>
  </si>
  <si>
    <t>Rubbish truck</t>
  </si>
  <si>
    <t>Ants eating leaves</t>
  </si>
  <si>
    <t>Apple juice</t>
  </si>
  <si>
    <t>Bowling ball</t>
  </si>
  <si>
    <t>Bunker bed</t>
  </si>
  <si>
    <t>Cycling fast</t>
  </si>
  <si>
    <t>Spell book</t>
  </si>
  <si>
    <t>Hiking boots</t>
  </si>
  <si>
    <t>Bottle of milk</t>
  </si>
  <si>
    <t>Tree house</t>
  </si>
  <si>
    <t>Racing car</t>
  </si>
  <si>
    <t>Big ben</t>
  </si>
  <si>
    <t>Credit card</t>
  </si>
  <si>
    <t>Doll house</t>
  </si>
  <si>
    <t>Fairy   godmother</t>
  </si>
  <si>
    <t>From a country</t>
  </si>
  <si>
    <t>Fly and poo</t>
  </si>
  <si>
    <t>Running race</t>
  </si>
  <si>
    <t>Lego friends</t>
  </si>
  <si>
    <t>Magician hat</t>
  </si>
  <si>
    <t>Moon light</t>
  </si>
  <si>
    <t>Sweet shop</t>
  </si>
  <si>
    <t>Crescent moon</t>
  </si>
  <si>
    <t>Piggy bank</t>
  </si>
  <si>
    <t>Hail storm</t>
  </si>
  <si>
    <t>Double rainbow</t>
  </si>
  <si>
    <t>Sand castle</t>
  </si>
  <si>
    <t>Incy wincy spider</t>
  </si>
  <si>
    <t>Shooting star</t>
  </si>
  <si>
    <t>Train station</t>
  </si>
  <si>
    <t>Stickman house</t>
  </si>
  <si>
    <t>Lamp</t>
  </si>
  <si>
    <t>Spot Lamp</t>
  </si>
  <si>
    <t>Alien spaceship</t>
  </si>
  <si>
    <t>Elsa (Frozen)</t>
  </si>
  <si>
    <t>Maui (Moana)</t>
  </si>
  <si>
    <t>Moana (Movie)</t>
  </si>
  <si>
    <t>Wart</t>
  </si>
  <si>
    <t>Santa claus</t>
  </si>
  <si>
    <t>Elevator</t>
  </si>
  <si>
    <t>Chess</t>
  </si>
  <si>
    <t>Moustache</t>
  </si>
  <si>
    <t>Drone</t>
  </si>
  <si>
    <t>Turkey</t>
  </si>
  <si>
    <t>Dragonfly</t>
  </si>
  <si>
    <t>Panda bear</t>
  </si>
  <si>
    <t>Dumbledore</t>
  </si>
  <si>
    <t>Bath foam</t>
  </si>
  <si>
    <t>Fireman</t>
  </si>
  <si>
    <t>Cat on boots</t>
  </si>
  <si>
    <t>Telescope</t>
  </si>
  <si>
    <t>London Eye</t>
  </si>
  <si>
    <t>Shout</t>
  </si>
  <si>
    <t>Drum</t>
  </si>
  <si>
    <t>Sleep</t>
  </si>
  <si>
    <t>Dream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</si>
</sst>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Letters for Learners"/>
    </font>
    <font>
      <sz val="2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2" fillId="0" borderId="2" xfId="0" applyFont="1" applyBorder="1"/>
    <xf numFmtId="0" fontId="2" fillId="0" borderId="5" xfId="0" applyFont="1" applyBorder="1" applyAlignment="1">
      <alignment vertical="center"/>
    </xf>
    <xf numFmtId="0" fontId="1" fillId="0" borderId="0" xfId="0" applyFont="1"/>
    <xf numFmtId="0" fontId="3" fillId="0" borderId="0" xfId="0" applyFont="1"/>
    <xf numFmtId="0" fontId="3" fillId="0" borderId="12" xfId="0" applyFont="1" applyBorder="1"/>
    <xf numFmtId="0" fontId="0" fillId="0" borderId="12" xfId="0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13" xfId="0" applyBorder="1"/>
    <xf numFmtId="0" fontId="4" fillId="0" borderId="14" xfId="0" applyFont="1" applyBorder="1"/>
    <xf numFmtId="0" fontId="1" fillId="0" borderId="14" xfId="0" applyFont="1" applyBorder="1"/>
    <xf numFmtId="0" fontId="1" fillId="0" borderId="11" xfId="0" applyFont="1" applyBorder="1"/>
    <xf numFmtId="0" fontId="3" fillId="0" borderId="15" xfId="0" applyFont="1" applyBorder="1"/>
    <xf numFmtId="0" fontId="0" fillId="0" borderId="15" xfId="0" applyBorder="1"/>
    <xf numFmtId="0" fontId="0" fillId="0" borderId="10" xfId="0" applyBorder="1"/>
    <xf numFmtId="0" fontId="5" fillId="0" borderId="3" xfId="0" quotePrefix="1" applyFont="1" applyBorder="1" applyAlignment="1">
      <alignment horizontal="left" vertical="center" indent="1"/>
    </xf>
    <xf numFmtId="0" fontId="7" fillId="0" borderId="0" xfId="0" applyFont="1" applyAlignment="1">
      <alignment horizontal="left"/>
    </xf>
    <xf numFmtId="0" fontId="0" fillId="0" borderId="16" xfId="0" applyBorder="1"/>
    <xf numFmtId="0" fontId="3" fillId="0" borderId="0" xfId="0" applyFont="1" applyBorder="1"/>
    <xf numFmtId="0" fontId="0" fillId="0" borderId="12" xfId="0" applyFont="1" applyBorder="1"/>
    <xf numFmtId="0" fontId="0" fillId="0" borderId="15" xfId="0" applyNumberFormat="1" applyFont="1" applyBorder="1"/>
    <xf numFmtId="0" fontId="0" fillId="0" borderId="12" xfId="0" applyNumberFormat="1" applyFont="1" applyBorder="1"/>
    <xf numFmtId="0" fontId="0" fillId="0" borderId="10" xfId="0" applyNumberFormat="1" applyFont="1" applyBorder="1"/>
    <xf numFmtId="0" fontId="0" fillId="0" borderId="10" xfId="0" applyFont="1" applyBorder="1"/>
    <xf numFmtId="0" fontId="0" fillId="0" borderId="13" xfId="0" applyNumberFormat="1" applyFont="1" applyBorder="1"/>
    <xf numFmtId="0" fontId="7" fillId="0" borderId="3" xfId="0" applyFont="1" applyBorder="1" applyAlignment="1">
      <alignment horizontal="left"/>
    </xf>
    <xf numFmtId="0" fontId="7" fillId="0" borderId="3" xfId="0" applyFont="1" applyBorder="1"/>
    <xf numFmtId="0" fontId="7" fillId="0" borderId="4" xfId="0" applyFont="1" applyBorder="1"/>
    <xf numFmtId="0" fontId="7" fillId="0" borderId="2" xfId="0" applyFont="1" applyBorder="1"/>
    <xf numFmtId="0" fontId="6" fillId="0" borderId="6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0" xfId="0" applyFont="1"/>
    <xf numFmtId="1" fontId="6" fillId="0" borderId="0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1" fontId="6" fillId="0" borderId="8" xfId="0" applyNumberFormat="1" applyFont="1" applyBorder="1" applyAlignment="1">
      <alignment horizontal="left"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0" fillId="0" borderId="15" xfId="0" applyFont="1" applyBorder="1"/>
    <xf numFmtId="0" fontId="0" fillId="0" borderId="13" xfId="0" applyFont="1" applyBorder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979ACEAC-4AB0-4AB0-8CDF-3A99C2B7A5F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A5DE10-0D2E-403B-BD46-CF5525542818}" name="Table1" displayName="Table1" ref="A1:L261" totalsRowShown="0" headerRowDxfId="15" dataDxfId="13" headerRowBorderDxfId="14" tableBorderDxfId="12">
  <autoFilter ref="A1:L261" xr:uid="{571A5C36-0303-427A-9437-837BED5D01C5}"/>
  <sortState xmlns:xlrd2="http://schemas.microsoft.com/office/spreadsheetml/2017/richdata2" ref="A2:L261">
    <sortCondition descending="1" ref="C1:C261"/>
  </sortState>
  <tableColumns count="12">
    <tableColumn id="1" xr3:uid="{C04F8F9A-9D23-401D-9E8A-2515C22A706F}" name="Word" dataDxfId="11"/>
    <tableColumn id="2" xr3:uid="{AD49E273-E918-4F36-9BE3-D9286F9DDD74}" name="Random Position" dataDxfId="10">
      <calculatedColumnFormula>RANDBETWEEN(1,COUNTA($A:$A)*10)</calculatedColumnFormula>
    </tableColumn>
    <tableColumn id="3" xr3:uid="{F4227F3D-FCCB-462B-ADA3-08F679F4A193}" name="Point Drawing" dataDxfId="9"/>
    <tableColumn id="4" xr3:uid="{C509C092-A646-4F98-A355-AD623D11F3E2}" name="GrownUps" dataDxfId="8"/>
    <tableColumn id="5" xr3:uid="{A428B343-D185-4F90-9ABA-5DEFC0135C2F}" name="Extra Points" dataDxfId="7"/>
    <tableColumn id="8" xr3:uid="{33950187-8E1F-45B2-AA0B-71EC9594C1C6}" name="Grownups Combined" dataDxfId="6">
      <calculatedColumnFormula>IF(Table1[[#This Row],[GrownUps]]="","",Table1[[#This Row],[GrownUps]])</calculatedColumnFormula>
    </tableColumn>
    <tableColumn id="10" xr3:uid="{44238AFB-ACC7-41D6-9F18-5CA072302343}" name="Grownups Line 1" dataDxfId="5">
      <calculatedColumnFormula>IF(LEN(Table1[[#This Row],[Grownups Combined]])&gt;truncate,LEFT(Table1[[#This Row],[Grownups Combined]]&amp;" ",FIND(" ",Table1[[#This Row],[Grownups Combined]]&amp;" ",truncate-3)), Table1[[#This Row],[Grownups Combined]])</calculatedColumnFormula>
    </tableColumn>
    <tableColumn id="9" xr3:uid="{2163C992-6306-4253-AEB1-C6C2E486E5B9}" name="Grownups Line 2" dataDxfId="4">
      <calculatedColumnFormula>LEFT(IF(LEN(Table1[[#This Row],[Grownups Combined]])&gt;truncate,TRIM(MID(Table1[[#This Row],[Grownups Combined]],LEN(Table1[[#This Row],[Grownups Line 1]]),200)),""),truncate)</calculatedColumnFormula>
    </tableColumn>
    <tableColumn id="6" xr3:uid="{9C47C1D9-BB6F-4E17-B7CC-E1D9217264A5}" name="Length" dataDxfId="3">
      <calculatedColumnFormula>LEN(A2)</calculatedColumnFormula>
    </tableColumn>
    <tableColumn id="11" xr3:uid="{D1A94AA5-043C-42E5-B1D8-0D09CFAC6D80}" name="Length Grownups" dataDxfId="2">
      <calculatedColumnFormula>LEN(Table1[[#This Row],[Grownups Combined]])</calculatedColumnFormula>
    </tableColumn>
    <tableColumn id="12" xr3:uid="{8D8C2F5B-537D-4485-898C-06F78644464D}" name="Enabled" dataDxfId="1"/>
    <tableColumn id="7" xr3:uid="{377FBAD3-A082-4E28-934E-7797E35D3ED1}" name="Duplicate" dataDxfId="0">
      <calculatedColumnFormula>IF(OR((COUNTIF(A:A,D2)+IF(TRIM(D2)&lt;&gt;"",COUNTIF(D:D,D2),0))&gt;1,( COUNTIF(A:A,A2)+COUNTIF(D:D,A2) )&gt;1),"DUPLICATE","OK")</calculatedColumnFormula>
    </tableColumn>
  </tableColumns>
  <tableStyleInfo name="TableStyleMedium1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D513-E831-48B3-AFDC-85D54347B7A1}">
  <sheetPr codeName="Sheet1"/>
  <dimension ref="A1:AB261"/>
  <sheetViews>
    <sheetView tabSelected="1" topLeftCell="A217" zoomScale="115" zoomScaleNormal="115" workbookViewId="0">
      <selection activeCell="C217" sqref="C217"/>
    </sheetView>
  </sheetViews>
  <sheetFormatPr defaultColWidth="9.140625" defaultRowHeight="15" x14ac:dyDescent="0.25"/>
  <cols>
    <col min="1" max="2" width="19.42578125" style="5" customWidth="1"/>
    <col min="3" max="3" width="10" customWidth="1"/>
    <col min="4" max="4" width="22.5703125" customWidth="1"/>
    <col min="5" max="5" width="20.85546875" customWidth="1"/>
    <col min="6" max="6" width="22.28515625" bestFit="1" customWidth="1"/>
    <col min="7" max="7" width="24.140625" customWidth="1"/>
    <col min="8" max="8" width="25.140625" customWidth="1"/>
    <col min="9" max="9" width="25" customWidth="1"/>
    <col min="10" max="10" width="20.85546875" customWidth="1"/>
    <col min="11" max="11" width="10.5703125" customWidth="1"/>
    <col min="12" max="16" width="20.85546875" customWidth="1"/>
    <col min="17" max="17" width="17" customWidth="1"/>
    <col min="18" max="18" width="14.28515625" customWidth="1"/>
    <col min="20" max="20" width="9.140625" style="8"/>
    <col min="21" max="22" width="17.85546875" style="8" customWidth="1"/>
    <col min="23" max="23" width="9.140625" style="11"/>
    <col min="24" max="25" width="17.85546875" style="11" customWidth="1"/>
    <col min="26" max="26" width="9.140625" style="15"/>
    <col min="27" max="27" width="17.85546875" style="15" customWidth="1"/>
    <col min="28" max="28" width="9.140625" style="15"/>
  </cols>
  <sheetData>
    <row r="1" spans="1:28" x14ac:dyDescent="0.25">
      <c r="A1" s="17" t="s">
        <v>0</v>
      </c>
      <c r="B1" s="18" t="s">
        <v>9</v>
      </c>
      <c r="C1" s="18" t="s">
        <v>2</v>
      </c>
      <c r="D1" s="18" t="s">
        <v>14</v>
      </c>
      <c r="E1" s="18" t="s">
        <v>5</v>
      </c>
      <c r="F1" s="18" t="s">
        <v>16</v>
      </c>
      <c r="G1" s="18" t="s">
        <v>17</v>
      </c>
      <c r="H1" s="18" t="s">
        <v>18</v>
      </c>
      <c r="I1" s="18" t="s">
        <v>3</v>
      </c>
      <c r="J1" s="19" t="s">
        <v>19</v>
      </c>
      <c r="K1" s="19" t="s">
        <v>21</v>
      </c>
      <c r="L1" s="19" t="s">
        <v>1</v>
      </c>
      <c r="M1" s="4"/>
      <c r="N1" s="4"/>
      <c r="P1" s="8">
        <v>1</v>
      </c>
      <c r="Q1" s="9" t="str" cm="1">
        <f t="array" aca="1" ref="Q1:R83" ca="1">_xlfn._xlws.SORT(_xlfn._xlws.FILTER(wordlist,(OFFSET(wordlist,0,2,,1)=P$1)*(OFFSET(wordlist,0,10,,1)="Yes"),"No Results"),2)</f>
        <v>Plane</v>
      </c>
      <c r="R1" s="10">
        <f ca="1"/>
        <v>29</v>
      </c>
      <c r="S1" s="11">
        <v>2</v>
      </c>
      <c r="T1" s="9" t="str" cm="1">
        <f t="array" aca="1" ref="T1:U96" ca="1">_xlfn._xlws.SORT(_xlfn._xlws.FILTER(wordlist,(OFFSET(wordlist,0,2,,1)=S$1)*(OFFSET(wordlist,0,10,,1)="Yes"),"No Results"),2)</f>
        <v>Ballerina</v>
      </c>
      <c r="U1" s="12">
        <f ca="1"/>
        <v>11</v>
      </c>
      <c r="V1" s="13">
        <v>3</v>
      </c>
      <c r="W1" s="9" t="str" cm="1">
        <f t="array" aca="1" ref="W1:X79" ca="1">_xlfn._xlws.SORT(_xlfn._xlws.FILTER(wordlist,(OFFSET(wordlist,0,2,,1)=V$1)*(OFFSET(wordlist,0,10,,1)="Yes"),"No Results"),2)</f>
        <v>Television</v>
      </c>
      <c r="X1" s="14">
        <f ca="1"/>
        <v>11</v>
      </c>
      <c r="Y1"/>
      <c r="Z1"/>
      <c r="AA1"/>
      <c r="AB1"/>
    </row>
    <row r="2" spans="1:28" x14ac:dyDescent="0.25">
      <c r="A2" s="6" t="s">
        <v>69</v>
      </c>
      <c r="B2" s="7">
        <f ca="1">RANDBETWEEN(1,COUNTA($A:$A)*10)</f>
        <v>1180</v>
      </c>
      <c r="C2" s="7">
        <v>3</v>
      </c>
      <c r="D2" s="7" t="s">
        <v>384</v>
      </c>
      <c r="E2" s="7"/>
      <c r="F2" s="7" t="str">
        <f>IF(Table1[[#This Row],[GrownUps]]="","",Table1[[#This Row],[GrownUps]])</f>
        <v>Alien spaceship</v>
      </c>
      <c r="G2" s="7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Alien spaceship </v>
      </c>
      <c r="H2" s="7" t="str">
        <f>LEFT(IF(LEN(Table1[[#This Row],[Grownups Combined]])&gt;truncate,TRIM(MID(Table1[[#This Row],[Grownups Combined]],LEN(Table1[[#This Row],[Grownups Line 1]]),200)),""),truncate)</f>
        <v/>
      </c>
      <c r="I2" s="7">
        <f>LEN(A2)</f>
        <v>5</v>
      </c>
      <c r="J2" s="16">
        <f>LEN(Table1[[#This Row],[Grownups Combined]])</f>
        <v>15</v>
      </c>
      <c r="K2" s="16" t="s">
        <v>20</v>
      </c>
      <c r="L2" s="16" t="str">
        <f>IF(OR((COUNTIF(A:A,D2)+IF(TRIM(D2)&lt;&gt;"",COUNTIF(D:D,D2),0))&gt;1,( COUNTIF(A:A,A2)+COUNTIF(D:D,A2) )&gt;1),"DUPLICATE","OK")</f>
        <v>OK</v>
      </c>
      <c r="P2" s="8"/>
      <c r="Q2" s="8" t="str">
        <f ca="1"/>
        <v>Bottle</v>
      </c>
      <c r="R2" s="8">
        <f ca="1"/>
        <v>34</v>
      </c>
      <c r="S2" s="11"/>
      <c r="T2" s="11" t="str">
        <f ca="1"/>
        <v>Mouse</v>
      </c>
      <c r="U2" s="11">
        <f ca="1"/>
        <v>58</v>
      </c>
      <c r="V2" s="13"/>
      <c r="W2" s="13" t="str">
        <f ca="1"/>
        <v>Winter</v>
      </c>
      <c r="X2" s="13">
        <f ca="1"/>
        <v>15</v>
      </c>
      <c r="Y2"/>
      <c r="Z2"/>
      <c r="AA2"/>
      <c r="AB2"/>
    </row>
    <row r="3" spans="1:28" x14ac:dyDescent="0.25">
      <c r="A3" s="6" t="s">
        <v>70</v>
      </c>
      <c r="B3" s="7">
        <f ca="1">RANDBETWEEN(1,COUNTA($A:$A)*10)</f>
        <v>2286</v>
      </c>
      <c r="C3" s="7">
        <v>3</v>
      </c>
      <c r="D3" s="7" t="s">
        <v>263</v>
      </c>
      <c r="E3" s="7"/>
      <c r="F3" s="7" t="str">
        <f>IF(Table1[[#This Row],[GrownUps]]="","",Table1[[#This Row],[GrownUps]])</f>
        <v>Doctors</v>
      </c>
      <c r="G3" s="7" t="str">
        <f>IF(LEN(Table1[[#This Row],[Grownups Combined]])&gt;truncate,LEFT(Table1[[#This Row],[Grownups Combined]]&amp;" ",FIND(" ",Table1[[#This Row],[Grownups Combined]]&amp;" ",truncate-3)), Table1[[#This Row],[Grownups Combined]])</f>
        <v>Doctors</v>
      </c>
      <c r="H3" s="7" t="str">
        <f>LEFT(IF(LEN(Table1[[#This Row],[Grownups Combined]])&gt;truncate,TRIM(MID(Table1[[#This Row],[Grownups Combined]],LEN(Table1[[#This Row],[Grownups Line 1]]),200)),""),truncate)</f>
        <v/>
      </c>
      <c r="I3" s="7">
        <f>LEN(A3)</f>
        <v>9</v>
      </c>
      <c r="J3" s="16">
        <f>LEN(Table1[[#This Row],[Grownups Combined]])</f>
        <v>7</v>
      </c>
      <c r="K3" s="16" t="s">
        <v>20</v>
      </c>
      <c r="L3" s="16" t="str">
        <f>IF(OR((COUNTIF(A:A,D3)+IF(TRIM(D3)&lt;&gt;"",COUNTIF(D:D,D3),0))&gt;1,( COUNTIF(A:A,A3)+COUNTIF(D:D,A3) )&gt;1),"DUPLICATE","OK")</f>
        <v>OK</v>
      </c>
      <c r="P3" s="8"/>
      <c r="Q3" s="8" t="str">
        <f ca="1"/>
        <v>Sea</v>
      </c>
      <c r="R3" s="8">
        <f ca="1"/>
        <v>61</v>
      </c>
      <c r="S3" s="11"/>
      <c r="T3" s="11" t="str">
        <f ca="1"/>
        <v>Magic wand</v>
      </c>
      <c r="U3" s="11">
        <f ca="1"/>
        <v>78</v>
      </c>
      <c r="V3" s="13"/>
      <c r="W3" s="13" t="str">
        <f ca="1"/>
        <v>Teacher</v>
      </c>
      <c r="X3" s="13">
        <f ca="1"/>
        <v>126</v>
      </c>
      <c r="Y3"/>
      <c r="Z3"/>
      <c r="AA3"/>
      <c r="AB3"/>
    </row>
    <row r="4" spans="1:28" x14ac:dyDescent="0.25">
      <c r="A4" s="6" t="s">
        <v>74</v>
      </c>
      <c r="B4" s="7">
        <f ca="1">RANDBETWEEN(1,COUNTA($A:$A)*10)</f>
        <v>187</v>
      </c>
      <c r="C4" s="7">
        <v>3</v>
      </c>
      <c r="D4" s="7" t="s">
        <v>325</v>
      </c>
      <c r="E4" s="7"/>
      <c r="F4" s="7" t="str">
        <f>IF(Table1[[#This Row],[GrownUps]]="","",Table1[[#This Row],[GrownUps]])</f>
        <v>Brown leaves</v>
      </c>
      <c r="G4" s="7" t="str">
        <f>IF(LEN(Table1[[#This Row],[Grownups Combined]])&gt;truncate,LEFT(Table1[[#This Row],[Grownups Combined]]&amp;" ",FIND(" ",Table1[[#This Row],[Grownups Combined]]&amp;" ",truncate-3)), Table1[[#This Row],[Grownups Combined]])</f>
        <v>Brown leaves</v>
      </c>
      <c r="H4" s="7" t="str">
        <f>LEFT(IF(LEN(Table1[[#This Row],[Grownups Combined]])&gt;truncate,TRIM(MID(Table1[[#This Row],[Grownups Combined]],LEN(Table1[[#This Row],[Grownups Line 1]]),200)),""),truncate)</f>
        <v/>
      </c>
      <c r="I4" s="7">
        <f>LEN(A4)</f>
        <v>6</v>
      </c>
      <c r="J4" s="16">
        <f>LEN(Table1[[#This Row],[Grownups Combined]])</f>
        <v>12</v>
      </c>
      <c r="K4" s="16" t="s">
        <v>20</v>
      </c>
      <c r="L4" s="16" t="str">
        <f>IF(OR((COUNTIF(A:A,D4)+IF(TRIM(D4)&lt;&gt;"",COUNTIF(D:D,D4),0))&gt;1,( COUNTIF(A:A,A4)+COUNTIF(D:D,A4) )&gt;1),"DUPLICATE","OK")</f>
        <v>OK</v>
      </c>
      <c r="P4" s="8"/>
      <c r="Q4" s="8" t="str">
        <f ca="1"/>
        <v>Castle</v>
      </c>
      <c r="R4" s="8">
        <f ca="1"/>
        <v>65</v>
      </c>
      <c r="S4" s="11"/>
      <c r="T4" s="11" t="str">
        <f ca="1"/>
        <v>Children</v>
      </c>
      <c r="U4" s="11">
        <f ca="1"/>
        <v>82</v>
      </c>
      <c r="V4" s="13"/>
      <c r="W4" s="13" t="str">
        <f ca="1"/>
        <v>Piano</v>
      </c>
      <c r="X4" s="13">
        <f ca="1"/>
        <v>130</v>
      </c>
      <c r="Y4"/>
      <c r="Z4"/>
      <c r="AA4"/>
      <c r="AB4"/>
    </row>
    <row r="5" spans="1:28" x14ac:dyDescent="0.25">
      <c r="A5" s="6" t="s">
        <v>80</v>
      </c>
      <c r="B5" s="7">
        <f ca="1">RANDBETWEEN(1,COUNTA($A:$A)*10)</f>
        <v>965</v>
      </c>
      <c r="C5" s="7">
        <v>3</v>
      </c>
      <c r="D5" s="7" t="s">
        <v>326</v>
      </c>
      <c r="E5" s="7"/>
      <c r="F5" s="7" t="str">
        <f>IF(Table1[[#This Row],[GrownUps]]="","",Table1[[#This Row],[GrownUps]])</f>
        <v>Rock pools</v>
      </c>
      <c r="G5" s="7" t="str">
        <f>IF(LEN(Table1[[#This Row],[Grownups Combined]])&gt;truncate,LEFT(Table1[[#This Row],[Grownups Combined]]&amp;" ",FIND(" ",Table1[[#This Row],[Grownups Combined]]&amp;" ",truncate-3)), Table1[[#This Row],[Grownups Combined]])</f>
        <v>Rock pools</v>
      </c>
      <c r="H5" s="7" t="str">
        <f>LEFT(IF(LEN(Table1[[#This Row],[Grownups Combined]])&gt;truncate,TRIM(MID(Table1[[#This Row],[Grownups Combined]],LEN(Table1[[#This Row],[Grownups Line 1]]),200)),""),truncate)</f>
        <v/>
      </c>
      <c r="I5" s="7">
        <f>LEN(A5)</f>
        <v>5</v>
      </c>
      <c r="J5" s="16">
        <f>LEN(Table1[[#This Row],[Grownups Combined]])</f>
        <v>10</v>
      </c>
      <c r="K5" s="16" t="s">
        <v>20</v>
      </c>
      <c r="L5" s="16" t="str">
        <f>IF(OR((COUNTIF(A:A,D5)+IF(TRIM(D5)&lt;&gt;"",COUNTIF(D:D,D5),0))&gt;1,( COUNTIF(A:A,A5)+COUNTIF(D:D,A5) )&gt;1),"DUPLICATE","OK")</f>
        <v>OK</v>
      </c>
      <c r="P5" s="8"/>
      <c r="Q5" s="8" t="str">
        <f ca="1"/>
        <v>Rain</v>
      </c>
      <c r="R5" s="8">
        <f ca="1"/>
        <v>68</v>
      </c>
      <c r="S5" s="11"/>
      <c r="T5" s="11" t="str">
        <f ca="1"/>
        <v>Panda bear</v>
      </c>
      <c r="U5" s="11">
        <f ca="1"/>
        <v>125</v>
      </c>
      <c r="V5" s="13"/>
      <c r="W5" s="13" t="str">
        <f ca="1"/>
        <v>Koala</v>
      </c>
      <c r="X5" s="13">
        <f ca="1"/>
        <v>185</v>
      </c>
      <c r="Y5"/>
      <c r="Z5"/>
      <c r="AA5"/>
      <c r="AB5"/>
    </row>
    <row r="6" spans="1:28" x14ac:dyDescent="0.25">
      <c r="A6" s="6" t="s">
        <v>312</v>
      </c>
      <c r="B6" s="7">
        <f ca="1">RANDBETWEEN(1,COUNTA($A:$A)*10)</f>
        <v>2448</v>
      </c>
      <c r="C6" s="7">
        <v>3</v>
      </c>
      <c r="D6" s="7" t="s">
        <v>268</v>
      </c>
      <c r="E6" s="7"/>
      <c r="F6" s="7" t="str">
        <f>IF(Table1[[#This Row],[GrownUps]]="","",Table1[[#This Row],[GrownUps]])</f>
        <v>Trampoline</v>
      </c>
      <c r="G6" s="7" t="str">
        <f>IF(LEN(Table1[[#This Row],[Grownups Combined]])&gt;truncate,LEFT(Table1[[#This Row],[Grownups Combined]]&amp;" ",FIND(" ",Table1[[#This Row],[Grownups Combined]]&amp;" ",truncate-3)), Table1[[#This Row],[Grownups Combined]])</f>
        <v>Trampoline</v>
      </c>
      <c r="H6" s="7" t="str">
        <f>LEFT(IF(LEN(Table1[[#This Row],[Grownups Combined]])&gt;truncate,TRIM(MID(Table1[[#This Row],[Grownups Combined]],LEN(Table1[[#This Row],[Grownups Line 1]]),200)),""),truncate)</f>
        <v/>
      </c>
      <c r="I6" s="7">
        <f>LEN(A6)</f>
        <v>11</v>
      </c>
      <c r="J6" s="16">
        <f>LEN(Table1[[#This Row],[Grownups Combined]])</f>
        <v>10</v>
      </c>
      <c r="K6" s="16" t="s">
        <v>20</v>
      </c>
      <c r="L6" s="16" t="str">
        <f>IF(OR((COUNTIF(A:A,D6)+IF(TRIM(D6)&lt;&gt;"",COUNTIF(D:D,D6),0))&gt;1,( COUNTIF(A:A,A6)+COUNTIF(D:D,A6) )&gt;1),"DUPLICATE","OK")</f>
        <v>OK</v>
      </c>
      <c r="P6" s="8"/>
      <c r="Q6" s="8" t="str">
        <f ca="1"/>
        <v>Sun</v>
      </c>
      <c r="R6" s="8">
        <f ca="1"/>
        <v>84</v>
      </c>
      <c r="S6" s="11"/>
      <c r="T6" s="11" t="str">
        <f ca="1"/>
        <v>Ice</v>
      </c>
      <c r="U6" s="11">
        <f ca="1"/>
        <v>226</v>
      </c>
      <c r="V6" s="13"/>
      <c r="W6" s="13" t="str">
        <f ca="1"/>
        <v>Autumn</v>
      </c>
      <c r="X6" s="13">
        <f ca="1"/>
        <v>187</v>
      </c>
      <c r="Y6"/>
      <c r="Z6"/>
      <c r="AA6"/>
      <c r="AB6"/>
    </row>
    <row r="7" spans="1:28" x14ac:dyDescent="0.25">
      <c r="A7" s="6" t="s">
        <v>308</v>
      </c>
      <c r="B7" s="7">
        <f ca="1">RANDBETWEEN(1,COUNTA($A:$A)*10)</f>
        <v>1972</v>
      </c>
      <c r="C7" s="7">
        <v>3</v>
      </c>
      <c r="D7" s="7"/>
      <c r="E7" s="7"/>
      <c r="F7" s="7" t="str">
        <f>IF(Table1[[#This Row],[GrownUps]]="","",Table1[[#This Row],[GrownUps]])</f>
        <v/>
      </c>
      <c r="G7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7" s="7" t="str">
        <f>LEFT(IF(LEN(Table1[[#This Row],[Grownups Combined]])&gt;truncate,TRIM(MID(Table1[[#This Row],[Grownups Combined]],LEN(Table1[[#This Row],[Grownups Line 1]]),200)),""),truncate)</f>
        <v/>
      </c>
      <c r="I7" s="7">
        <f>LEN(A7)</f>
        <v>10</v>
      </c>
      <c r="J7" s="16">
        <f>LEN(Table1[[#This Row],[Grownups Combined]])</f>
        <v>0</v>
      </c>
      <c r="K7" s="16" t="s">
        <v>20</v>
      </c>
      <c r="L7" s="16" t="str">
        <f>IF(OR((COUNTIF(A:A,D7)+IF(TRIM(D7)&lt;&gt;"",COUNTIF(D:D,D7),0))&gt;1,( COUNTIF(A:A,A7)+COUNTIF(D:D,A7) )&gt;1),"DUPLICATE","OK")</f>
        <v>OK</v>
      </c>
      <c r="P7" s="8"/>
      <c r="Q7" s="8" t="str">
        <f ca="1"/>
        <v>Pan</v>
      </c>
      <c r="R7" s="8">
        <f ca="1"/>
        <v>91</v>
      </c>
      <c r="S7" s="11"/>
      <c r="T7" s="11" t="str">
        <f ca="1"/>
        <v>Island</v>
      </c>
      <c r="U7" s="11">
        <f ca="1"/>
        <v>255</v>
      </c>
      <c r="V7" s="13"/>
      <c r="W7" s="13" t="str">
        <f ca="1"/>
        <v>Mole</v>
      </c>
      <c r="X7" s="13">
        <f ca="1"/>
        <v>196</v>
      </c>
      <c r="Y7"/>
      <c r="Z7"/>
      <c r="AA7"/>
      <c r="AB7"/>
    </row>
    <row r="8" spans="1:28" x14ac:dyDescent="0.25">
      <c r="A8" s="6" t="s">
        <v>108</v>
      </c>
      <c r="B8" s="7">
        <f ca="1">RANDBETWEEN(1,COUNTA($A:$A)*10)</f>
        <v>1352</v>
      </c>
      <c r="C8" s="7">
        <v>3</v>
      </c>
      <c r="D8" s="7" t="s">
        <v>271</v>
      </c>
      <c r="E8" s="7"/>
      <c r="F8" s="7" t="str">
        <f>IF(Table1[[#This Row],[GrownUps]]="","",Table1[[#This Row],[GrownUps]])</f>
        <v>Ipad</v>
      </c>
      <c r="G8" s="7" t="str">
        <f>IF(LEN(Table1[[#This Row],[Grownups Combined]])&gt;truncate,LEFT(Table1[[#This Row],[Grownups Combined]]&amp;" ",FIND(" ",Table1[[#This Row],[Grownups Combined]]&amp;" ",truncate-3)), Table1[[#This Row],[Grownups Combined]])</f>
        <v>Ipad</v>
      </c>
      <c r="H8" s="7" t="str">
        <f>LEFT(IF(LEN(Table1[[#This Row],[Grownups Combined]])&gt;truncate,TRIM(MID(Table1[[#This Row],[Grownups Combined]],LEN(Table1[[#This Row],[Grownups Line 1]]),200)),""),truncate)</f>
        <v/>
      </c>
      <c r="I8" s="7">
        <f>LEN(A8)</f>
        <v>8</v>
      </c>
      <c r="J8" s="16">
        <f>LEN(Table1[[#This Row],[Grownups Combined]])</f>
        <v>4</v>
      </c>
      <c r="K8" s="16" t="s">
        <v>20</v>
      </c>
      <c r="L8" s="16" t="str">
        <f>IF(OR((COUNTIF(A:A,D8)+IF(TRIM(D8)&lt;&gt;"",COUNTIF(D:D,D8),0))&gt;1,( COUNTIF(A:A,A8)+COUNTIF(D:D,A8) )&gt;1),"DUPLICATE","OK")</f>
        <v>OK</v>
      </c>
      <c r="P8" s="8"/>
      <c r="Q8" s="8" t="str">
        <f ca="1"/>
        <v>Sunset</v>
      </c>
      <c r="R8" s="8">
        <f ca="1"/>
        <v>112</v>
      </c>
      <c r="S8" s="11"/>
      <c r="T8" s="11" t="str">
        <f ca="1"/>
        <v>Drum</v>
      </c>
      <c r="U8" s="11">
        <f ca="1"/>
        <v>265</v>
      </c>
      <c r="V8" s="13"/>
      <c r="W8" s="13" t="str">
        <f ca="1"/>
        <v>Santa claus</v>
      </c>
      <c r="X8" s="13">
        <f ca="1"/>
        <v>206</v>
      </c>
      <c r="Y8"/>
      <c r="Z8"/>
      <c r="AA8"/>
      <c r="AB8"/>
    </row>
    <row r="9" spans="1:28" x14ac:dyDescent="0.25">
      <c r="A9" s="6" t="s">
        <v>113</v>
      </c>
      <c r="B9" s="7">
        <f ca="1">RANDBETWEEN(1,COUNTA($A:$A)*10)</f>
        <v>1766</v>
      </c>
      <c r="C9" s="7">
        <v>3</v>
      </c>
      <c r="D9" s="7"/>
      <c r="E9" s="7"/>
      <c r="F9" s="7" t="str">
        <f>IF(Table1[[#This Row],[GrownUps]]="","",Table1[[#This Row],[GrownUps]])</f>
        <v/>
      </c>
      <c r="G9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9" s="7" t="str">
        <f>LEFT(IF(LEN(Table1[[#This Row],[Grownups Combined]])&gt;truncate,TRIM(MID(Table1[[#This Row],[Grownups Combined]],LEN(Table1[[#This Row],[Grownups Line 1]]),200)),""),truncate)</f>
        <v/>
      </c>
      <c r="I9" s="7">
        <f>LEN(A9)</f>
        <v>9</v>
      </c>
      <c r="J9" s="16">
        <f>LEN(Table1[[#This Row],[Grownups Combined]])</f>
        <v>0</v>
      </c>
      <c r="K9" s="16" t="s">
        <v>20</v>
      </c>
      <c r="L9" s="16" t="str">
        <f>IF(OR((COUNTIF(A:A,D9)+IF(TRIM(D9)&lt;&gt;"",COUNTIF(D:D,D9),0))&gt;1,( COUNTIF(A:A,A9)+COUNTIF(D:D,A9) )&gt;1),"DUPLICATE","OK")</f>
        <v>OK</v>
      </c>
      <c r="P9" s="8"/>
      <c r="Q9" s="8" t="str">
        <f ca="1"/>
        <v>Hair</v>
      </c>
      <c r="R9" s="8">
        <f ca="1"/>
        <v>165</v>
      </c>
      <c r="S9" s="11"/>
      <c r="T9" s="11" t="str">
        <f ca="1"/>
        <v>Crust</v>
      </c>
      <c r="U9" s="11">
        <f ca="1"/>
        <v>309</v>
      </c>
      <c r="V9" s="13"/>
      <c r="W9" s="13" t="str">
        <f ca="1"/>
        <v>Salamander</v>
      </c>
      <c r="X9" s="13">
        <f ca="1"/>
        <v>208</v>
      </c>
      <c r="Y9"/>
      <c r="Z9"/>
      <c r="AA9"/>
      <c r="AB9"/>
    </row>
    <row r="10" spans="1:28" x14ac:dyDescent="0.25">
      <c r="A10" s="6" t="s">
        <v>68</v>
      </c>
      <c r="B10" s="7">
        <f ca="1">RANDBETWEEN(1,COUNTA($A:$A)*10)</f>
        <v>1766</v>
      </c>
      <c r="C10" s="7">
        <v>3</v>
      </c>
      <c r="D10" s="7"/>
      <c r="E10" s="7"/>
      <c r="F10" s="7" t="str">
        <f>IF(Table1[[#This Row],[GrownUps]]="","",Table1[[#This Row],[GrownUps]])</f>
        <v/>
      </c>
      <c r="G10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0" s="7" t="str">
        <f>LEFT(IF(LEN(Table1[[#This Row],[Grownups Combined]])&gt;truncate,TRIM(MID(Table1[[#This Row],[Grownups Combined]],LEN(Table1[[#This Row],[Grownups Line 1]]),200)),""),truncate)</f>
        <v/>
      </c>
      <c r="I10" s="7">
        <f>LEN(A10)</f>
        <v>5</v>
      </c>
      <c r="J10" s="16">
        <f>LEN(Table1[[#This Row],[Grownups Combined]])</f>
        <v>0</v>
      </c>
      <c r="K10" s="16" t="s">
        <v>20</v>
      </c>
      <c r="L10" s="16" t="str">
        <f>IF(OR((COUNTIF(A:A,D10)+IF(TRIM(D10)&lt;&gt;"",COUNTIF(D:D,D10),0))&gt;1,( COUNTIF(A:A,A10)+COUNTIF(D:D,A10) )&gt;1),"DUPLICATE","OK")</f>
        <v>OK</v>
      </c>
      <c r="P10" s="8"/>
      <c r="Q10" s="8" t="str">
        <f ca="1"/>
        <v>Hair clip</v>
      </c>
      <c r="R10" s="8">
        <f ca="1"/>
        <v>171</v>
      </c>
      <c r="S10" s="11"/>
      <c r="T10" s="11" t="str">
        <f ca="1"/>
        <v>Sing</v>
      </c>
      <c r="U10" s="11">
        <f ca="1"/>
        <v>455</v>
      </c>
      <c r="V10" s="13"/>
      <c r="W10" s="13" t="str">
        <f ca="1"/>
        <v>Summer</v>
      </c>
      <c r="X10" s="13">
        <f ca="1"/>
        <v>220</v>
      </c>
      <c r="Y10"/>
      <c r="Z10"/>
      <c r="AA10"/>
      <c r="AB10"/>
    </row>
    <row r="11" spans="1:28" x14ac:dyDescent="0.25">
      <c r="A11" s="6" t="s">
        <v>27</v>
      </c>
      <c r="B11" s="7">
        <f ca="1">RANDBETWEEN(1,COUNTA($A:$A)*10)</f>
        <v>2270</v>
      </c>
      <c r="C11" s="7">
        <v>3</v>
      </c>
      <c r="D11" s="7"/>
      <c r="E11" s="7"/>
      <c r="F11" s="7" t="str">
        <f>IF(Table1[[#This Row],[GrownUps]]="","",Table1[[#This Row],[GrownUps]])</f>
        <v/>
      </c>
      <c r="G11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1" s="7" t="str">
        <f>LEFT(IF(LEN(Table1[[#This Row],[Grownups Combined]])&gt;truncate,TRIM(MID(Table1[[#This Row],[Grownups Combined]],LEN(Table1[[#This Row],[Grownups Line 1]]),200)),""),truncate)</f>
        <v/>
      </c>
      <c r="I11" s="7">
        <f>LEN(A11)</f>
        <v>7</v>
      </c>
      <c r="J11" s="16">
        <f>LEN(Table1[[#This Row],[Grownups Combined]])</f>
        <v>0</v>
      </c>
      <c r="K11" s="16" t="s">
        <v>20</v>
      </c>
      <c r="L11" s="16" t="str">
        <f>IF(OR((COUNTIF(A:A,D11)+IF(TRIM(D11)&lt;&gt;"",COUNTIF(D:D,D11),0))&gt;1,( COUNTIF(A:A,A11)+COUNTIF(D:D,A11) )&gt;1),"DUPLICATE","OK")</f>
        <v>OK</v>
      </c>
      <c r="P11" s="8"/>
      <c r="Q11" s="8" t="str">
        <f ca="1"/>
        <v>Pig</v>
      </c>
      <c r="R11" s="8">
        <f ca="1"/>
        <v>183</v>
      </c>
      <c r="S11" s="11"/>
      <c r="T11" s="11" t="str">
        <f ca="1"/>
        <v>Sleeping bag</v>
      </c>
      <c r="U11" s="11">
        <f ca="1"/>
        <v>487</v>
      </c>
      <c r="V11" s="13"/>
      <c r="W11" s="13" t="str">
        <f ca="1"/>
        <v>Wood</v>
      </c>
      <c r="X11" s="13">
        <f ca="1"/>
        <v>241</v>
      </c>
      <c r="Y11"/>
      <c r="Z11"/>
      <c r="AA11"/>
      <c r="AB11"/>
    </row>
    <row r="12" spans="1:28" x14ac:dyDescent="0.25">
      <c r="A12" s="6" t="s">
        <v>122</v>
      </c>
      <c r="B12" s="7">
        <f ca="1">RANDBETWEEN(1,COUNTA($A:$A)*10)</f>
        <v>1459</v>
      </c>
      <c r="C12" s="7">
        <v>3</v>
      </c>
      <c r="D12" s="7" t="s">
        <v>311</v>
      </c>
      <c r="E12" s="7"/>
      <c r="F12" s="7" t="str">
        <f>IF(Table1[[#This Row],[GrownUps]]="","",Table1[[#This Row],[GrownUps]])</f>
        <v>Circus elephant</v>
      </c>
      <c r="G12" s="7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Circus elephant </v>
      </c>
      <c r="H12" s="7" t="str">
        <f>LEFT(IF(LEN(Table1[[#This Row],[Grownups Combined]])&gt;truncate,TRIM(MID(Table1[[#This Row],[Grownups Combined]],LEN(Table1[[#This Row],[Grownups Line 1]]),200)),""),truncate)</f>
        <v/>
      </c>
      <c r="I12" s="7">
        <f>LEN(A12)</f>
        <v>8</v>
      </c>
      <c r="J12" s="16">
        <f>LEN(Table1[[#This Row],[Grownups Combined]])</f>
        <v>15</v>
      </c>
      <c r="K12" s="16" t="s">
        <v>20</v>
      </c>
      <c r="L12" s="16" t="str">
        <f>IF(OR((COUNTIF(A:A,D12)+IF(TRIM(D12)&lt;&gt;"",COUNTIF(D:D,D12),0))&gt;1,( COUNTIF(A:A,A12)+COUNTIF(D:D,A12) )&gt;1),"DUPLICATE","OK")</f>
        <v>OK</v>
      </c>
      <c r="P12" s="8"/>
      <c r="Q12" s="8" t="str">
        <f ca="1"/>
        <v>Water</v>
      </c>
      <c r="R12" s="8">
        <f ca="1"/>
        <v>186</v>
      </c>
      <c r="S12" s="11"/>
      <c r="T12" s="11" t="str">
        <f ca="1"/>
        <v>Glass of water</v>
      </c>
      <c r="U12" s="11">
        <f ca="1"/>
        <v>515</v>
      </c>
      <c r="V12" s="13"/>
      <c r="W12" s="13" t="str">
        <f ca="1"/>
        <v>Wolf</v>
      </c>
      <c r="X12" s="13">
        <f ca="1"/>
        <v>286</v>
      </c>
      <c r="Y12"/>
      <c r="Z12"/>
      <c r="AA12"/>
      <c r="AB12"/>
    </row>
    <row r="13" spans="1:28" x14ac:dyDescent="0.25">
      <c r="A13" s="6" t="s">
        <v>385</v>
      </c>
      <c r="B13" s="7">
        <f ca="1">RANDBETWEEN(1,COUNTA($A:$A)*10)</f>
        <v>443</v>
      </c>
      <c r="C13" s="7">
        <v>3</v>
      </c>
      <c r="D13" s="7"/>
      <c r="E13" s="7"/>
      <c r="F13" s="7" t="str">
        <f>IF(Table1[[#This Row],[GrownUps]]="","",Table1[[#This Row],[GrownUps]])</f>
        <v/>
      </c>
      <c r="G13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3" s="7" t="str">
        <f>LEFT(IF(LEN(Table1[[#This Row],[Grownups Combined]])&gt;truncate,TRIM(MID(Table1[[#This Row],[Grownups Combined]],LEN(Table1[[#This Row],[Grownups Line 1]]),200)),""),truncate)</f>
        <v/>
      </c>
      <c r="I13" s="7">
        <f>LEN(A13)</f>
        <v>13</v>
      </c>
      <c r="J13" s="16">
        <f>LEN(Table1[[#This Row],[Grownups Combined]])</f>
        <v>0</v>
      </c>
      <c r="K13" s="16" t="s">
        <v>20</v>
      </c>
      <c r="L13" s="16" t="str">
        <f>IF(OR((COUNTIF(A:A,D13)+IF(TRIM(D13)&lt;&gt;"",COUNTIF(D:D,D13),0))&gt;1,( COUNTIF(A:A,A13)+COUNTIF(D:D,A13) )&gt;1),"DUPLICATE","OK")</f>
        <v>OK</v>
      </c>
      <c r="P13" s="8"/>
      <c r="Q13" s="8" t="str">
        <f ca="1"/>
        <v>Dragon</v>
      </c>
      <c r="R13" s="8">
        <f ca="1"/>
        <v>255</v>
      </c>
      <c r="S13" s="11"/>
      <c r="T13" s="11" t="str">
        <f ca="1"/>
        <v>Penguin</v>
      </c>
      <c r="U13" s="11">
        <f ca="1"/>
        <v>565</v>
      </c>
      <c r="V13" s="13"/>
      <c r="W13" s="13" t="str">
        <f ca="1"/>
        <v>Kangooroo</v>
      </c>
      <c r="X13" s="13">
        <f ca="1"/>
        <v>301</v>
      </c>
      <c r="Y13"/>
      <c r="Z13"/>
      <c r="AA13"/>
      <c r="AB13"/>
    </row>
    <row r="14" spans="1:28" x14ac:dyDescent="0.25">
      <c r="A14" s="6" t="s">
        <v>123</v>
      </c>
      <c r="B14" s="7">
        <f ca="1">RANDBETWEEN(1,COUNTA($A:$A)*10)</f>
        <v>1021</v>
      </c>
      <c r="C14" s="7">
        <v>3</v>
      </c>
      <c r="D14" s="7" t="s">
        <v>390</v>
      </c>
      <c r="E14" s="7"/>
      <c r="F14" s="7" t="str">
        <f>IF(Table1[[#This Row],[GrownUps]]="","",Table1[[#This Row],[GrownUps]])</f>
        <v>Elevator</v>
      </c>
      <c r="G14" s="7" t="str">
        <f>IF(LEN(Table1[[#This Row],[Grownups Combined]])&gt;truncate,LEFT(Table1[[#This Row],[Grownups Combined]]&amp;" ",FIND(" ",Table1[[#This Row],[Grownups Combined]]&amp;" ",truncate-3)), Table1[[#This Row],[Grownups Combined]])</f>
        <v>Elevator</v>
      </c>
      <c r="H14" s="7" t="str">
        <f>LEFT(IF(LEN(Table1[[#This Row],[Grownups Combined]])&gt;truncate,TRIM(MID(Table1[[#This Row],[Grownups Combined]],LEN(Table1[[#This Row],[Grownups Line 1]]),200)),""),truncate)</f>
        <v/>
      </c>
      <c r="I14" s="7">
        <f>LEN(A14)</f>
        <v>9</v>
      </c>
      <c r="J14" s="16">
        <f>LEN(Table1[[#This Row],[Grownups Combined]])</f>
        <v>8</v>
      </c>
      <c r="K14" s="16" t="s">
        <v>20</v>
      </c>
      <c r="L14" s="16" t="str">
        <f>IF(OR((COUNTIF(A:A,D14)+IF(TRIM(D14)&lt;&gt;"",COUNTIF(D:D,D14),0))&gt;1,( COUNTIF(A:A,A14)+COUNTIF(D:D,A14) )&gt;1),"DUPLICATE","OK")</f>
        <v>OK</v>
      </c>
      <c r="P14" s="8"/>
      <c r="Q14" s="8" t="str">
        <f ca="1"/>
        <v>Flag</v>
      </c>
      <c r="R14" s="8">
        <f ca="1"/>
        <v>258</v>
      </c>
      <c r="S14" s="11"/>
      <c r="T14" s="11" t="str">
        <f ca="1"/>
        <v>Broccoli</v>
      </c>
      <c r="U14" s="11">
        <f ca="1"/>
        <v>570</v>
      </c>
      <c r="V14" s="13"/>
      <c r="W14" s="13" t="str">
        <f ca="1"/>
        <v>Swings</v>
      </c>
      <c r="X14" s="13">
        <f ca="1"/>
        <v>325</v>
      </c>
      <c r="Y14"/>
      <c r="Z14"/>
      <c r="AA14"/>
      <c r="AB14"/>
    </row>
    <row r="15" spans="1:28" x14ac:dyDescent="0.25">
      <c r="A15" s="6" t="s">
        <v>126</v>
      </c>
      <c r="B15" s="7">
        <f ca="1">RANDBETWEEN(1,COUNTA($A:$A)*10)</f>
        <v>543</v>
      </c>
      <c r="C15" s="7">
        <v>3</v>
      </c>
      <c r="D15" s="7"/>
      <c r="E15" s="7"/>
      <c r="F15" s="7" t="str">
        <f>IF(Table1[[#This Row],[GrownUps]]="","",Table1[[#This Row],[GrownUps]])</f>
        <v/>
      </c>
      <c r="G15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5" s="7" t="str">
        <f>LEFT(IF(LEN(Table1[[#This Row],[Grownups Combined]])&gt;truncate,TRIM(MID(Table1[[#This Row],[Grownups Combined]],LEN(Table1[[#This Row],[Grownups Line 1]]),200)),""),truncate)</f>
        <v/>
      </c>
      <c r="I15" s="7">
        <f>LEN(A15)</f>
        <v>4</v>
      </c>
      <c r="J15" s="16">
        <f>LEN(Table1[[#This Row],[Grownups Combined]])</f>
        <v>0</v>
      </c>
      <c r="K15" s="16" t="s">
        <v>20</v>
      </c>
      <c r="L15" s="16" t="str">
        <f>IF(OR((COUNTIF(A:A,D15)+IF(TRIM(D15)&lt;&gt;"",COUNTIF(D:D,D15),0))&gt;1,( COUNTIF(A:A,A15)+COUNTIF(D:D,A15) )&gt;1),"DUPLICATE","OK")</f>
        <v>OK</v>
      </c>
      <c r="P15" s="8"/>
      <c r="Q15" s="8" t="str">
        <f ca="1"/>
        <v>Carrot</v>
      </c>
      <c r="R15" s="8">
        <f ca="1"/>
        <v>259</v>
      </c>
      <c r="S15" s="11"/>
      <c r="T15" s="11" t="str">
        <f ca="1"/>
        <v>Mountain</v>
      </c>
      <c r="U15" s="11">
        <f ca="1"/>
        <v>628</v>
      </c>
      <c r="V15" s="13"/>
      <c r="W15" s="13" t="str">
        <f ca="1"/>
        <v>Elsa (Frozen)</v>
      </c>
      <c r="X15" s="13">
        <f ca="1"/>
        <v>443</v>
      </c>
      <c r="Y15"/>
      <c r="Z15"/>
      <c r="AA15"/>
      <c r="AB15"/>
    </row>
    <row r="16" spans="1:28" x14ac:dyDescent="0.25">
      <c r="A16" s="6" t="s">
        <v>52</v>
      </c>
      <c r="B16" s="7">
        <f ca="1">RANDBETWEEN(1,COUNTA($A:$A)*10)</f>
        <v>903</v>
      </c>
      <c r="C16" s="7">
        <v>3</v>
      </c>
      <c r="D16" s="7"/>
      <c r="E16" s="7"/>
      <c r="F16" s="7" t="str">
        <f>IF(Table1[[#This Row],[GrownUps]]="","",Table1[[#This Row],[GrownUps]])</f>
        <v/>
      </c>
      <c r="G16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6" s="7" t="str">
        <f>LEFT(IF(LEN(Table1[[#This Row],[Grownups Combined]])&gt;truncate,TRIM(MID(Table1[[#This Row],[Grownups Combined]],LEN(Table1[[#This Row],[Grownups Line 1]]),200)),""),truncate)</f>
        <v/>
      </c>
      <c r="I16" s="7">
        <f>LEN(A16)</f>
        <v>3</v>
      </c>
      <c r="J16" s="16">
        <f>LEN(Table1[[#This Row],[Grownups Combined]])</f>
        <v>0</v>
      </c>
      <c r="K16" s="16" t="s">
        <v>20</v>
      </c>
      <c r="L16" s="16" t="str">
        <f>IF(OR((COUNTIF(A:A,D16)+IF(TRIM(D16)&lt;&gt;"",COUNTIF(D:D,D16),0))&gt;1,( COUNTIF(A:A,A16)+COUNTIF(D:D,A16) )&gt;1),"DUPLICATE","OK")</f>
        <v>OK</v>
      </c>
      <c r="P16" s="8"/>
      <c r="Q16" s="8" t="str">
        <f ca="1"/>
        <v>Boy</v>
      </c>
      <c r="R16" s="8">
        <f ca="1"/>
        <v>281</v>
      </c>
      <c r="S16" s="11"/>
      <c r="T16" s="11" t="str">
        <f ca="1"/>
        <v>Nose</v>
      </c>
      <c r="U16" s="11">
        <f ca="1"/>
        <v>644</v>
      </c>
      <c r="V16" s="13"/>
      <c r="W16" s="13" t="str">
        <f ca="1"/>
        <v>Ruler</v>
      </c>
      <c r="X16" s="13">
        <f ca="1"/>
        <v>486</v>
      </c>
      <c r="Y16"/>
      <c r="Z16"/>
      <c r="AA16"/>
      <c r="AB16"/>
    </row>
    <row r="17" spans="1:28" x14ac:dyDescent="0.25">
      <c r="A17" s="6" t="s">
        <v>133</v>
      </c>
      <c r="B17" s="7">
        <f ca="1">RANDBETWEEN(1,COUNTA($A:$A)*10)</f>
        <v>1918</v>
      </c>
      <c r="C17" s="7">
        <v>3</v>
      </c>
      <c r="D17" s="7" t="s">
        <v>284</v>
      </c>
      <c r="E17" s="7"/>
      <c r="F17" s="7" t="str">
        <f>IF(Table1[[#This Row],[GrownUps]]="","",Table1[[#This Row],[GrownUps]])</f>
        <v>Beaver</v>
      </c>
      <c r="G17" s="7" t="str">
        <f>IF(LEN(Table1[[#This Row],[Grownups Combined]])&gt;truncate,LEFT(Table1[[#This Row],[Grownups Combined]]&amp;" ",FIND(" ",Table1[[#This Row],[Grownups Combined]]&amp;" ",truncate-3)), Table1[[#This Row],[Grownups Combined]])</f>
        <v>Beaver</v>
      </c>
      <c r="H17" s="7" t="str">
        <f>LEFT(IF(LEN(Table1[[#This Row],[Grownups Combined]])&gt;truncate,TRIM(MID(Table1[[#This Row],[Grownups Combined]],LEN(Table1[[#This Row],[Grownups Line 1]]),200)),""),truncate)</f>
        <v/>
      </c>
      <c r="I17" s="7">
        <f>LEN(A17)</f>
        <v>6</v>
      </c>
      <c r="J17" s="16">
        <f>LEN(Table1[[#This Row],[Grownups Combined]])</f>
        <v>6</v>
      </c>
      <c r="K17" s="16" t="s">
        <v>20</v>
      </c>
      <c r="L17" s="16" t="str">
        <f>IF(OR((COUNTIF(A:A,D17)+IF(TRIM(D17)&lt;&gt;"",COUNTIF(D:D,D17),0))&gt;1,( COUNTIF(A:A,A17)+COUNTIF(D:D,A17) )&gt;1),"DUPLICATE","OK")</f>
        <v>OK</v>
      </c>
      <c r="P17" s="8"/>
      <c r="Q17" s="8" t="str">
        <f ca="1"/>
        <v>Clock</v>
      </c>
      <c r="R17" s="8">
        <f ca="1"/>
        <v>303</v>
      </c>
      <c r="S17" s="11"/>
      <c r="T17" s="11" t="str">
        <f ca="1"/>
        <v>T-rex</v>
      </c>
      <c r="U17" s="11">
        <f ca="1"/>
        <v>660</v>
      </c>
      <c r="V17" s="13"/>
      <c r="W17" s="13" t="str">
        <f ca="1"/>
        <v>Farm</v>
      </c>
      <c r="X17" s="13">
        <f ca="1"/>
        <v>543</v>
      </c>
      <c r="Y17"/>
      <c r="Z17"/>
      <c r="AA17"/>
      <c r="AB17"/>
    </row>
    <row r="18" spans="1:28" x14ac:dyDescent="0.25">
      <c r="A18" s="6" t="s">
        <v>64</v>
      </c>
      <c r="B18" s="7">
        <f ca="1">RANDBETWEEN(1,COUNTA($A:$A)*10)</f>
        <v>1990</v>
      </c>
      <c r="C18" s="7">
        <v>3</v>
      </c>
      <c r="D18" s="7" t="s">
        <v>388</v>
      </c>
      <c r="E18" s="7"/>
      <c r="F18" s="7" t="str">
        <f>IF(Table1[[#This Row],[GrownUps]]="","",Table1[[#This Row],[GrownUps]])</f>
        <v>Wart</v>
      </c>
      <c r="G18" s="7" t="str">
        <f>IF(LEN(Table1[[#This Row],[Grownups Combined]])&gt;truncate,LEFT(Table1[[#This Row],[Grownups Combined]]&amp;" ",FIND(" ",Table1[[#This Row],[Grownups Combined]]&amp;" ",truncate-3)), Table1[[#This Row],[Grownups Combined]])</f>
        <v>Wart</v>
      </c>
      <c r="H18" s="7" t="str">
        <f>LEFT(IF(LEN(Table1[[#This Row],[Grownups Combined]])&gt;truncate,TRIM(MID(Table1[[#This Row],[Grownups Combined]],LEN(Table1[[#This Row],[Grownups Line 1]]),200)),""),truncate)</f>
        <v/>
      </c>
      <c r="I18" s="7">
        <f>LEN(A18)</f>
        <v>4</v>
      </c>
      <c r="J18" s="16">
        <f>LEN(Table1[[#This Row],[Grownups Combined]])</f>
        <v>4</v>
      </c>
      <c r="K18" s="16" t="s">
        <v>20</v>
      </c>
      <c r="L18" s="16" t="str">
        <f>IF(OR((COUNTIF(A:A,D18)+IF(TRIM(D18)&lt;&gt;"",COUNTIF(D:D,D18),0))&gt;1,( COUNTIF(A:A,A18)+COUNTIF(D:D,A18) )&gt;1),"DUPLICATE","OK")</f>
        <v>OK</v>
      </c>
      <c r="P18" s="8"/>
      <c r="Q18" s="8" t="str">
        <f ca="1"/>
        <v>Ant</v>
      </c>
      <c r="R18" s="8">
        <f ca="1"/>
        <v>306</v>
      </c>
      <c r="S18" s="11"/>
      <c r="T18" s="11" t="str">
        <f ca="1"/>
        <v>Dolphin</v>
      </c>
      <c r="U18" s="11">
        <f ca="1"/>
        <v>723</v>
      </c>
      <c r="V18" s="13"/>
      <c r="W18" s="13" t="str">
        <f ca="1"/>
        <v>Well</v>
      </c>
      <c r="X18" s="13">
        <f ca="1"/>
        <v>556</v>
      </c>
      <c r="Y18"/>
      <c r="Z18"/>
      <c r="AA18"/>
      <c r="AB18"/>
    </row>
    <row r="19" spans="1:28" x14ac:dyDescent="0.25">
      <c r="A19" s="6" t="s">
        <v>138</v>
      </c>
      <c r="B19" s="7">
        <f ca="1">RANDBETWEEN(1,COUNTA($A:$A)*10)</f>
        <v>686</v>
      </c>
      <c r="C19" s="7">
        <v>3</v>
      </c>
      <c r="D19" s="7" t="s">
        <v>391</v>
      </c>
      <c r="E19" s="7"/>
      <c r="F19" s="7" t="str">
        <f>IF(Table1[[#This Row],[GrownUps]]="","",Table1[[#This Row],[GrownUps]])</f>
        <v>Chess</v>
      </c>
      <c r="G19" s="7" t="str">
        <f>IF(LEN(Table1[[#This Row],[Grownups Combined]])&gt;truncate,LEFT(Table1[[#This Row],[Grownups Combined]]&amp;" ",FIND(" ",Table1[[#This Row],[Grownups Combined]]&amp;" ",truncate-3)), Table1[[#This Row],[Grownups Combined]])</f>
        <v>Chess</v>
      </c>
      <c r="H19" s="7" t="str">
        <f>LEFT(IF(LEN(Table1[[#This Row],[Grownups Combined]])&gt;truncate,TRIM(MID(Table1[[#This Row],[Grownups Combined]],LEN(Table1[[#This Row],[Grownups Line 1]]),200)),""),truncate)</f>
        <v/>
      </c>
      <c r="I19" s="7">
        <f>LEN(A19)</f>
        <v>4</v>
      </c>
      <c r="J19" s="16">
        <f>LEN(Table1[[#This Row],[Grownups Combined]])</f>
        <v>5</v>
      </c>
      <c r="K19" s="16" t="s">
        <v>20</v>
      </c>
      <c r="L19" s="16" t="str">
        <f>IF(OR((COUNTIF(A:A,D19)+IF(TRIM(D19)&lt;&gt;"",COUNTIF(D:D,D19),0))&gt;1,( COUNTIF(A:A,A19)+COUNTIF(D:D,A19) )&gt;1),"DUPLICATE","OK")</f>
        <v>OK</v>
      </c>
      <c r="P19" s="8"/>
      <c r="Q19" s="8" t="str">
        <f ca="1"/>
        <v>Fork</v>
      </c>
      <c r="R19" s="8">
        <f ca="1"/>
        <v>367</v>
      </c>
      <c r="S19" s="11"/>
      <c r="T19" s="11" t="str">
        <f ca="1"/>
        <v>Giraffe</v>
      </c>
      <c r="U19" s="11">
        <f ca="1"/>
        <v>738</v>
      </c>
      <c r="V19" s="13"/>
      <c r="W19" s="13" t="str">
        <f ca="1"/>
        <v>Snoring</v>
      </c>
      <c r="X19" s="13">
        <f ca="1"/>
        <v>595</v>
      </c>
      <c r="Y19"/>
      <c r="Z19"/>
      <c r="AA19"/>
      <c r="AB19"/>
    </row>
    <row r="20" spans="1:28" x14ac:dyDescent="0.25">
      <c r="A20" s="6" t="s">
        <v>139</v>
      </c>
      <c r="B20" s="7">
        <f ca="1">RANDBETWEEN(1,COUNTA($A:$A)*10)</f>
        <v>1180</v>
      </c>
      <c r="C20" s="7">
        <v>3</v>
      </c>
      <c r="D20" s="7" t="s">
        <v>327</v>
      </c>
      <c r="E20" s="7"/>
      <c r="F20" s="7" t="str">
        <f>IF(Table1[[#This Row],[GrownUps]]="","",Table1[[#This Row],[GrownUps]])</f>
        <v>Jack and the beanstalk</v>
      </c>
      <c r="G20" s="7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Jack and the </v>
      </c>
      <c r="H20" s="7" t="str">
        <f>LEFT(IF(LEN(Table1[[#This Row],[Grownups Combined]])&gt;truncate,TRIM(MID(Table1[[#This Row],[Grownups Combined]],LEN(Table1[[#This Row],[Grownups Line 1]]),200)),""),truncate)</f>
        <v>beanstalk</v>
      </c>
      <c r="I20" s="7">
        <f>LEN(A20)</f>
        <v>5</v>
      </c>
      <c r="J20" s="16">
        <f>LEN(Table1[[#This Row],[Grownups Combined]])</f>
        <v>22</v>
      </c>
      <c r="K20" s="16" t="s">
        <v>20</v>
      </c>
      <c r="L20" s="16" t="str">
        <f>IF(OR((COUNTIF(A:A,D20)+IF(TRIM(D20)&lt;&gt;"",COUNTIF(D:D,D20),0))&gt;1,( COUNTIF(A:A,A20)+COUNTIF(D:D,A20) )&gt;1),"DUPLICATE","OK")</f>
        <v>OK</v>
      </c>
      <c r="P20" s="8"/>
      <c r="Q20" s="8" t="str">
        <f ca="1"/>
        <v>Snowball</v>
      </c>
      <c r="R20" s="8">
        <f ca="1"/>
        <v>421</v>
      </c>
      <c r="S20" s="11"/>
      <c r="T20" s="11" t="str">
        <f ca="1"/>
        <v>Helicopter</v>
      </c>
      <c r="U20" s="11">
        <f ca="1"/>
        <v>748</v>
      </c>
      <c r="V20" s="13"/>
      <c r="W20" s="13" t="str">
        <f ca="1"/>
        <v>Platypus</v>
      </c>
      <c r="X20" s="13">
        <f ca="1"/>
        <v>642</v>
      </c>
      <c r="Y20"/>
      <c r="Z20"/>
      <c r="AA20"/>
      <c r="AB20"/>
    </row>
    <row r="21" spans="1:28" x14ac:dyDescent="0.25">
      <c r="A21" s="6" t="s">
        <v>6</v>
      </c>
      <c r="B21" s="7">
        <f ca="1">RANDBETWEEN(1,COUNTA($A:$A)*10)</f>
        <v>2034</v>
      </c>
      <c r="C21" s="7">
        <v>3</v>
      </c>
      <c r="D21" s="7"/>
      <c r="E21" s="7"/>
      <c r="F21" s="7" t="str">
        <f>IF(Table1[[#This Row],[GrownUps]]="","",Table1[[#This Row],[GrownUps]])</f>
        <v/>
      </c>
      <c r="G21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21" s="7" t="str">
        <f>LEFT(IF(LEN(Table1[[#This Row],[Grownups Combined]])&gt;truncate,TRIM(MID(Table1[[#This Row],[Grownups Combined]],LEN(Table1[[#This Row],[Grownups Line 1]]),200)),""),truncate)</f>
        <v/>
      </c>
      <c r="I21" s="7">
        <f>LEN(A21)</f>
        <v>8</v>
      </c>
      <c r="J21" s="16">
        <f>LEN(Table1[[#This Row],[Grownups Combined]])</f>
        <v>0</v>
      </c>
      <c r="K21" s="16" t="s">
        <v>20</v>
      </c>
      <c r="L21" s="16" t="str">
        <f>IF(OR((COUNTIF(A:A,D21)+IF(TRIM(D21)&lt;&gt;"",COUNTIF(D:D,D21),0))&gt;1,( COUNTIF(A:A,A21)+COUNTIF(D:D,A21) )&gt;1),"DUPLICATE","OK")</f>
        <v>OK</v>
      </c>
      <c r="P21" s="8"/>
      <c r="Q21" s="8" t="str">
        <f ca="1"/>
        <v>Dog</v>
      </c>
      <c r="R21" s="8">
        <f ca="1"/>
        <v>437</v>
      </c>
      <c r="S21" s="11"/>
      <c r="T21" s="11" t="str">
        <f ca="1"/>
        <v>Ladybird</v>
      </c>
      <c r="U21" s="11">
        <f ca="1"/>
        <v>781</v>
      </c>
      <c r="V21" s="13"/>
      <c r="W21" s="13" t="str">
        <f ca="1"/>
        <v>Wizard</v>
      </c>
      <c r="X21" s="13">
        <f ca="1"/>
        <v>668</v>
      </c>
      <c r="Y21"/>
      <c r="Z21"/>
      <c r="AA21"/>
      <c r="AB21"/>
    </row>
    <row r="22" spans="1:28" x14ac:dyDescent="0.25">
      <c r="A22" s="6" t="s">
        <v>151</v>
      </c>
      <c r="B22" s="7">
        <f ca="1">RANDBETWEEN(1,COUNTA($A:$A)*10)</f>
        <v>1489</v>
      </c>
      <c r="C22" s="7">
        <v>3</v>
      </c>
      <c r="D22" s="7"/>
      <c r="E22" s="7"/>
      <c r="F22" s="7" t="str">
        <f>IF(Table1[[#This Row],[GrownUps]]="","",Table1[[#This Row],[GrownUps]])</f>
        <v/>
      </c>
      <c r="G22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22" s="7" t="str">
        <f>LEFT(IF(LEN(Table1[[#This Row],[Grownups Combined]])&gt;truncate,TRIM(MID(Table1[[#This Row],[Grownups Combined]],LEN(Table1[[#This Row],[Grownups Line 1]]),200)),""),truncate)</f>
        <v/>
      </c>
      <c r="I22" s="7">
        <f>LEN(A22)</f>
        <v>8</v>
      </c>
      <c r="J22" s="16">
        <f>LEN(Table1[[#This Row],[Grownups Combined]])</f>
        <v>0</v>
      </c>
      <c r="K22" s="16" t="s">
        <v>20</v>
      </c>
      <c r="L22" s="16" t="str">
        <f>IF(OR((COUNTIF(A:A,D22)+IF(TRIM(D22)&lt;&gt;"",COUNTIF(D:D,D22),0))&gt;1,( COUNTIF(A:A,A22)+COUNTIF(D:D,A22) )&gt;1),"DUPLICATE","OK")</f>
        <v>OK</v>
      </c>
      <c r="P22" s="8"/>
      <c r="Q22" s="8" t="str">
        <f ca="1"/>
        <v>Star</v>
      </c>
      <c r="R22" s="8">
        <f ca="1"/>
        <v>512</v>
      </c>
      <c r="S22" s="11"/>
      <c r="T22" s="11" t="str">
        <f ca="1"/>
        <v>Dinosaur</v>
      </c>
      <c r="U22" s="11">
        <f ca="1"/>
        <v>805</v>
      </c>
      <c r="V22" s="13"/>
      <c r="W22" s="13" t="str">
        <f ca="1"/>
        <v>Strawberry</v>
      </c>
      <c r="X22" s="13">
        <f ca="1"/>
        <v>684</v>
      </c>
      <c r="Y22"/>
      <c r="Z22"/>
      <c r="AA22"/>
      <c r="AB22"/>
    </row>
    <row r="23" spans="1:28" x14ac:dyDescent="0.25">
      <c r="A23" s="6" t="s">
        <v>156</v>
      </c>
      <c r="B23" s="7">
        <f ca="1">RANDBETWEEN(1,COUNTA($A:$A)*10)</f>
        <v>301</v>
      </c>
      <c r="C23" s="7">
        <v>3</v>
      </c>
      <c r="D23" s="7"/>
      <c r="E23" s="7"/>
      <c r="F23" s="7" t="str">
        <f>IF(Table1[[#This Row],[GrownUps]]="","",Table1[[#This Row],[GrownUps]])</f>
        <v/>
      </c>
      <c r="G23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23" s="7" t="str">
        <f>LEFT(IF(LEN(Table1[[#This Row],[Grownups Combined]])&gt;truncate,TRIM(MID(Table1[[#This Row],[Grownups Combined]],LEN(Table1[[#This Row],[Grownups Line 1]]),200)),""),truncate)</f>
        <v/>
      </c>
      <c r="I23" s="7">
        <f>LEN(A23)</f>
        <v>9</v>
      </c>
      <c r="J23" s="16">
        <f>LEN(Table1[[#This Row],[Grownups Combined]])</f>
        <v>0</v>
      </c>
      <c r="K23" s="16" t="s">
        <v>20</v>
      </c>
      <c r="L23" s="16" t="str">
        <f>IF(OR((COUNTIF(A:A,D23)+IF(TRIM(D23)&lt;&gt;"",COUNTIF(D:D,D23),0))&gt;1,( COUNTIF(A:A,A23)+COUNTIF(D:D,A23) )&gt;1),"DUPLICATE","OK")</f>
        <v>OK</v>
      </c>
      <c r="P23" s="8"/>
      <c r="Q23" s="8" t="str">
        <f ca="1"/>
        <v>Girl</v>
      </c>
      <c r="R23" s="8">
        <f ca="1"/>
        <v>561</v>
      </c>
      <c r="S23" s="11"/>
      <c r="T23" s="11" t="str">
        <f ca="1"/>
        <v>Horse</v>
      </c>
      <c r="U23" s="11">
        <f ca="1"/>
        <v>806</v>
      </c>
      <c r="V23" s="13"/>
      <c r="W23" s="13" t="str">
        <f ca="1"/>
        <v>Game</v>
      </c>
      <c r="X23" s="13">
        <f ca="1"/>
        <v>686</v>
      </c>
      <c r="Y23"/>
      <c r="Z23"/>
      <c r="AA23"/>
      <c r="AB23"/>
    </row>
    <row r="24" spans="1:28" x14ac:dyDescent="0.25">
      <c r="A24" s="6" t="s">
        <v>58</v>
      </c>
      <c r="B24" s="7">
        <f ca="1">RANDBETWEEN(1,COUNTA($A:$A)*10)</f>
        <v>185</v>
      </c>
      <c r="C24" s="7">
        <v>3</v>
      </c>
      <c r="D24" s="7"/>
      <c r="E24" s="7"/>
      <c r="F24" s="7" t="str">
        <f>IF(Table1[[#This Row],[GrownUps]]="","",Table1[[#This Row],[GrownUps]])</f>
        <v/>
      </c>
      <c r="G24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24" s="7" t="str">
        <f>LEFT(IF(LEN(Table1[[#This Row],[Grownups Combined]])&gt;truncate,TRIM(MID(Table1[[#This Row],[Grownups Combined]],LEN(Table1[[#This Row],[Grownups Line 1]]),200)),""),truncate)</f>
        <v/>
      </c>
      <c r="I24" s="7">
        <f>LEN(A24)</f>
        <v>5</v>
      </c>
      <c r="J24" s="16">
        <f>LEN(Table1[[#This Row],[Grownups Combined]])</f>
        <v>0</v>
      </c>
      <c r="K24" s="16" t="s">
        <v>20</v>
      </c>
      <c r="L24" s="16" t="str">
        <f>IF(OR((COUNTIF(A:A,D24)+IF(TRIM(D24)&lt;&gt;"",COUNTIF(D:D,D24),0))&gt;1,( COUNTIF(A:A,A24)+COUNTIF(D:D,A24) )&gt;1),"DUPLICATE","OK")</f>
        <v>OK</v>
      </c>
      <c r="P24" s="8"/>
      <c r="Q24" s="8" t="str">
        <f ca="1"/>
        <v>Ball</v>
      </c>
      <c r="R24" s="8">
        <f ca="1"/>
        <v>609</v>
      </c>
      <c r="S24" s="11"/>
      <c r="T24" s="11" t="str">
        <f ca="1"/>
        <v>Bruise</v>
      </c>
      <c r="U24" s="11">
        <f ca="1"/>
        <v>808</v>
      </c>
      <c r="V24" s="13"/>
      <c r="W24" s="13" t="str">
        <f ca="1"/>
        <v>Library</v>
      </c>
      <c r="X24" s="13">
        <f ca="1"/>
        <v>710</v>
      </c>
      <c r="Y24"/>
      <c r="Z24"/>
      <c r="AA24"/>
      <c r="AB24"/>
    </row>
    <row r="25" spans="1:28" x14ac:dyDescent="0.25">
      <c r="A25" s="6" t="s">
        <v>382</v>
      </c>
      <c r="B25" s="7">
        <f ca="1">RANDBETWEEN(1,COUNTA($A:$A)*10)</f>
        <v>1762</v>
      </c>
      <c r="C25" s="7">
        <v>3</v>
      </c>
      <c r="D25" s="7" t="s">
        <v>383</v>
      </c>
      <c r="E25" s="7"/>
      <c r="F25" s="7" t="str">
        <f>IF(Table1[[#This Row],[GrownUps]]="","",Table1[[#This Row],[GrownUps]])</f>
        <v>Spot Lamp</v>
      </c>
      <c r="G25" s="7" t="str">
        <f>IF(LEN(Table1[[#This Row],[Grownups Combined]])&gt;truncate,LEFT(Table1[[#This Row],[Grownups Combined]]&amp;" ",FIND(" ",Table1[[#This Row],[Grownups Combined]]&amp;" ",truncate-3)), Table1[[#This Row],[Grownups Combined]])</f>
        <v>Spot Lamp</v>
      </c>
      <c r="H25" s="7" t="str">
        <f>LEFT(IF(LEN(Table1[[#This Row],[Grownups Combined]])&gt;truncate,TRIM(MID(Table1[[#This Row],[Grownups Combined]],LEN(Table1[[#This Row],[Grownups Line 1]]),200)),""),truncate)</f>
        <v/>
      </c>
      <c r="I25" s="7">
        <f>LEN(A25)</f>
        <v>4</v>
      </c>
      <c r="J25" s="16">
        <f>LEN(Table1[[#This Row],[Grownups Combined]])</f>
        <v>9</v>
      </c>
      <c r="K25" s="16" t="s">
        <v>20</v>
      </c>
      <c r="L25" s="16" t="str">
        <f>IF(OR((COUNTIF(A:A,D25)+IF(TRIM(D25)&lt;&gt;"",COUNTIF(D:D,D25),0))&gt;1,( COUNTIF(A:A,A25)+COUNTIF(D:D,A25) )&gt;1),"DUPLICATE","OK")</f>
        <v>OK</v>
      </c>
      <c r="P25" s="8"/>
      <c r="Q25" s="8" t="str">
        <f ca="1"/>
        <v>Moon</v>
      </c>
      <c r="R25" s="8">
        <f ca="1"/>
        <v>685</v>
      </c>
      <c r="S25" s="11"/>
      <c r="T25" s="11" t="str">
        <f ca="1"/>
        <v>Monkey</v>
      </c>
      <c r="U25" s="11">
        <f ca="1"/>
        <v>817</v>
      </c>
      <c r="V25" s="13"/>
      <c r="W25" s="13" t="str">
        <f ca="1"/>
        <v>Sausage and mash</v>
      </c>
      <c r="X25" s="13">
        <f ca="1"/>
        <v>782</v>
      </c>
      <c r="Y25"/>
      <c r="Z25"/>
      <c r="AA25"/>
      <c r="AB25"/>
    </row>
    <row r="26" spans="1:28" x14ac:dyDescent="0.25">
      <c r="A26" s="6" t="s">
        <v>164</v>
      </c>
      <c r="B26" s="7">
        <f ca="1">RANDBETWEEN(1,COUNTA($A:$A)*10)</f>
        <v>710</v>
      </c>
      <c r="C26" s="7">
        <v>3</v>
      </c>
      <c r="D26" s="7"/>
      <c r="E26" s="7"/>
      <c r="F26" s="7" t="str">
        <f>IF(Table1[[#This Row],[GrownUps]]="","",Table1[[#This Row],[GrownUps]])</f>
        <v/>
      </c>
      <c r="G26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26" s="7" t="str">
        <f>LEFT(IF(LEN(Table1[[#This Row],[Grownups Combined]])&gt;truncate,TRIM(MID(Table1[[#This Row],[Grownups Combined]],LEN(Table1[[#This Row],[Grownups Line 1]]),200)),""),truncate)</f>
        <v/>
      </c>
      <c r="I26" s="7">
        <f>LEN(A26)</f>
        <v>7</v>
      </c>
      <c r="J26" s="16">
        <f>LEN(Table1[[#This Row],[Grownups Combined]])</f>
        <v>0</v>
      </c>
      <c r="K26" s="16" t="s">
        <v>20</v>
      </c>
      <c r="L26" s="16" t="str">
        <f>IF(OR((COUNTIF(A:A,D26)+IF(TRIM(D26)&lt;&gt;"",COUNTIF(D:D,D26),0))&gt;1,( COUNTIF(A:A,A26)+COUNTIF(D:D,A26) )&gt;1),"DUPLICATE","OK")</f>
        <v>OK</v>
      </c>
      <c r="P26" s="8"/>
      <c r="Q26" s="8" t="str">
        <f ca="1"/>
        <v>Bus</v>
      </c>
      <c r="R26" s="8">
        <f ca="1"/>
        <v>777</v>
      </c>
      <c r="S26" s="11"/>
      <c r="T26" s="11" t="str">
        <f ca="1"/>
        <v>Scooter</v>
      </c>
      <c r="U26" s="11">
        <f ca="1"/>
        <v>843</v>
      </c>
      <c r="V26" s="13"/>
      <c r="W26" s="13" t="str">
        <f ca="1"/>
        <v>Seagull</v>
      </c>
      <c r="X26" s="13">
        <f ca="1"/>
        <v>800</v>
      </c>
      <c r="Y26"/>
      <c r="Z26"/>
      <c r="AA26"/>
      <c r="AB26"/>
    </row>
    <row r="27" spans="1:28" x14ac:dyDescent="0.25">
      <c r="A27" s="6" t="s">
        <v>67</v>
      </c>
      <c r="B27" s="7">
        <f ca="1">RANDBETWEEN(1,COUNTA($A:$A)*10)</f>
        <v>1213</v>
      </c>
      <c r="C27" s="7">
        <v>3</v>
      </c>
      <c r="D27" s="7"/>
      <c r="E27" s="7"/>
      <c r="F27" s="7" t="str">
        <f>IF(Table1[[#This Row],[GrownUps]]="","",Table1[[#This Row],[GrownUps]])</f>
        <v/>
      </c>
      <c r="G27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27" s="7" t="str">
        <f>LEFT(IF(LEN(Table1[[#This Row],[Grownups Combined]])&gt;truncate,TRIM(MID(Table1[[#This Row],[Grownups Combined]],LEN(Table1[[#This Row],[Grownups Line 1]]),200)),""),truncate)</f>
        <v/>
      </c>
      <c r="I27" s="7">
        <f>LEN(A27)</f>
        <v>7</v>
      </c>
      <c r="J27" s="16">
        <f>LEN(Table1[[#This Row],[Grownups Combined]])</f>
        <v>0</v>
      </c>
      <c r="K27" s="16" t="s">
        <v>20</v>
      </c>
      <c r="L27" s="16" t="str">
        <f>IF(OR((COUNTIF(A:A,D27)+IF(TRIM(D27)&lt;&gt;"",COUNTIF(D:D,D27),0))&gt;1,( COUNTIF(A:A,A27)+COUNTIF(D:D,A27) )&gt;1),"DUPLICATE","OK")</f>
        <v>OK</v>
      </c>
      <c r="P27" s="8"/>
      <c r="Q27" s="8" t="str">
        <f ca="1"/>
        <v>Boot</v>
      </c>
      <c r="R27" s="8">
        <f ca="1"/>
        <v>831</v>
      </c>
      <c r="S27" s="11"/>
      <c r="T27" s="11" t="str">
        <f ca="1"/>
        <v>Sweet</v>
      </c>
      <c r="U27" s="11">
        <f ca="1"/>
        <v>848</v>
      </c>
      <c r="V27" s="13"/>
      <c r="W27" s="13" t="str">
        <f ca="1"/>
        <v>Scissors</v>
      </c>
      <c r="X27" s="13">
        <f ca="1"/>
        <v>811</v>
      </c>
      <c r="Y27"/>
      <c r="Z27"/>
      <c r="AA27"/>
      <c r="AB27"/>
    </row>
    <row r="28" spans="1:28" x14ac:dyDescent="0.25">
      <c r="A28" s="6" t="s">
        <v>387</v>
      </c>
      <c r="B28" s="7">
        <f ca="1">RANDBETWEEN(1,COUNTA($A:$A)*10)</f>
        <v>1388</v>
      </c>
      <c r="C28" s="7">
        <v>3</v>
      </c>
      <c r="D28" s="7" t="s">
        <v>386</v>
      </c>
      <c r="E28" s="7"/>
      <c r="F28" s="7" t="str">
        <f>IF(Table1[[#This Row],[GrownUps]]="","",Table1[[#This Row],[GrownUps]])</f>
        <v>Maui (Moana)</v>
      </c>
      <c r="G28" s="7" t="str">
        <f>IF(LEN(Table1[[#This Row],[Grownups Combined]])&gt;truncate,LEFT(Table1[[#This Row],[Grownups Combined]]&amp;" ",FIND(" ",Table1[[#This Row],[Grownups Combined]]&amp;" ",truncate-3)), Table1[[#This Row],[Grownups Combined]])</f>
        <v>Maui (Moana)</v>
      </c>
      <c r="H28" s="7" t="str">
        <f>LEFT(IF(LEN(Table1[[#This Row],[Grownups Combined]])&gt;truncate,TRIM(MID(Table1[[#This Row],[Grownups Combined]],LEN(Table1[[#This Row],[Grownups Line 1]]),200)),""),truncate)</f>
        <v/>
      </c>
      <c r="I28" s="7">
        <f>LEN(A28)</f>
        <v>13</v>
      </c>
      <c r="J28" s="16">
        <f>LEN(Table1[[#This Row],[Grownups Combined]])</f>
        <v>12</v>
      </c>
      <c r="K28" s="16" t="s">
        <v>20</v>
      </c>
      <c r="L28" s="16" t="str">
        <f>IF(OR((COUNTIF(A:A,D28)+IF(TRIM(D28)&lt;&gt;"",COUNTIF(D:D,D28),0))&gt;1,( COUNTIF(A:A,A28)+COUNTIF(D:D,A28) )&gt;1),"DUPLICATE","OK")</f>
        <v>OK</v>
      </c>
      <c r="P28" s="8"/>
      <c r="Q28" s="8" t="str">
        <f ca="1"/>
        <v>Planet</v>
      </c>
      <c r="R28" s="8">
        <f ca="1"/>
        <v>847</v>
      </c>
      <c r="S28" s="11"/>
      <c r="T28" s="11" t="str">
        <f ca="1"/>
        <v>Fire</v>
      </c>
      <c r="U28" s="11">
        <f ca="1"/>
        <v>861</v>
      </c>
      <c r="V28" s="13"/>
      <c r="W28" s="13" t="str">
        <f ca="1"/>
        <v>School</v>
      </c>
      <c r="X28" s="13">
        <f ca="1"/>
        <v>868</v>
      </c>
      <c r="Y28"/>
      <c r="Z28"/>
      <c r="AA28"/>
      <c r="AB28"/>
    </row>
    <row r="29" spans="1:28" x14ac:dyDescent="0.25">
      <c r="A29" s="6" t="s">
        <v>171</v>
      </c>
      <c r="B29" s="7">
        <f ca="1">RANDBETWEEN(1,COUNTA($A:$A)*10)</f>
        <v>196</v>
      </c>
      <c r="C29" s="7">
        <v>3</v>
      </c>
      <c r="D29" s="7"/>
      <c r="E29" s="7"/>
      <c r="F29" s="7" t="str">
        <f>IF(Table1[[#This Row],[GrownUps]]="","",Table1[[#This Row],[GrownUps]])</f>
        <v/>
      </c>
      <c r="G29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29" s="7" t="str">
        <f>LEFT(IF(LEN(Table1[[#This Row],[Grownups Combined]])&gt;truncate,TRIM(MID(Table1[[#This Row],[Grownups Combined]],LEN(Table1[[#This Row],[Grownups Line 1]]),200)),""),truncate)</f>
        <v/>
      </c>
      <c r="I29" s="7">
        <f>LEN(A29)</f>
        <v>4</v>
      </c>
      <c r="J29" s="16">
        <f>LEN(Table1[[#This Row],[Grownups Combined]])</f>
        <v>0</v>
      </c>
      <c r="K29" s="16" t="s">
        <v>20</v>
      </c>
      <c r="L29" s="16" t="str">
        <f>IF(OR((COUNTIF(A:A,D29)+IF(TRIM(D29)&lt;&gt;"",COUNTIF(D:D,D29),0))&gt;1,( COUNTIF(A:A,A29)+COUNTIF(D:D,A29) )&gt;1),"DUPLICATE","OK")</f>
        <v>OK</v>
      </c>
      <c r="P29" s="8"/>
      <c r="Q29" s="8" t="str">
        <f ca="1"/>
        <v>Snow</v>
      </c>
      <c r="R29" s="8">
        <f ca="1"/>
        <v>880</v>
      </c>
      <c r="S29" s="11"/>
      <c r="T29" s="11" t="str">
        <f ca="1"/>
        <v>Lion</v>
      </c>
      <c r="U29" s="11">
        <f ca="1"/>
        <v>865</v>
      </c>
      <c r="V29" s="13"/>
      <c r="W29" s="13" t="str">
        <f ca="1"/>
        <v>Spoon</v>
      </c>
      <c r="X29" s="13">
        <f ca="1"/>
        <v>881</v>
      </c>
      <c r="Y29"/>
      <c r="Z29"/>
      <c r="AA29"/>
      <c r="AB29"/>
    </row>
    <row r="30" spans="1:28" x14ac:dyDescent="0.25">
      <c r="A30" s="6" t="s">
        <v>187</v>
      </c>
      <c r="B30" s="7">
        <f ca="1">RANDBETWEEN(1,COUNTA($A:$A)*10)</f>
        <v>130</v>
      </c>
      <c r="C30" s="7">
        <v>3</v>
      </c>
      <c r="D30" s="7"/>
      <c r="E30" s="7"/>
      <c r="F30" s="7" t="str">
        <f>IF(Table1[[#This Row],[GrownUps]]="","",Table1[[#This Row],[GrownUps]])</f>
        <v/>
      </c>
      <c r="G30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30" s="7" t="str">
        <f>LEFT(IF(LEN(Table1[[#This Row],[Grownups Combined]])&gt;truncate,TRIM(MID(Table1[[#This Row],[Grownups Combined]],LEN(Table1[[#This Row],[Grownups Line 1]]),200)),""),truncate)</f>
        <v/>
      </c>
      <c r="I30" s="7">
        <f>LEN(A30)</f>
        <v>5</v>
      </c>
      <c r="J30" s="16">
        <f>LEN(Table1[[#This Row],[Grownups Combined]])</f>
        <v>0</v>
      </c>
      <c r="K30" s="16" t="s">
        <v>20</v>
      </c>
      <c r="L30" s="16" t="str">
        <f>IF(OR((COUNTIF(A:A,D30)+IF(TRIM(D30)&lt;&gt;"",COUNTIF(D:D,D30),0))&gt;1,( COUNTIF(A:A,A30)+COUNTIF(D:D,A30) )&gt;1),"DUPLICATE","OK")</f>
        <v>OK</v>
      </c>
      <c r="P30" s="8"/>
      <c r="Q30" s="8" t="str">
        <f ca="1"/>
        <v>Cup</v>
      </c>
      <c r="R30" s="8">
        <f ca="1"/>
        <v>909</v>
      </c>
      <c r="S30" s="11"/>
      <c r="T30" s="11" t="str">
        <f ca="1"/>
        <v>Gloves</v>
      </c>
      <c r="U30" s="11">
        <f ca="1"/>
        <v>880</v>
      </c>
      <c r="V30" s="13"/>
      <c r="W30" s="13" t="str">
        <f ca="1"/>
        <v>Wand</v>
      </c>
      <c r="X30" s="13">
        <f ca="1"/>
        <v>884</v>
      </c>
      <c r="Y30"/>
      <c r="Z30"/>
      <c r="AA30"/>
      <c r="AB30"/>
    </row>
    <row r="31" spans="1:28" x14ac:dyDescent="0.25">
      <c r="A31" s="6" t="s">
        <v>65</v>
      </c>
      <c r="B31" s="7">
        <f ca="1">RANDBETWEEN(1,COUNTA($A:$A)*10)</f>
        <v>642</v>
      </c>
      <c r="C31" s="7">
        <v>3</v>
      </c>
      <c r="D31" s="7"/>
      <c r="E31" s="7"/>
      <c r="F31" s="7" t="str">
        <f>IF(Table1[[#This Row],[GrownUps]]="","",Table1[[#This Row],[GrownUps]])</f>
        <v/>
      </c>
      <c r="G31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31" s="7" t="str">
        <f>LEFT(IF(LEN(Table1[[#This Row],[Grownups Combined]])&gt;truncate,TRIM(MID(Table1[[#This Row],[Grownups Combined]],LEN(Table1[[#This Row],[Grownups Line 1]]),200)),""),truncate)</f>
        <v/>
      </c>
      <c r="I31" s="7">
        <f>LEN(A31)</f>
        <v>8</v>
      </c>
      <c r="J31" s="16">
        <f>LEN(Table1[[#This Row],[Grownups Combined]])</f>
        <v>0</v>
      </c>
      <c r="K31" s="16" t="s">
        <v>20</v>
      </c>
      <c r="L31" s="16" t="str">
        <f>IF(OR((COUNTIF(A:A,D31)+IF(TRIM(D31)&lt;&gt;"",COUNTIF(D:D,D31),0))&gt;1,( COUNTIF(A:A,A31)+COUNTIF(D:D,A31) )&gt;1),"DUPLICATE","OK")</f>
        <v>OK</v>
      </c>
      <c r="P31" s="8"/>
      <c r="Q31" s="8" t="str">
        <f ca="1"/>
        <v>Toy</v>
      </c>
      <c r="R31" s="8">
        <f ca="1"/>
        <v>966</v>
      </c>
      <c r="S31" s="11"/>
      <c r="T31" s="11" t="str">
        <f ca="1"/>
        <v>Window</v>
      </c>
      <c r="U31" s="11">
        <f ca="1"/>
        <v>912</v>
      </c>
      <c r="V31" s="13"/>
      <c r="W31" s="13" t="str">
        <f ca="1"/>
        <v>Fog</v>
      </c>
      <c r="X31" s="13">
        <f ca="1"/>
        <v>903</v>
      </c>
      <c r="Y31"/>
      <c r="Z31"/>
      <c r="AA31"/>
      <c r="AB31"/>
    </row>
    <row r="32" spans="1:28" x14ac:dyDescent="0.25">
      <c r="A32" s="6" t="s">
        <v>191</v>
      </c>
      <c r="B32" s="7">
        <f ca="1">RANDBETWEEN(1,COUNTA($A:$A)*10)</f>
        <v>1908</v>
      </c>
      <c r="C32" s="7">
        <v>3</v>
      </c>
      <c r="D32" s="7"/>
      <c r="E32" s="7"/>
      <c r="F32" s="7" t="str">
        <f>IF(Table1[[#This Row],[GrownUps]]="","",Table1[[#This Row],[GrownUps]])</f>
        <v/>
      </c>
      <c r="G32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32" s="7" t="str">
        <f>LEFT(IF(LEN(Table1[[#This Row],[Grownups Combined]])&gt;truncate,TRIM(MID(Table1[[#This Row],[Grownups Combined]],LEN(Table1[[#This Row],[Grownups Line 1]]),200)),""),truncate)</f>
        <v/>
      </c>
      <c r="I32" s="7">
        <f>LEN(A32)</f>
        <v>10</v>
      </c>
      <c r="J32" s="16">
        <f>LEN(Table1[[#This Row],[Grownups Combined]])</f>
        <v>0</v>
      </c>
      <c r="K32" s="16" t="s">
        <v>20</v>
      </c>
      <c r="L32" s="16" t="str">
        <f>IF(OR((COUNTIF(A:A,D32)+IF(TRIM(D32)&lt;&gt;"",COUNTIF(D:D,D32),0))&gt;1,( COUNTIF(A:A,A32)+COUNTIF(D:D,A32) )&gt;1),"DUPLICATE","OK")</f>
        <v>OK</v>
      </c>
      <c r="P32" s="8"/>
      <c r="Q32" s="8" t="str">
        <f ca="1"/>
        <v>Bike</v>
      </c>
      <c r="R32" s="8">
        <f ca="1"/>
        <v>983</v>
      </c>
      <c r="S32" s="11"/>
      <c r="T32" s="11" t="str">
        <f ca="1"/>
        <v>Mushroom</v>
      </c>
      <c r="U32" s="11">
        <f ca="1"/>
        <v>918</v>
      </c>
      <c r="V32" s="13"/>
      <c r="W32" s="13" t="str">
        <f ca="1"/>
        <v>Shout</v>
      </c>
      <c r="X32" s="13">
        <f ca="1"/>
        <v>903</v>
      </c>
      <c r="Y32"/>
      <c r="Z32"/>
      <c r="AA32"/>
      <c r="AB32"/>
    </row>
    <row r="33" spans="1:28" x14ac:dyDescent="0.25">
      <c r="A33" s="6" t="s">
        <v>24</v>
      </c>
      <c r="B33" s="7">
        <f ca="1">RANDBETWEEN(1,COUNTA($A:$A)*10)</f>
        <v>2581</v>
      </c>
      <c r="C33" s="7">
        <v>3</v>
      </c>
      <c r="D33" s="7" t="s">
        <v>55</v>
      </c>
      <c r="E33" s="7"/>
      <c r="F33" s="7" t="str">
        <f>IF(Table1[[#This Row],[GrownUps]]="","",Table1[[#This Row],[GrownUps]])</f>
        <v>Easter rabbit</v>
      </c>
      <c r="G33" s="7" t="str">
        <f>IF(LEN(Table1[[#This Row],[Grownups Combined]])&gt;truncate,LEFT(Table1[[#This Row],[Grownups Combined]]&amp;" ",FIND(" ",Table1[[#This Row],[Grownups Combined]]&amp;" ",truncate-3)), Table1[[#This Row],[Grownups Combined]])</f>
        <v>Easter rabbit</v>
      </c>
      <c r="H33" s="7" t="str">
        <f>LEFT(IF(LEN(Table1[[#This Row],[Grownups Combined]])&gt;truncate,TRIM(MID(Table1[[#This Row],[Grownups Combined]],LEN(Table1[[#This Row],[Grownups Line 1]]),200)),""),truncate)</f>
        <v/>
      </c>
      <c r="I33" s="7">
        <f>LEN(A33)</f>
        <v>6</v>
      </c>
      <c r="J33" s="16">
        <f>LEN(Table1[[#This Row],[Grownups Combined]])</f>
        <v>13</v>
      </c>
      <c r="K33" s="16" t="s">
        <v>20</v>
      </c>
      <c r="L33" s="16" t="str">
        <f>IF(OR((COUNTIF(A:A,D33)+IF(TRIM(D33)&lt;&gt;"",COUNTIF(D:D,D33),0))&gt;1,( COUNTIF(A:A,A33)+COUNTIF(D:D,A33) )&gt;1),"DUPLICATE","OK")</f>
        <v>OK</v>
      </c>
      <c r="P33" s="8"/>
      <c r="Q33" s="8" t="str">
        <f ca="1"/>
        <v>Snow man</v>
      </c>
      <c r="R33" s="8">
        <f ca="1"/>
        <v>993</v>
      </c>
      <c r="S33" s="11"/>
      <c r="T33" s="11" t="str">
        <f ca="1"/>
        <v>Bunk bed</v>
      </c>
      <c r="U33" s="11">
        <f ca="1"/>
        <v>928</v>
      </c>
      <c r="V33" s="13"/>
      <c r="W33" s="13" t="str">
        <f ca="1"/>
        <v>Snail</v>
      </c>
      <c r="X33" s="13">
        <f ca="1"/>
        <v>960</v>
      </c>
      <c r="Y33"/>
      <c r="Z33"/>
      <c r="AA33"/>
      <c r="AB33"/>
    </row>
    <row r="34" spans="1:28" x14ac:dyDescent="0.25">
      <c r="A34" s="6" t="s">
        <v>198</v>
      </c>
      <c r="B34" s="7">
        <f ca="1">RANDBETWEEN(1,COUNTA($A:$A)*10)</f>
        <v>486</v>
      </c>
      <c r="C34" s="7">
        <v>3</v>
      </c>
      <c r="D34" s="7"/>
      <c r="E34" s="7"/>
      <c r="F34" s="7" t="str">
        <f>IF(Table1[[#This Row],[GrownUps]]="","",Table1[[#This Row],[GrownUps]])</f>
        <v/>
      </c>
      <c r="G34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34" s="7" t="str">
        <f>LEFT(IF(LEN(Table1[[#This Row],[Grownups Combined]])&gt;truncate,TRIM(MID(Table1[[#This Row],[Grownups Combined]],LEN(Table1[[#This Row],[Grownups Line 1]]),200)),""),truncate)</f>
        <v/>
      </c>
      <c r="I34" s="7">
        <f>LEN(A34)</f>
        <v>5</v>
      </c>
      <c r="J34" s="16">
        <f>LEN(Table1[[#This Row],[Grownups Combined]])</f>
        <v>0</v>
      </c>
      <c r="K34" s="16" t="s">
        <v>20</v>
      </c>
      <c r="L34" s="16" t="str">
        <f>IF(OR((COUNTIF(A:A,D34)+IF(TRIM(D34)&lt;&gt;"",COUNTIF(D:D,D34),0))&gt;1,( COUNTIF(A:A,A34)+COUNTIF(D:D,A34) )&gt;1),"DUPLICATE","OK")</f>
        <v>OK</v>
      </c>
      <c r="P34" s="8"/>
      <c r="Q34" s="8" t="str">
        <f ca="1"/>
        <v>Car</v>
      </c>
      <c r="R34" s="8">
        <f ca="1"/>
        <v>1021</v>
      </c>
      <c r="S34" s="11"/>
      <c r="T34" s="11" t="str">
        <f ca="1"/>
        <v>Waffles</v>
      </c>
      <c r="U34" s="11">
        <f ca="1"/>
        <v>946</v>
      </c>
      <c r="V34" s="13"/>
      <c r="W34" s="13" t="str">
        <f ca="1"/>
        <v>Storm</v>
      </c>
      <c r="X34" s="13">
        <f ca="1"/>
        <v>964</v>
      </c>
      <c r="Y34"/>
      <c r="Z34"/>
      <c r="AA34"/>
      <c r="AB34"/>
    </row>
    <row r="35" spans="1:28" x14ac:dyDescent="0.25">
      <c r="A35" s="6" t="s">
        <v>199</v>
      </c>
      <c r="B35" s="7">
        <f ca="1">RANDBETWEEN(1,COUNTA($A:$A)*10)</f>
        <v>1876</v>
      </c>
      <c r="C35" s="7">
        <v>3</v>
      </c>
      <c r="D35" s="7"/>
      <c r="E35" s="7"/>
      <c r="F35" s="7" t="str">
        <f>IF(Table1[[#This Row],[GrownUps]]="","",Table1[[#This Row],[GrownUps]])</f>
        <v/>
      </c>
      <c r="G35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35" s="7" t="str">
        <f>LEFT(IF(LEN(Table1[[#This Row],[Grownups Combined]])&gt;truncate,TRIM(MID(Table1[[#This Row],[Grownups Combined]],LEN(Table1[[#This Row],[Grownups Line 1]]),200)),""),truncate)</f>
        <v/>
      </c>
      <c r="I35" s="7">
        <f>LEN(A35)</f>
        <v>3</v>
      </c>
      <c r="J35" s="16">
        <f>LEN(Table1[[#This Row],[Grownups Combined]])</f>
        <v>0</v>
      </c>
      <c r="K35" s="16" t="s">
        <v>20</v>
      </c>
      <c r="L35" s="16" t="str">
        <f>IF(OR((COUNTIF(A:A,D35)+IF(TRIM(D35)&lt;&gt;"",COUNTIF(D:D,D35),0))&gt;1,( COUNTIF(A:A,A35)+COUNTIF(D:D,A35) )&gt;1),"DUPLICATE","OK")</f>
        <v>OK</v>
      </c>
      <c r="P35" s="8"/>
      <c r="Q35" s="8" t="str">
        <f ca="1"/>
        <v>Flower</v>
      </c>
      <c r="R35" s="8">
        <f ca="1"/>
        <v>1068</v>
      </c>
      <c r="S35" s="11"/>
      <c r="T35" s="11" t="str">
        <f ca="1"/>
        <v>Bridge</v>
      </c>
      <c r="U35" s="11">
        <f ca="1"/>
        <v>954</v>
      </c>
      <c r="V35" s="13"/>
      <c r="W35" s="13" t="str">
        <f ca="1"/>
        <v>Beach</v>
      </c>
      <c r="X35" s="13">
        <f ca="1"/>
        <v>965</v>
      </c>
      <c r="Y35"/>
      <c r="Z35"/>
      <c r="AA35"/>
      <c r="AB35"/>
    </row>
    <row r="36" spans="1:28" x14ac:dyDescent="0.25">
      <c r="A36" s="6" t="s">
        <v>62</v>
      </c>
      <c r="B36" s="7">
        <f ca="1">RANDBETWEEN(1,COUNTA($A:$A)*10)</f>
        <v>208</v>
      </c>
      <c r="C36" s="7">
        <v>3</v>
      </c>
      <c r="D36" s="7"/>
      <c r="E36" s="7"/>
      <c r="F36" s="7" t="str">
        <f>IF(Table1[[#This Row],[GrownUps]]="","",Table1[[#This Row],[GrownUps]])</f>
        <v/>
      </c>
      <c r="G36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36" s="7" t="str">
        <f>LEFT(IF(LEN(Table1[[#This Row],[Grownups Combined]])&gt;truncate,TRIM(MID(Table1[[#This Row],[Grownups Combined]],LEN(Table1[[#This Row],[Grownups Line 1]]),200)),""),truncate)</f>
        <v/>
      </c>
      <c r="I36" s="7">
        <f>LEN(A36)</f>
        <v>10</v>
      </c>
      <c r="J36" s="16">
        <f>LEN(Table1[[#This Row],[Grownups Combined]])</f>
        <v>0</v>
      </c>
      <c r="K36" s="16" t="s">
        <v>20</v>
      </c>
      <c r="L36" s="16" t="str">
        <f>IF(OR((COUNTIF(A:A,D36)+IF(TRIM(D36)&lt;&gt;"",COUNTIF(D:D,D36),0))&gt;1,( COUNTIF(A:A,A36)+COUNTIF(D:D,A36) )&gt;1),"DUPLICATE","OK")</f>
        <v>OK</v>
      </c>
      <c r="P36" s="8"/>
      <c r="Q36" s="8" t="str">
        <f ca="1"/>
        <v>Train</v>
      </c>
      <c r="R36" s="8">
        <f ca="1"/>
        <v>1081</v>
      </c>
      <c r="S36" s="11"/>
      <c r="T36" s="11" t="str">
        <f ca="1"/>
        <v>Spaghetti</v>
      </c>
      <c r="U36" s="11">
        <f ca="1"/>
        <v>998</v>
      </c>
      <c r="V36" s="13"/>
      <c r="W36" s="13" t="str">
        <f ca="1"/>
        <v>Escalator</v>
      </c>
      <c r="X36" s="13">
        <f ca="1"/>
        <v>1021</v>
      </c>
      <c r="Y36"/>
      <c r="Z36"/>
      <c r="AA36"/>
      <c r="AB36"/>
    </row>
    <row r="37" spans="1:28" x14ac:dyDescent="0.25">
      <c r="A37" s="6" t="s">
        <v>389</v>
      </c>
      <c r="B37" s="7">
        <f ca="1">RANDBETWEEN(1,COUNTA($A:$A)*10)</f>
        <v>206</v>
      </c>
      <c r="C37" s="7">
        <v>3</v>
      </c>
      <c r="D37" s="7"/>
      <c r="E37" s="7"/>
      <c r="F37" s="7" t="str">
        <f>IF(Table1[[#This Row],[GrownUps]]="","",Table1[[#This Row],[GrownUps]])</f>
        <v/>
      </c>
      <c r="G37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37" s="7" t="str">
        <f>LEFT(IF(LEN(Table1[[#This Row],[Grownups Combined]])&gt;truncate,TRIM(MID(Table1[[#This Row],[Grownups Combined]],LEN(Table1[[#This Row],[Grownups Line 1]]),200)),""),truncate)</f>
        <v/>
      </c>
      <c r="I37" s="7">
        <f>LEN(A37)</f>
        <v>11</v>
      </c>
      <c r="J37" s="16">
        <f>LEN(Table1[[#This Row],[Grownups Combined]])</f>
        <v>0</v>
      </c>
      <c r="K37" s="16" t="s">
        <v>20</v>
      </c>
      <c r="L37" s="16" t="str">
        <f>IF(OR((COUNTIF(A:A,D37)+IF(TRIM(D37)&lt;&gt;"",COUNTIF(D:D,D37),0))&gt;1,( COUNTIF(A:A,A37)+COUNTIF(D:D,A37) )&gt;1),"DUPLICATE","OK")</f>
        <v>OK</v>
      </c>
      <c r="P37" s="8"/>
      <c r="Q37" s="8" t="str">
        <f ca="1"/>
        <v>Lemon</v>
      </c>
      <c r="R37" s="8">
        <f ca="1"/>
        <v>1104</v>
      </c>
      <c r="S37" s="11"/>
      <c r="T37" s="11" t="str">
        <f ca="1"/>
        <v>Swan</v>
      </c>
      <c r="U37" s="11">
        <f ca="1"/>
        <v>1065</v>
      </c>
      <c r="V37" s="13"/>
      <c r="W37" s="13" t="str">
        <f ca="1"/>
        <v>Sleeping</v>
      </c>
      <c r="X37" s="13">
        <f ca="1"/>
        <v>1071</v>
      </c>
      <c r="Y37"/>
      <c r="Z37"/>
      <c r="AA37"/>
      <c r="AB37"/>
    </row>
    <row r="38" spans="1:28" x14ac:dyDescent="0.25">
      <c r="A38" s="6" t="s">
        <v>8</v>
      </c>
      <c r="B38" s="7">
        <f ca="1">RANDBETWEEN(1,COUNTA($A:$A)*10)</f>
        <v>1404</v>
      </c>
      <c r="C38" s="7">
        <v>3</v>
      </c>
      <c r="D38" s="7" t="s">
        <v>56</v>
      </c>
      <c r="E38" s="7"/>
      <c r="F38" s="7" t="str">
        <f>IF(Table1[[#This Row],[GrownUps]]="","",Table1[[#This Row],[GrownUps]])</f>
        <v>Jupyter</v>
      </c>
      <c r="G38" s="7" t="str">
        <f>IF(LEN(Table1[[#This Row],[Grownups Combined]])&gt;truncate,LEFT(Table1[[#This Row],[Grownups Combined]]&amp;" ",FIND(" ",Table1[[#This Row],[Grownups Combined]]&amp;" ",truncate-3)), Table1[[#This Row],[Grownups Combined]])</f>
        <v>Jupyter</v>
      </c>
      <c r="H38" s="7" t="str">
        <f>LEFT(IF(LEN(Table1[[#This Row],[Grownups Combined]])&gt;truncate,TRIM(MID(Table1[[#This Row],[Grownups Combined]],LEN(Table1[[#This Row],[Grownups Line 1]]),200)),""),truncate)</f>
        <v/>
      </c>
      <c r="I38" s="7">
        <f>LEN(A38)</f>
        <v>6</v>
      </c>
      <c r="J38" s="16">
        <f>LEN(Table1[[#This Row],[Grownups Combined]])</f>
        <v>7</v>
      </c>
      <c r="K38" s="16" t="s">
        <v>20</v>
      </c>
      <c r="L38" s="16" t="str">
        <f>IF(OR((COUNTIF(A:A,D38)+IF(TRIM(D38)&lt;&gt;"",COUNTIF(D:D,D38),0))&gt;1,( COUNTIF(A:A,A38)+COUNTIF(D:D,A38) )&gt;1),"DUPLICATE","OK")</f>
        <v>OK</v>
      </c>
      <c r="P38" s="8"/>
      <c r="Q38" s="8" t="str">
        <f ca="1"/>
        <v>Coin</v>
      </c>
      <c r="R38" s="8">
        <f ca="1"/>
        <v>1106</v>
      </c>
      <c r="S38" s="11"/>
      <c r="T38" s="11" t="str">
        <f ca="1"/>
        <v>House</v>
      </c>
      <c r="U38" s="11">
        <f ca="1"/>
        <v>1075</v>
      </c>
      <c r="V38" s="13"/>
      <c r="W38" s="13" t="str">
        <f ca="1"/>
        <v>Train tracks</v>
      </c>
      <c r="X38" s="13">
        <f ca="1"/>
        <v>1107</v>
      </c>
      <c r="Y38"/>
      <c r="Z38"/>
      <c r="AA38"/>
      <c r="AB38"/>
    </row>
    <row r="39" spans="1:28" x14ac:dyDescent="0.25">
      <c r="A39" s="6" t="s">
        <v>313</v>
      </c>
      <c r="B39" s="7">
        <f ca="1">RANDBETWEEN(1,COUNTA($A:$A)*10)</f>
        <v>782</v>
      </c>
      <c r="C39" s="7">
        <v>3</v>
      </c>
      <c r="D39" s="7"/>
      <c r="E39" s="7"/>
      <c r="F39" s="7" t="str">
        <f>IF(Table1[[#This Row],[GrownUps]]="","",Table1[[#This Row],[GrownUps]])</f>
        <v/>
      </c>
      <c r="G39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39" s="7" t="str">
        <f>LEFT(IF(LEN(Table1[[#This Row],[Grownups Combined]])&gt;truncate,TRIM(MID(Table1[[#This Row],[Grownups Combined]],LEN(Table1[[#This Row],[Grownups Line 1]]),200)),""),truncate)</f>
        <v/>
      </c>
      <c r="I39" s="7">
        <f>LEN(A39)</f>
        <v>16</v>
      </c>
      <c r="J39" s="16">
        <f>LEN(Table1[[#This Row],[Grownups Combined]])</f>
        <v>0</v>
      </c>
      <c r="K39" s="16" t="s">
        <v>20</v>
      </c>
      <c r="L39" s="16" t="str">
        <f>IF(OR((COUNTIF(A:A,D39)+IF(TRIM(D39)&lt;&gt;"",COUNTIF(D:D,D39),0))&gt;1,( COUNTIF(A:A,A39)+COUNTIF(D:D,A39) )&gt;1),"DUPLICATE","OK")</f>
        <v>OK</v>
      </c>
      <c r="P39" s="8"/>
      <c r="Q39" s="8" t="str">
        <f ca="1"/>
        <v>Dad</v>
      </c>
      <c r="R39" s="8">
        <f ca="1"/>
        <v>1122</v>
      </c>
      <c r="S39" s="11"/>
      <c r="T39" s="11" t="str">
        <f ca="1"/>
        <v>Baby</v>
      </c>
      <c r="U39" s="11">
        <f ca="1"/>
        <v>1120</v>
      </c>
      <c r="V39" s="13"/>
      <c r="W39" s="13" t="str">
        <f ca="1"/>
        <v>Tooth fairy</v>
      </c>
      <c r="X39" s="13">
        <f ca="1"/>
        <v>1157</v>
      </c>
      <c r="Y39"/>
      <c r="Z39"/>
      <c r="AA39"/>
      <c r="AB39"/>
    </row>
    <row r="40" spans="1:28" x14ac:dyDescent="0.25">
      <c r="A40" s="6" t="s">
        <v>200</v>
      </c>
      <c r="B40" s="7">
        <f ca="1">RANDBETWEEN(1,COUNTA($A:$A)*10)</f>
        <v>2066</v>
      </c>
      <c r="C40" s="7">
        <v>3</v>
      </c>
      <c r="D40" s="7" t="s">
        <v>294</v>
      </c>
      <c r="E40" s="7"/>
      <c r="F40" s="7" t="str">
        <f>IF(Table1[[#This Row],[GrownUps]]="","",Table1[[#This Row],[GrownUps]])</f>
        <v>Ghost</v>
      </c>
      <c r="G40" s="7" t="str">
        <f>IF(LEN(Table1[[#This Row],[Grownups Combined]])&gt;truncate,LEFT(Table1[[#This Row],[Grownups Combined]]&amp;" ",FIND(" ",Table1[[#This Row],[Grownups Combined]]&amp;" ",truncate-3)), Table1[[#This Row],[Grownups Combined]])</f>
        <v>Ghost</v>
      </c>
      <c r="H40" s="7" t="str">
        <f>LEFT(IF(LEN(Table1[[#This Row],[Grownups Combined]])&gt;truncate,TRIM(MID(Table1[[#This Row],[Grownups Combined]],LEN(Table1[[#This Row],[Grownups Line 1]]),200)),""),truncate)</f>
        <v/>
      </c>
      <c r="I40" s="7">
        <f>LEN(A40)</f>
        <v>6</v>
      </c>
      <c r="J40" s="16">
        <f>LEN(Table1[[#This Row],[Grownups Combined]])</f>
        <v>5</v>
      </c>
      <c r="K40" s="16" t="s">
        <v>20</v>
      </c>
      <c r="L40" s="16" t="str">
        <f>IF(OR((COUNTIF(A:A,D40)+IF(TRIM(D40)&lt;&gt;"",COUNTIF(D:D,D40),0))&gt;1,( COUNTIF(A:A,A40)+COUNTIF(D:D,A40) )&gt;1),"DUPLICATE","OK")</f>
        <v>OK</v>
      </c>
      <c r="P40" s="8"/>
      <c r="Q40" s="8" t="str">
        <f ca="1"/>
        <v>Sheep</v>
      </c>
      <c r="R40" s="8">
        <f ca="1"/>
        <v>1205</v>
      </c>
      <c r="S40" s="11"/>
      <c r="T40" s="11" t="str">
        <f ca="1"/>
        <v>Bear</v>
      </c>
      <c r="U40" s="11">
        <f ca="1"/>
        <v>1128</v>
      </c>
      <c r="V40" s="13"/>
      <c r="W40" s="13" t="str">
        <f ca="1"/>
        <v>Alien</v>
      </c>
      <c r="X40" s="13">
        <f ca="1"/>
        <v>1180</v>
      </c>
      <c r="Y40"/>
      <c r="Z40"/>
      <c r="AA40"/>
      <c r="AB40"/>
    </row>
    <row r="41" spans="1:28" x14ac:dyDescent="0.25">
      <c r="A41" s="6" t="s">
        <v>202</v>
      </c>
      <c r="B41" s="7">
        <f ca="1">RANDBETWEEN(1,COUNTA($A:$A)*10)</f>
        <v>868</v>
      </c>
      <c r="C41" s="7">
        <v>3</v>
      </c>
      <c r="D41" s="7"/>
      <c r="E41" s="7"/>
      <c r="F41" s="7" t="str">
        <f>IF(Table1[[#This Row],[GrownUps]]="","",Table1[[#This Row],[GrownUps]])</f>
        <v/>
      </c>
      <c r="G41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41" s="7" t="str">
        <f>LEFT(IF(LEN(Table1[[#This Row],[Grownups Combined]])&gt;truncate,TRIM(MID(Table1[[#This Row],[Grownups Combined]],LEN(Table1[[#This Row],[Grownups Line 1]]),200)),""),truncate)</f>
        <v/>
      </c>
      <c r="I41" s="7">
        <f>LEN(A41)</f>
        <v>6</v>
      </c>
      <c r="J41" s="16">
        <f>LEN(Table1[[#This Row],[Grownups Combined]])</f>
        <v>0</v>
      </c>
      <c r="K41" s="16" t="s">
        <v>20</v>
      </c>
      <c r="L41" s="16" t="str">
        <f>IF(OR((COUNTIF(A:A,D41)+IF(TRIM(D41)&lt;&gt;"",COUNTIF(D:D,D41),0))&gt;1,( COUNTIF(A:A,A41)+COUNTIF(D:D,A41) )&gt;1),"DUPLICATE","OK")</f>
        <v>OK</v>
      </c>
      <c r="P41" s="8"/>
      <c r="Q41" s="8" t="str">
        <f ca="1"/>
        <v>Spade</v>
      </c>
      <c r="R41" s="8">
        <f ca="1"/>
        <v>1220</v>
      </c>
      <c r="S41" s="11"/>
      <c r="T41" s="11" t="str">
        <f ca="1"/>
        <v>Hedgehog</v>
      </c>
      <c r="U41" s="11">
        <f ca="1"/>
        <v>1144</v>
      </c>
      <c r="V41" s="13"/>
      <c r="W41" s="13" t="str">
        <f ca="1"/>
        <v>Giant</v>
      </c>
      <c r="X41" s="13">
        <f ca="1"/>
        <v>1180</v>
      </c>
      <c r="Y41"/>
      <c r="Z41"/>
      <c r="AA41"/>
      <c r="AB41"/>
    </row>
    <row r="42" spans="1:28" x14ac:dyDescent="0.25">
      <c r="A42" s="6" t="s">
        <v>203</v>
      </c>
      <c r="B42" s="7">
        <f ca="1">RANDBETWEEN(1,COUNTA($A:$A)*10)</f>
        <v>811</v>
      </c>
      <c r="C42" s="7">
        <v>3</v>
      </c>
      <c r="D42" s="7"/>
      <c r="E42" s="7"/>
      <c r="F42" s="21" t="str">
        <f>IF(Table1[[#This Row],[GrownUps]]="","",Table1[[#This Row],[GrownUps]])</f>
        <v/>
      </c>
      <c r="G42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42" s="7" t="str">
        <f>LEFT(IF(LEN(Table1[[#This Row],[Grownups Combined]])&gt;truncate,TRIM(MID(Table1[[#This Row],[Grownups Combined]],LEN(Table1[[#This Row],[Grownups Line 1]]),200)),""),truncate)</f>
        <v/>
      </c>
      <c r="I42" s="7">
        <f>LEN(A42)</f>
        <v>8</v>
      </c>
      <c r="J42" s="22">
        <f>LEN(Table1[[#This Row],[Grownups Combined]])</f>
        <v>0</v>
      </c>
      <c r="K42" s="22" t="s">
        <v>20</v>
      </c>
      <c r="L42" s="16" t="str">
        <f>IF(OR((COUNTIF(A:A,D42)+IF(TRIM(D42)&lt;&gt;"",COUNTIF(D:D,D42),0))&gt;1,( COUNTIF(A:A,A42)+COUNTIF(D:D,A42) )&gt;1),"DUPLICATE","OK")</f>
        <v>OK</v>
      </c>
      <c r="P42" s="8"/>
      <c r="Q42" s="8" t="str">
        <f ca="1"/>
        <v>Fly</v>
      </c>
      <c r="R42" s="8">
        <f ca="1"/>
        <v>1221</v>
      </c>
      <c r="S42" s="11"/>
      <c r="T42" s="11" t="str">
        <f ca="1"/>
        <v>Trouser</v>
      </c>
      <c r="U42" s="11">
        <f ca="1"/>
        <v>1237</v>
      </c>
      <c r="V42" s="13"/>
      <c r="W42" s="13" t="str">
        <f ca="1"/>
        <v>Meerkat</v>
      </c>
      <c r="X42" s="13">
        <f ca="1"/>
        <v>1213</v>
      </c>
      <c r="Y42"/>
      <c r="Z42"/>
      <c r="AA42"/>
      <c r="AB42"/>
    </row>
    <row r="43" spans="1:28" x14ac:dyDescent="0.25">
      <c r="A43" s="6" t="s">
        <v>60</v>
      </c>
      <c r="B43" s="7">
        <f ca="1">RANDBETWEEN(1,COUNTA($A:$A)*10)</f>
        <v>2232</v>
      </c>
      <c r="C43" s="7">
        <v>3</v>
      </c>
      <c r="D43" s="7"/>
      <c r="E43" s="7"/>
      <c r="F43" s="7" t="str">
        <f>IF(Table1[[#This Row],[GrownUps]]="","",Table1[[#This Row],[GrownUps]])</f>
        <v/>
      </c>
      <c r="G43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43" s="7" t="str">
        <f>LEFT(IF(LEN(Table1[[#This Row],[Grownups Combined]])&gt;truncate,TRIM(MID(Table1[[#This Row],[Grownups Combined]],LEN(Table1[[#This Row],[Grownups Line 1]]),200)),""),truncate)</f>
        <v/>
      </c>
      <c r="I43" s="7">
        <f>LEN(A43)</f>
        <v>8</v>
      </c>
      <c r="J43" s="16">
        <f>LEN(Table1[[#This Row],[Grownups Combined]])</f>
        <v>0</v>
      </c>
      <c r="K43" s="16" t="s">
        <v>20</v>
      </c>
      <c r="L43" s="16" t="str">
        <f>IF(OR((COUNTIF(A:A,D43)+IF(TRIM(D43)&lt;&gt;"",COUNTIF(D:D,D43),0))&gt;1,( COUNTIF(A:A,A43)+COUNTIF(D:D,A43) )&gt;1),"DUPLICATE","OK")</f>
        <v>OK</v>
      </c>
      <c r="P43" s="8"/>
      <c r="Q43" s="8" t="str">
        <f ca="1"/>
        <v>Fairy</v>
      </c>
      <c r="R43" s="8">
        <f ca="1"/>
        <v>1230</v>
      </c>
      <c r="S43" s="11"/>
      <c r="T43" s="11" t="str">
        <f ca="1"/>
        <v>Van</v>
      </c>
      <c r="U43" s="11">
        <f ca="1"/>
        <v>1257</v>
      </c>
      <c r="V43" s="13"/>
      <c r="W43" s="13" t="str">
        <f ca="1"/>
        <v>Computer</v>
      </c>
      <c r="X43" s="13">
        <f ca="1"/>
        <v>1352</v>
      </c>
      <c r="Y43"/>
      <c r="Z43"/>
      <c r="AA43"/>
      <c r="AB43"/>
    </row>
    <row r="44" spans="1:28" x14ac:dyDescent="0.25">
      <c r="A44" s="6" t="s">
        <v>206</v>
      </c>
      <c r="B44" s="7">
        <f ca="1">RANDBETWEEN(1,COUNTA($A:$A)*10)</f>
        <v>800</v>
      </c>
      <c r="C44" s="7">
        <v>3</v>
      </c>
      <c r="D44" s="7"/>
      <c r="E44" s="7"/>
      <c r="F44" s="7" t="str">
        <f>IF(Table1[[#This Row],[GrownUps]]="","",Table1[[#This Row],[GrownUps]])</f>
        <v/>
      </c>
      <c r="G44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44" s="7" t="str">
        <f>LEFT(IF(LEN(Table1[[#This Row],[Grownups Combined]])&gt;truncate,TRIM(MID(Table1[[#This Row],[Grownups Combined]],LEN(Table1[[#This Row],[Grownups Line 1]]),200)),""),truncate)</f>
        <v/>
      </c>
      <c r="I44" s="7">
        <f>LEN(A44)</f>
        <v>7</v>
      </c>
      <c r="J44" s="16">
        <f>LEN(Table1[[#This Row],[Grownups Combined]])</f>
        <v>0</v>
      </c>
      <c r="K44" s="16" t="s">
        <v>20</v>
      </c>
      <c r="L44" s="16" t="str">
        <f>IF(OR((COUNTIF(A:A,D44)+IF(TRIM(D44)&lt;&gt;"",COUNTIF(D:D,D44),0))&gt;1,( COUNTIF(A:A,A44)+COUNTIF(D:D,A44) )&gt;1),"DUPLICATE","OK")</f>
        <v>OK</v>
      </c>
      <c r="P44" s="8"/>
      <c r="Q44" s="8" t="str">
        <f ca="1"/>
        <v>Rocket</v>
      </c>
      <c r="R44" s="8">
        <f ca="1"/>
        <v>1238</v>
      </c>
      <c r="S44" s="11"/>
      <c r="T44" s="11" t="str">
        <f ca="1"/>
        <v>Worm</v>
      </c>
      <c r="U44" s="11">
        <f ca="1"/>
        <v>1263</v>
      </c>
      <c r="V44" s="13"/>
      <c r="W44" s="13" t="str">
        <f ca="1"/>
        <v>Think</v>
      </c>
      <c r="X44" s="13">
        <f ca="1"/>
        <v>1376</v>
      </c>
      <c r="Y44"/>
      <c r="Z44"/>
      <c r="AA44"/>
      <c r="AB44"/>
    </row>
    <row r="45" spans="1:28" x14ac:dyDescent="0.25">
      <c r="A45" s="6" t="s">
        <v>314</v>
      </c>
      <c r="B45" s="7">
        <f ca="1">RANDBETWEEN(1,COUNTA($A:$A)*10)</f>
        <v>2594</v>
      </c>
      <c r="C45" s="7">
        <v>3</v>
      </c>
      <c r="D45" s="7"/>
      <c r="E45" s="7"/>
      <c r="F45" s="7" t="str">
        <f>IF(Table1[[#This Row],[GrownUps]]="","",Table1[[#This Row],[GrownUps]])</f>
        <v/>
      </c>
      <c r="G45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45" s="7" t="str">
        <f>LEFT(IF(LEN(Table1[[#This Row],[Grownups Combined]])&gt;truncate,TRIM(MID(Table1[[#This Row],[Grownups Combined]],LEN(Table1[[#This Row],[Grownups Line 1]]),200)),""),truncate)</f>
        <v/>
      </c>
      <c r="I45" s="7">
        <f>LEN(A45)</f>
        <v>7</v>
      </c>
      <c r="J45" s="16">
        <f>LEN(Table1[[#This Row],[Grownups Combined]])</f>
        <v>0</v>
      </c>
      <c r="K45" s="16" t="s">
        <v>20</v>
      </c>
      <c r="L45" s="16" t="str">
        <f>IF(OR((COUNTIF(A:A,D45)+IF(TRIM(D45)&lt;&gt;"",COUNTIF(D:D,D45),0))&gt;1,( COUNTIF(A:A,A45)+COUNTIF(D:D,A45) )&gt;1),"DUPLICATE","OK")</f>
        <v>OK</v>
      </c>
      <c r="P45" s="8"/>
      <c r="Q45" s="8" t="str">
        <f ca="1"/>
        <v>Boat</v>
      </c>
      <c r="R45" s="8">
        <f ca="1"/>
        <v>1273</v>
      </c>
      <c r="S45" s="11"/>
      <c r="T45" s="11" t="str">
        <f ca="1"/>
        <v>Astronaut</v>
      </c>
      <c r="U45" s="11">
        <f ca="1"/>
        <v>1313</v>
      </c>
      <c r="V45" s="13"/>
      <c r="W45" s="13" t="str">
        <f ca="1"/>
        <v>Moana (Movie)</v>
      </c>
      <c r="X45" s="13">
        <f ca="1"/>
        <v>1388</v>
      </c>
      <c r="Y45"/>
      <c r="Z45"/>
      <c r="AA45"/>
      <c r="AB45"/>
    </row>
    <row r="46" spans="1:28" x14ac:dyDescent="0.25">
      <c r="A46" s="6" t="s">
        <v>207</v>
      </c>
      <c r="B46" s="7">
        <f ca="1">RANDBETWEEN(1,COUNTA($A:$A)*10)</f>
        <v>2527</v>
      </c>
      <c r="C46" s="7">
        <v>3</v>
      </c>
      <c r="D46" s="7"/>
      <c r="E46" s="7"/>
      <c r="F46" s="7" t="str">
        <f>IF(Table1[[#This Row],[GrownUps]]="","",Table1[[#This Row],[GrownUps]])</f>
        <v/>
      </c>
      <c r="G46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46" s="7" t="str">
        <f>LEFT(IF(LEN(Table1[[#This Row],[Grownups Combined]])&gt;truncate,TRIM(MID(Table1[[#This Row],[Grownups Combined]],LEN(Table1[[#This Row],[Grownups Line 1]]),200)),""),truncate)</f>
        <v/>
      </c>
      <c r="I46" s="7">
        <f>LEN(A46)</f>
        <v>4</v>
      </c>
      <c r="J46" s="16">
        <f>LEN(Table1[[#This Row],[Grownups Combined]])</f>
        <v>0</v>
      </c>
      <c r="K46" s="16" t="s">
        <v>20</v>
      </c>
      <c r="L46" s="16" t="str">
        <f>IF(OR((COUNTIF(A:A,D46)+IF(TRIM(D46)&lt;&gt;"",COUNTIF(D:D,D46),0))&gt;1,( COUNTIF(A:A,A46)+COUNTIF(D:D,A46) )&gt;1),"DUPLICATE","OK")</f>
        <v>OK</v>
      </c>
      <c r="P46" s="8"/>
      <c r="Q46" s="8" t="str">
        <f ca="1"/>
        <v>Ears</v>
      </c>
      <c r="R46" s="8">
        <f ca="1"/>
        <v>1286</v>
      </c>
      <c r="S46" s="11"/>
      <c r="T46" s="11" t="str">
        <f ca="1"/>
        <v>Buzz</v>
      </c>
      <c r="U46" s="11">
        <f ca="1"/>
        <v>1316</v>
      </c>
      <c r="V46" s="13"/>
      <c r="W46" s="13" t="str">
        <f ca="1"/>
        <v>Saturn</v>
      </c>
      <c r="X46" s="13">
        <f ca="1"/>
        <v>1404</v>
      </c>
      <c r="Y46"/>
      <c r="Z46"/>
      <c r="AA46"/>
      <c r="AB46"/>
    </row>
    <row r="47" spans="1:28" x14ac:dyDescent="0.25">
      <c r="A47" s="6" t="s">
        <v>212</v>
      </c>
      <c r="B47" s="7">
        <f ca="1">RANDBETWEEN(1,COUNTA($A:$A)*10)</f>
        <v>1071</v>
      </c>
      <c r="C47" s="7">
        <v>3</v>
      </c>
      <c r="D47" s="7" t="s">
        <v>328</v>
      </c>
      <c r="E47" s="7"/>
      <c r="F47" s="7" t="str">
        <f>IF(Table1[[#This Row],[GrownUps]]="","",Table1[[#This Row],[GrownUps]])</f>
        <v>Sleeping beauty</v>
      </c>
      <c r="G47" s="7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Sleeping beauty </v>
      </c>
      <c r="H47" s="7" t="str">
        <f>LEFT(IF(LEN(Table1[[#This Row],[Grownups Combined]])&gt;truncate,TRIM(MID(Table1[[#This Row],[Grownups Combined]],LEN(Table1[[#This Row],[Grownups Line 1]]),200)),""),truncate)</f>
        <v/>
      </c>
      <c r="I47" s="7">
        <f>LEN(A47)</f>
        <v>8</v>
      </c>
      <c r="J47" s="16">
        <f>LEN(Table1[[#This Row],[Grownups Combined]])</f>
        <v>15</v>
      </c>
      <c r="K47" s="16" t="s">
        <v>20</v>
      </c>
      <c r="L47" s="16" t="str">
        <f>IF(OR((COUNTIF(A:A,D47)+IF(TRIM(D47)&lt;&gt;"",COUNTIF(D:D,D47),0))&gt;1,( COUNTIF(A:A,A47)+COUNTIF(D:D,A47) )&gt;1),"DUPLICATE","OK")</f>
        <v>OK</v>
      </c>
      <c r="P47" s="8"/>
      <c r="Q47" s="8" t="str">
        <f ca="1"/>
        <v>Egg</v>
      </c>
      <c r="R47" s="8">
        <f ca="1"/>
        <v>1314</v>
      </c>
      <c r="S47" s="11"/>
      <c r="T47" s="11" t="str">
        <f ca="1"/>
        <v>Glasses</v>
      </c>
      <c r="U47" s="11">
        <f ca="1"/>
        <v>1317</v>
      </c>
      <c r="V47" s="13"/>
      <c r="W47" s="13" t="str">
        <f ca="1"/>
        <v>Elephant</v>
      </c>
      <c r="X47" s="13">
        <f ca="1"/>
        <v>1459</v>
      </c>
      <c r="Y47"/>
      <c r="Z47"/>
      <c r="AA47"/>
      <c r="AB47"/>
    </row>
    <row r="48" spans="1:28" x14ac:dyDescent="0.25">
      <c r="A48" s="6" t="s">
        <v>214</v>
      </c>
      <c r="B48" s="7">
        <f ca="1">RANDBETWEEN(1,COUNTA($A:$A)*10)</f>
        <v>960</v>
      </c>
      <c r="C48" s="7">
        <v>3</v>
      </c>
      <c r="D48" s="7"/>
      <c r="E48" s="7"/>
      <c r="F48" s="7" t="str">
        <f>IF(Table1[[#This Row],[GrownUps]]="","",Table1[[#This Row],[GrownUps]])</f>
        <v/>
      </c>
      <c r="G48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48" s="7" t="str">
        <f>LEFT(IF(LEN(Table1[[#This Row],[Grownups Combined]])&gt;truncate,TRIM(MID(Table1[[#This Row],[Grownups Combined]],LEN(Table1[[#This Row],[Grownups Line 1]]),200)),""),truncate)</f>
        <v/>
      </c>
      <c r="I48" s="7">
        <f>LEN(A48)</f>
        <v>5</v>
      </c>
      <c r="J48" s="16">
        <f>LEN(Table1[[#This Row],[Grownups Combined]])</f>
        <v>0</v>
      </c>
      <c r="K48" s="16" t="s">
        <v>20</v>
      </c>
      <c r="L48" s="16" t="str">
        <f>IF(OR((COUNTIF(A:A,D48)+IF(TRIM(D48)&lt;&gt;"",COUNTIF(D:D,D48),0))&gt;1,( COUNTIF(A:A,A48)+COUNTIF(D:D,A48) )&gt;1),"DUPLICATE","OK")</f>
        <v>OK</v>
      </c>
      <c r="P48" s="8"/>
      <c r="Q48" s="8" t="str">
        <f ca="1"/>
        <v>Foot</v>
      </c>
      <c r="R48" s="8">
        <f ca="1"/>
        <v>1325</v>
      </c>
      <c r="S48" s="11"/>
      <c r="T48" s="11" t="str">
        <f ca="1"/>
        <v>King</v>
      </c>
      <c r="U48" s="11">
        <f ca="1"/>
        <v>1332</v>
      </c>
      <c r="V48" s="13"/>
      <c r="W48" s="13" t="str">
        <f ca="1"/>
        <v>Hospital</v>
      </c>
      <c r="X48" s="13">
        <f ca="1"/>
        <v>1489</v>
      </c>
      <c r="Y48"/>
      <c r="Z48"/>
      <c r="AA48"/>
      <c r="AB48"/>
    </row>
    <row r="49" spans="1:28" x14ac:dyDescent="0.25">
      <c r="A49" s="6" t="s">
        <v>216</v>
      </c>
      <c r="B49" s="7">
        <f ca="1">RANDBETWEEN(1,COUNTA($A:$A)*10)</f>
        <v>595</v>
      </c>
      <c r="C49" s="7">
        <v>3</v>
      </c>
      <c r="D49" s="7"/>
      <c r="E49" s="7"/>
      <c r="F49" s="7" t="str">
        <f>IF(Table1[[#This Row],[GrownUps]]="","",Table1[[#This Row],[GrownUps]])</f>
        <v/>
      </c>
      <c r="G49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49" s="7" t="str">
        <f>LEFT(IF(LEN(Table1[[#This Row],[Grownups Combined]])&gt;truncate,TRIM(MID(Table1[[#This Row],[Grownups Combined]],LEN(Table1[[#This Row],[Grownups Line 1]]),200)),""),truncate)</f>
        <v/>
      </c>
      <c r="I49" s="7">
        <f>LEN(A49)</f>
        <v>7</v>
      </c>
      <c r="J49" s="16">
        <f>LEN(Table1[[#This Row],[Grownups Combined]])</f>
        <v>0</v>
      </c>
      <c r="K49" s="16" t="s">
        <v>20</v>
      </c>
      <c r="L49" s="16" t="str">
        <f>IF(OR((COUNTIF(A:A,D49)+IF(TRIM(D49)&lt;&gt;"",COUNTIF(D:D,D49),0))&gt;1,( COUNTIF(A:A,A49)+COUNTIF(D:D,A49) )&gt;1),"DUPLICATE","OK")</f>
        <v>OK</v>
      </c>
      <c r="P49" s="8"/>
      <c r="Q49" s="8" t="str">
        <f ca="1"/>
        <v>Cloud</v>
      </c>
      <c r="R49" s="8">
        <f ca="1"/>
        <v>1382</v>
      </c>
      <c r="S49" s="11"/>
      <c r="T49" s="11" t="str">
        <f ca="1"/>
        <v>Lawnmower</v>
      </c>
      <c r="U49" s="11">
        <f ca="1"/>
        <v>1342</v>
      </c>
      <c r="V49" s="13"/>
      <c r="W49" s="13" t="str">
        <f ca="1"/>
        <v>Whale</v>
      </c>
      <c r="X49" s="13">
        <f ca="1"/>
        <v>1559</v>
      </c>
      <c r="Y49"/>
      <c r="Z49"/>
      <c r="AA49"/>
      <c r="AB49"/>
    </row>
    <row r="50" spans="1:28" x14ac:dyDescent="0.25">
      <c r="A50" s="6" t="s">
        <v>315</v>
      </c>
      <c r="B50" s="7">
        <f ca="1">RANDBETWEEN(1,COUNTA($A:$A)*10)</f>
        <v>1794</v>
      </c>
      <c r="C50" s="7">
        <v>3</v>
      </c>
      <c r="D50" s="7"/>
      <c r="E50" s="7"/>
      <c r="F50" s="7" t="str">
        <f>IF(Table1[[#This Row],[GrownUps]]="","",Table1[[#This Row],[GrownUps]])</f>
        <v/>
      </c>
      <c r="G50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50" s="7" t="str">
        <f>LEFT(IF(LEN(Table1[[#This Row],[Grownups Combined]])&gt;truncate,TRIM(MID(Table1[[#This Row],[Grownups Combined]],LEN(Table1[[#This Row],[Grownups Line 1]]),200)),""),truncate)</f>
        <v/>
      </c>
      <c r="I50" s="7">
        <f>LEN(A50)</f>
        <v>12</v>
      </c>
      <c r="J50" s="16">
        <f>LEN(Table1[[#This Row],[Grownups Combined]])</f>
        <v>0</v>
      </c>
      <c r="K50" s="16" t="s">
        <v>20</v>
      </c>
      <c r="L50" s="16" t="str">
        <f>IF(OR((COUNTIF(A:A,D50)+IF(TRIM(D50)&lt;&gt;"",COUNTIF(D:D,D50),0))&gt;1,( COUNTIF(A:A,A50)+COUNTIF(D:D,A50) )&gt;1),"DUPLICATE","OK")</f>
        <v>OK</v>
      </c>
      <c r="P50" s="8"/>
      <c r="Q50" s="8" t="str">
        <f ca="1"/>
        <v>Love</v>
      </c>
      <c r="R50" s="8">
        <f ca="1"/>
        <v>1385</v>
      </c>
      <c r="S50" s="11"/>
      <c r="T50" s="11" t="str">
        <f ca="1"/>
        <v>Mouth</v>
      </c>
      <c r="U50" s="11">
        <f ca="1"/>
        <v>1374</v>
      </c>
      <c r="V50" s="13"/>
      <c r="W50" s="13" t="str">
        <f ca="1"/>
        <v>Lamp</v>
      </c>
      <c r="X50" s="13">
        <f ca="1"/>
        <v>1762</v>
      </c>
      <c r="Y50"/>
      <c r="Z50"/>
      <c r="AA50"/>
      <c r="AB50"/>
    </row>
    <row r="51" spans="1:28" x14ac:dyDescent="0.25">
      <c r="A51" s="6" t="s">
        <v>221</v>
      </c>
      <c r="B51" s="7">
        <f ca="1">RANDBETWEEN(1,COUNTA($A:$A)*10)</f>
        <v>881</v>
      </c>
      <c r="C51" s="7">
        <v>3</v>
      </c>
      <c r="D51" s="7"/>
      <c r="E51" s="7"/>
      <c r="F51" s="7" t="str">
        <f>IF(Table1[[#This Row],[GrownUps]]="","",Table1[[#This Row],[GrownUps]])</f>
        <v/>
      </c>
      <c r="G51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51" s="7" t="str">
        <f>LEFT(IF(LEN(Table1[[#This Row],[Grownups Combined]])&gt;truncate,TRIM(MID(Table1[[#This Row],[Grownups Combined]],LEN(Table1[[#This Row],[Grownups Line 1]]),200)),""),truncate)</f>
        <v/>
      </c>
      <c r="I51" s="7">
        <f>LEN(A51)</f>
        <v>5</v>
      </c>
      <c r="J51" s="16">
        <f>LEN(Table1[[#This Row],[Grownups Combined]])</f>
        <v>0</v>
      </c>
      <c r="K51" s="16" t="s">
        <v>20</v>
      </c>
      <c r="L51" s="16" t="str">
        <f>IF(OR((COUNTIF(A:A,D51)+IF(TRIM(D51)&lt;&gt;"",COUNTIF(D:D,D51),0))&gt;1,( COUNTIF(A:A,A51)+COUNTIF(D:D,A51) )&gt;1),"DUPLICATE","OK")</f>
        <v>OK</v>
      </c>
      <c r="P51" s="8"/>
      <c r="Q51" s="8" t="str">
        <f ca="1"/>
        <v>Chicken</v>
      </c>
      <c r="R51" s="8">
        <f ca="1"/>
        <v>1399</v>
      </c>
      <c r="S51" s="11"/>
      <c r="T51" s="11" t="str">
        <f ca="1"/>
        <v>Wave</v>
      </c>
      <c r="U51" s="11">
        <f ca="1"/>
        <v>1375</v>
      </c>
      <c r="V51" s="13"/>
      <c r="W51" s="13" t="str">
        <f ca="1"/>
        <v>Dandelion</v>
      </c>
      <c r="X51" s="13">
        <f ca="1"/>
        <v>1766</v>
      </c>
      <c r="Y51"/>
      <c r="Z51"/>
      <c r="AA51"/>
      <c r="AB51"/>
    </row>
    <row r="52" spans="1:28" x14ac:dyDescent="0.25">
      <c r="A52" s="6" t="s">
        <v>222</v>
      </c>
      <c r="B52" s="7">
        <f ca="1">RANDBETWEEN(1,COUNTA($A:$A)*10)</f>
        <v>2392</v>
      </c>
      <c r="C52" s="7">
        <v>3</v>
      </c>
      <c r="D52" s="7"/>
      <c r="E52" s="7"/>
      <c r="F52" s="7" t="str">
        <f>IF(Table1[[#This Row],[GrownUps]]="","",Table1[[#This Row],[GrownUps]])</f>
        <v/>
      </c>
      <c r="G52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52" s="7" t="str">
        <f>LEFT(IF(LEN(Table1[[#This Row],[Grownups Combined]])&gt;truncate,TRIM(MID(Table1[[#This Row],[Grownups Combined]],LEN(Table1[[#This Row],[Grownups Line 1]]),200)),""),truncate)</f>
        <v/>
      </c>
      <c r="I52" s="7">
        <f>LEN(A52)</f>
        <v>6</v>
      </c>
      <c r="J52" s="16">
        <f>LEN(Table1[[#This Row],[Grownups Combined]])</f>
        <v>0</v>
      </c>
      <c r="K52" s="16" t="s">
        <v>20</v>
      </c>
      <c r="L52" s="16" t="str">
        <f>IF(OR((COUNTIF(A:A,D52)+IF(TRIM(D52)&lt;&gt;"",COUNTIF(D:D,D52),0))&gt;1,( COUNTIF(A:A,A52)+COUNTIF(D:D,A52) )&gt;1),"DUPLICATE","OK")</f>
        <v>OK</v>
      </c>
      <c r="P52" s="8"/>
      <c r="Q52" s="8" t="str">
        <f ca="1"/>
        <v>Dress</v>
      </c>
      <c r="R52" s="8">
        <f ca="1"/>
        <v>1442</v>
      </c>
      <c r="S52" s="11"/>
      <c r="T52" s="11" t="str">
        <f ca="1"/>
        <v>Whistle</v>
      </c>
      <c r="U52" s="11">
        <f ca="1"/>
        <v>1375</v>
      </c>
      <c r="V52" s="13"/>
      <c r="W52" s="13" t="str">
        <f ca="1"/>
        <v>Eagle</v>
      </c>
      <c r="X52" s="13">
        <f ca="1"/>
        <v>1766</v>
      </c>
      <c r="Y52"/>
      <c r="Z52"/>
      <c r="AA52"/>
      <c r="AB52"/>
    </row>
    <row r="53" spans="1:28" x14ac:dyDescent="0.25">
      <c r="A53" s="6" t="s">
        <v>223</v>
      </c>
      <c r="B53" s="7">
        <f ca="1">RANDBETWEEN(1,COUNTA($A:$A)*10)</f>
        <v>2248</v>
      </c>
      <c r="C53" s="7">
        <v>3</v>
      </c>
      <c r="D53" s="7"/>
      <c r="E53" s="7"/>
      <c r="F53" s="7" t="str">
        <f>IF(Table1[[#This Row],[GrownUps]]="","",Table1[[#This Row],[GrownUps]])</f>
        <v/>
      </c>
      <c r="G53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53" s="7" t="str">
        <f>LEFT(IF(LEN(Table1[[#This Row],[Grownups Combined]])&gt;truncate,TRIM(MID(Table1[[#This Row],[Grownups Combined]],LEN(Table1[[#This Row],[Grownups Line 1]]),200)),""),truncate)</f>
        <v/>
      </c>
      <c r="I53" s="7">
        <f>LEN(A53)</f>
        <v>5</v>
      </c>
      <c r="J53" s="16">
        <f>LEN(Table1[[#This Row],[Grownups Combined]])</f>
        <v>0</v>
      </c>
      <c r="K53" s="16" t="s">
        <v>20</v>
      </c>
      <c r="L53" s="16" t="str">
        <f>IF(OR((COUNTIF(A:A,D53)+IF(TRIM(D53)&lt;&gt;"",COUNTIF(D:D,D53),0))&gt;1,( COUNTIF(A:A,A53)+COUNTIF(D:D,A53) )&gt;1),"DUPLICATE","OK")</f>
        <v>OK</v>
      </c>
      <c r="P53" s="8"/>
      <c r="Q53" s="8" t="str">
        <f ca="1"/>
        <v>Hat</v>
      </c>
      <c r="R53" s="8">
        <f ca="1"/>
        <v>1468</v>
      </c>
      <c r="S53" s="11"/>
      <c r="T53" s="11" t="str">
        <f ca="1"/>
        <v>Truck</v>
      </c>
      <c r="U53" s="11">
        <f ca="1"/>
        <v>1377</v>
      </c>
      <c r="V53" s="13"/>
      <c r="W53" s="13" t="str">
        <f ca="1"/>
        <v>Turtle</v>
      </c>
      <c r="X53" s="13">
        <f ca="1"/>
        <v>1792</v>
      </c>
      <c r="Y53"/>
      <c r="Z53"/>
      <c r="AA53"/>
      <c r="AB53"/>
    </row>
    <row r="54" spans="1:28" x14ac:dyDescent="0.25">
      <c r="A54" s="6" t="s">
        <v>225</v>
      </c>
      <c r="B54" s="7">
        <f ca="1">RANDBETWEEN(1,COUNTA($A:$A)*10)</f>
        <v>964</v>
      </c>
      <c r="C54" s="7">
        <v>3</v>
      </c>
      <c r="D54" s="7" t="s">
        <v>299</v>
      </c>
      <c r="E54" s="7"/>
      <c r="F54" s="7" t="str">
        <f>IF(Table1[[#This Row],[GrownUps]]="","",Table1[[#This Row],[GrownUps]])</f>
        <v>Wind</v>
      </c>
      <c r="G54" s="7" t="str">
        <f>IF(LEN(Table1[[#This Row],[Grownups Combined]])&gt;truncate,LEFT(Table1[[#This Row],[Grownups Combined]]&amp;" ",FIND(" ",Table1[[#This Row],[Grownups Combined]]&amp;" ",truncate-3)), Table1[[#This Row],[Grownups Combined]])</f>
        <v>Wind</v>
      </c>
      <c r="H54" s="7" t="str">
        <f>LEFT(IF(LEN(Table1[[#This Row],[Grownups Combined]])&gt;truncate,TRIM(MID(Table1[[#This Row],[Grownups Combined]],LEN(Table1[[#This Row],[Grownups Line 1]]),200)),""),truncate)</f>
        <v/>
      </c>
      <c r="I54" s="7">
        <f>LEN(A54)</f>
        <v>5</v>
      </c>
      <c r="J54" s="16">
        <f>LEN(Table1[[#This Row],[Grownups Combined]])</f>
        <v>4</v>
      </c>
      <c r="K54" s="16" t="s">
        <v>20</v>
      </c>
      <c r="L54" s="16" t="str">
        <f>IF(OR((COUNTIF(A:A,D54)+IF(TRIM(D54)&lt;&gt;"",COUNTIF(D:D,D54),0))&gt;1,( COUNTIF(A:A,A54)+COUNTIF(D:D,A54) )&gt;1),"DUPLICATE","OK")</f>
        <v>OK</v>
      </c>
      <c r="P54" s="8"/>
      <c r="Q54" s="8" t="str">
        <f ca="1"/>
        <v>Headphones</v>
      </c>
      <c r="R54" s="8">
        <f ca="1"/>
        <v>1498</v>
      </c>
      <c r="S54" s="11"/>
      <c r="T54" s="11" t="str">
        <f ca="1"/>
        <v>Mat</v>
      </c>
      <c r="U54" s="11">
        <f ca="1"/>
        <v>1425</v>
      </c>
      <c r="V54" s="13"/>
      <c r="W54" s="13" t="str">
        <f ca="1"/>
        <v>Solar system</v>
      </c>
      <c r="X54" s="13">
        <f ca="1"/>
        <v>1794</v>
      </c>
      <c r="Y54"/>
      <c r="Z54"/>
      <c r="AA54"/>
      <c r="AB54"/>
    </row>
    <row r="55" spans="1:28" x14ac:dyDescent="0.25">
      <c r="A55" s="6" t="s">
        <v>26</v>
      </c>
      <c r="B55" s="7">
        <f ca="1">RANDBETWEEN(1,COUNTA($A:$A)*10)</f>
        <v>684</v>
      </c>
      <c r="C55" s="7">
        <v>3</v>
      </c>
      <c r="D55" s="7"/>
      <c r="E55" s="7"/>
      <c r="F55" s="7" t="str">
        <f>IF(Table1[[#This Row],[GrownUps]]="","",Table1[[#This Row],[GrownUps]])</f>
        <v/>
      </c>
      <c r="G55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55" s="7" t="str">
        <f>LEFT(IF(LEN(Table1[[#This Row],[Grownups Combined]])&gt;truncate,TRIM(MID(Table1[[#This Row],[Grownups Combined]],LEN(Table1[[#This Row],[Grownups Line 1]]),200)),""),truncate)</f>
        <v/>
      </c>
      <c r="I55" s="7">
        <f>LEN(A55)</f>
        <v>10</v>
      </c>
      <c r="J55" s="16">
        <f>LEN(Table1[[#This Row],[Grownups Combined]])</f>
        <v>0</v>
      </c>
      <c r="K55" s="16" t="s">
        <v>20</v>
      </c>
      <c r="L55" s="16" t="str">
        <f>IF(OR((COUNTIF(A:A,D55)+IF(TRIM(D55)&lt;&gt;"",COUNTIF(D:D,D55),0))&gt;1,( COUNTIF(A:A,A55)+COUNTIF(D:D,A55) )&gt;1),"DUPLICATE","OK")</f>
        <v>OK</v>
      </c>
      <c r="P55" s="8"/>
      <c r="Q55" s="8" t="str">
        <f ca="1"/>
        <v>Duck</v>
      </c>
      <c r="R55" s="8">
        <f ca="1"/>
        <v>1556</v>
      </c>
      <c r="S55" s="11"/>
      <c r="T55" s="11" t="str">
        <f ca="1"/>
        <v>Magic</v>
      </c>
      <c r="U55" s="11">
        <f ca="1"/>
        <v>1467</v>
      </c>
      <c r="V55" s="13"/>
      <c r="W55" s="13" t="str">
        <f ca="1"/>
        <v>Tent</v>
      </c>
      <c r="X55" s="13">
        <f ca="1"/>
        <v>1796</v>
      </c>
      <c r="Y55"/>
      <c r="Z55"/>
      <c r="AA55"/>
      <c r="AB55"/>
    </row>
    <row r="56" spans="1:28" x14ac:dyDescent="0.25">
      <c r="A56" s="6" t="s">
        <v>47</v>
      </c>
      <c r="B56" s="7">
        <f ca="1">RANDBETWEEN(1,COUNTA($A:$A)*10)</f>
        <v>220</v>
      </c>
      <c r="C56" s="7">
        <v>3</v>
      </c>
      <c r="D56" s="7"/>
      <c r="E56" s="7"/>
      <c r="F56" s="7" t="str">
        <f>IF(Table1[[#This Row],[GrownUps]]="","",Table1[[#This Row],[GrownUps]])</f>
        <v/>
      </c>
      <c r="G56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56" s="7" t="str">
        <f>LEFT(IF(LEN(Table1[[#This Row],[Grownups Combined]])&gt;truncate,TRIM(MID(Table1[[#This Row],[Grownups Combined]],LEN(Table1[[#This Row],[Grownups Line 1]]),200)),""),truncate)</f>
        <v/>
      </c>
      <c r="I56" s="7">
        <f>LEN(A56)</f>
        <v>6</v>
      </c>
      <c r="J56" s="16">
        <f>LEN(Table1[[#This Row],[Grownups Combined]])</f>
        <v>0</v>
      </c>
      <c r="K56" s="16" t="s">
        <v>20</v>
      </c>
      <c r="L56" s="16" t="str">
        <f>IF(OR((COUNTIF(A:A,D56)+IF(TRIM(D56)&lt;&gt;"",COUNTIF(D:D,D56),0))&gt;1,( COUNTIF(A:A,A56)+COUNTIF(D:D,A56) )&gt;1),"DUPLICATE","OK")</f>
        <v>OK</v>
      </c>
      <c r="P56" s="8"/>
      <c r="Q56" s="8" t="str">
        <f ca="1"/>
        <v>Beehive</v>
      </c>
      <c r="R56" s="8">
        <f ca="1"/>
        <v>1585</v>
      </c>
      <c r="S56" s="11"/>
      <c r="T56" s="11" t="str">
        <f ca="1"/>
        <v>Key</v>
      </c>
      <c r="U56" s="11">
        <f ca="1"/>
        <v>1491</v>
      </c>
      <c r="V56" s="13"/>
      <c r="W56" s="13" t="str">
        <f ca="1"/>
        <v>Sword</v>
      </c>
      <c r="X56" s="13">
        <f ca="1"/>
        <v>1829</v>
      </c>
      <c r="Y56"/>
      <c r="Z56"/>
      <c r="AA56"/>
      <c r="AB56"/>
    </row>
    <row r="57" spans="1:28" x14ac:dyDescent="0.25">
      <c r="A57" s="6" t="s">
        <v>230</v>
      </c>
      <c r="B57" s="7">
        <f ca="1">RANDBETWEEN(1,COUNTA($A:$A)*10)</f>
        <v>325</v>
      </c>
      <c r="C57" s="7">
        <v>3</v>
      </c>
      <c r="D57" s="7" t="s">
        <v>329</v>
      </c>
      <c r="E57" s="7"/>
      <c r="F57" s="7" t="str">
        <f>IF(Table1[[#This Row],[GrownUps]]="","",Table1[[#This Row],[GrownUps]])</f>
        <v>Monkey bar</v>
      </c>
      <c r="G57" s="7" t="str">
        <f>IF(LEN(Table1[[#This Row],[Grownups Combined]])&gt;truncate,LEFT(Table1[[#This Row],[Grownups Combined]]&amp;" ",FIND(" ",Table1[[#This Row],[Grownups Combined]]&amp;" ",truncate-3)), Table1[[#This Row],[Grownups Combined]])</f>
        <v>Monkey bar</v>
      </c>
      <c r="H57" s="7" t="str">
        <f>LEFT(IF(LEN(Table1[[#This Row],[Grownups Combined]])&gt;truncate,TRIM(MID(Table1[[#This Row],[Grownups Combined]],LEN(Table1[[#This Row],[Grownups Line 1]]),200)),""),truncate)</f>
        <v/>
      </c>
      <c r="I57" s="7">
        <f>LEN(A57)</f>
        <v>6</v>
      </c>
      <c r="J57" s="16">
        <f>LEN(Table1[[#This Row],[Grownups Combined]])</f>
        <v>10</v>
      </c>
      <c r="K57" s="16" t="s">
        <v>20</v>
      </c>
      <c r="L57" s="16" t="str">
        <f>IF(OR((COUNTIF(A:A,D57)+IF(TRIM(D57)&lt;&gt;"",COUNTIF(D:D,D57),0))&gt;1,( COUNTIF(A:A,A57)+COUNTIF(D:D,A57) )&gt;1),"DUPLICATE","OK")</f>
        <v>OK</v>
      </c>
      <c r="P57" s="8"/>
      <c r="Q57" s="8" t="str">
        <f ca="1"/>
        <v>Tree</v>
      </c>
      <c r="R57" s="8">
        <f ca="1"/>
        <v>1628</v>
      </c>
      <c r="S57" s="11"/>
      <c r="T57" s="11" t="str">
        <f ca="1"/>
        <v>Toothpaste</v>
      </c>
      <c r="U57" s="11">
        <f ca="1"/>
        <v>1492</v>
      </c>
      <c r="V57" s="13"/>
      <c r="W57" s="13" t="str">
        <f ca="1"/>
        <v>Run</v>
      </c>
      <c r="X57" s="13">
        <f ca="1"/>
        <v>1876</v>
      </c>
      <c r="Y57"/>
      <c r="Z57"/>
      <c r="AA57"/>
      <c r="AB57"/>
    </row>
    <row r="58" spans="1:28" x14ac:dyDescent="0.25">
      <c r="A58" s="6" t="s">
        <v>231</v>
      </c>
      <c r="B58" s="7">
        <f ca="1">RANDBETWEEN(1,COUNTA($A:$A)*10)</f>
        <v>1829</v>
      </c>
      <c r="C58" s="7">
        <v>3</v>
      </c>
      <c r="D58" s="7"/>
      <c r="E58" s="7"/>
      <c r="F58" s="7" t="str">
        <f>IF(Table1[[#This Row],[GrownUps]]="","",Table1[[#This Row],[GrownUps]])</f>
        <v/>
      </c>
      <c r="G58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58" s="7" t="str">
        <f>LEFT(IF(LEN(Table1[[#This Row],[Grownups Combined]])&gt;truncate,TRIM(MID(Table1[[#This Row],[Grownups Combined]],LEN(Table1[[#This Row],[Grownups Line 1]]),200)),""),truncate)</f>
        <v/>
      </c>
      <c r="I58" s="7">
        <f>LEN(A58)</f>
        <v>5</v>
      </c>
      <c r="J58" s="16">
        <f>LEN(Table1[[#This Row],[Grownups Combined]])</f>
        <v>0</v>
      </c>
      <c r="K58" s="16" t="s">
        <v>20</v>
      </c>
      <c r="L58" s="16" t="str">
        <f>IF(OR((COUNTIF(A:A,D58)+IF(TRIM(D58)&lt;&gt;"",COUNTIF(D:D,D58),0))&gt;1,( COUNTIF(A:A,A58)+COUNTIF(D:D,A58) )&gt;1),"DUPLICATE","OK")</f>
        <v>OK</v>
      </c>
      <c r="P58" s="8"/>
      <c r="Q58" s="8" t="str">
        <f ca="1"/>
        <v>Spider</v>
      </c>
      <c r="R58" s="8">
        <f ca="1"/>
        <v>1682</v>
      </c>
      <c r="S58" s="11"/>
      <c r="T58" s="11" t="str">
        <f ca="1"/>
        <v>Mermaid</v>
      </c>
      <c r="U58" s="11">
        <f ca="1"/>
        <v>1503</v>
      </c>
      <c r="V58" s="13"/>
      <c r="W58" s="13" t="str">
        <f ca="1"/>
        <v>Playground</v>
      </c>
      <c r="X58" s="13">
        <f ca="1"/>
        <v>1908</v>
      </c>
      <c r="Y58"/>
      <c r="Z58"/>
      <c r="AA58"/>
      <c r="AB58"/>
    </row>
    <row r="59" spans="1:28" x14ac:dyDescent="0.25">
      <c r="A59" s="6" t="s">
        <v>316</v>
      </c>
      <c r="B59" s="7">
        <f ca="1">RANDBETWEEN(1,COUNTA($A:$A)*10)</f>
        <v>2388</v>
      </c>
      <c r="C59" s="7">
        <v>3</v>
      </c>
      <c r="D59" s="7" t="s">
        <v>330</v>
      </c>
      <c r="E59" s="7"/>
      <c r="F59" s="7" t="str">
        <f>IF(Table1[[#This Row],[GrownUps]]="","",Table1[[#This Row],[GrownUps]])</f>
        <v>Tea party</v>
      </c>
      <c r="G59" s="7" t="str">
        <f>IF(LEN(Table1[[#This Row],[Grownups Combined]])&gt;truncate,LEFT(Table1[[#This Row],[Grownups Combined]]&amp;" ",FIND(" ",Table1[[#This Row],[Grownups Combined]]&amp;" ",truncate-3)), Table1[[#This Row],[Grownups Combined]])</f>
        <v>Tea party</v>
      </c>
      <c r="H59" s="7" t="str">
        <f>LEFT(IF(LEN(Table1[[#This Row],[Grownups Combined]])&gt;truncate,TRIM(MID(Table1[[#This Row],[Grownups Combined]],LEN(Table1[[#This Row],[Grownups Line 1]]),200)),""),truncate)</f>
        <v/>
      </c>
      <c r="I59" s="7">
        <f>LEN(A59)</f>
        <v>7</v>
      </c>
      <c r="J59" s="16">
        <f>LEN(Table1[[#This Row],[Grownups Combined]])</f>
        <v>9</v>
      </c>
      <c r="K59" s="16" t="s">
        <v>20</v>
      </c>
      <c r="L59" s="16" t="str">
        <f>IF(OR((COUNTIF(A:A,D59)+IF(TRIM(D59)&lt;&gt;"",COUNTIF(D:D,D59),0))&gt;1,( COUNTIF(A:A,A59)+COUNTIF(D:D,A59) )&gt;1),"DUPLICATE","OK")</f>
        <v>OK</v>
      </c>
      <c r="P59" s="8"/>
      <c r="Q59" s="8" t="str">
        <f ca="1"/>
        <v>Banana</v>
      </c>
      <c r="R59" s="8">
        <f ca="1"/>
        <v>1684</v>
      </c>
      <c r="S59" s="11"/>
      <c r="T59" s="11" t="str">
        <f ca="1"/>
        <v>Rock</v>
      </c>
      <c r="U59" s="11">
        <f ca="1"/>
        <v>1516</v>
      </c>
      <c r="V59" s="13"/>
      <c r="W59" s="13" t="str">
        <f ca="1"/>
        <v>Forest</v>
      </c>
      <c r="X59" s="13">
        <f ca="1"/>
        <v>1918</v>
      </c>
      <c r="Y59"/>
      <c r="Z59"/>
      <c r="AA59"/>
      <c r="AB59"/>
    </row>
    <row r="60" spans="1:28" x14ac:dyDescent="0.25">
      <c r="A60" s="6" t="s">
        <v>232</v>
      </c>
      <c r="B60" s="7">
        <f ca="1">RANDBETWEEN(1,COUNTA($A:$A)*10)</f>
        <v>126</v>
      </c>
      <c r="C60" s="7">
        <v>3</v>
      </c>
      <c r="D60" s="7"/>
      <c r="E60" s="7"/>
      <c r="F60" s="7" t="str">
        <f>IF(Table1[[#This Row],[GrownUps]]="","",Table1[[#This Row],[GrownUps]])</f>
        <v/>
      </c>
      <c r="G60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60" s="7" t="str">
        <f>LEFT(IF(LEN(Table1[[#This Row],[Grownups Combined]])&gt;truncate,TRIM(MID(Table1[[#This Row],[Grownups Combined]],LEN(Table1[[#This Row],[Grownups Line 1]]),200)),""),truncate)</f>
        <v/>
      </c>
      <c r="I60" s="7">
        <f>LEN(A60)</f>
        <v>7</v>
      </c>
      <c r="J60" s="16">
        <f>LEN(Table1[[#This Row],[Grownups Combined]])</f>
        <v>0</v>
      </c>
      <c r="K60" s="16" t="s">
        <v>20</v>
      </c>
      <c r="L60" s="16" t="str">
        <f>IF(OR((COUNTIF(A:A,D60)+IF(TRIM(D60)&lt;&gt;"",COUNTIF(D:D,D60),0))&gt;1,( COUNTIF(A:A,A60)+COUNTIF(D:D,A60) )&gt;1),"DUPLICATE","OK")</f>
        <v>OK</v>
      </c>
      <c r="P60" s="8"/>
      <c r="Q60" s="8" t="str">
        <f ca="1"/>
        <v>Fireworks</v>
      </c>
      <c r="R60" s="8">
        <f ca="1"/>
        <v>1702</v>
      </c>
      <c r="S60" s="11"/>
      <c r="T60" s="11" t="str">
        <f ca="1"/>
        <v>Backpack</v>
      </c>
      <c r="U60" s="11">
        <f ca="1"/>
        <v>1556</v>
      </c>
      <c r="V60" s="13"/>
      <c r="W60" s="13" t="str">
        <f ca="1"/>
        <v>Cello tape</v>
      </c>
      <c r="X60" s="13">
        <f ca="1"/>
        <v>1972</v>
      </c>
      <c r="Y60"/>
      <c r="Z60"/>
      <c r="AA60"/>
      <c r="AB60"/>
    </row>
    <row r="61" spans="1:28" x14ac:dyDescent="0.25">
      <c r="A61" s="6" t="s">
        <v>233</v>
      </c>
      <c r="B61" s="7">
        <f ca="1">RANDBETWEEN(1,COUNTA($A:$A)*10)</f>
        <v>11</v>
      </c>
      <c r="C61" s="7">
        <v>3</v>
      </c>
      <c r="D61" s="7" t="s">
        <v>331</v>
      </c>
      <c r="E61" s="7"/>
      <c r="F61" s="7" t="str">
        <f>IF(Table1[[#This Row],[GrownUps]]="","",Table1[[#This Row],[GrownUps]])</f>
        <v>Remote control</v>
      </c>
      <c r="G61" s="7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Remote control </v>
      </c>
      <c r="H61" s="7" t="str">
        <f>LEFT(IF(LEN(Table1[[#This Row],[Grownups Combined]])&gt;truncate,TRIM(MID(Table1[[#This Row],[Grownups Combined]],LEN(Table1[[#This Row],[Grownups Line 1]]),200)),""),truncate)</f>
        <v/>
      </c>
      <c r="I61" s="7">
        <f>LEN(A61)</f>
        <v>10</v>
      </c>
      <c r="J61" s="16">
        <f>LEN(Table1[[#This Row],[Grownups Combined]])</f>
        <v>14</v>
      </c>
      <c r="K61" s="16" t="s">
        <v>20</v>
      </c>
      <c r="L61" s="16" t="str">
        <f>IF(OR((COUNTIF(A:A,D61)+IF(TRIM(D61)&lt;&gt;"",COUNTIF(D:D,D61),0))&gt;1,( COUNTIF(A:A,A61)+COUNTIF(D:D,A61) )&gt;1),"DUPLICATE","OK")</f>
        <v>OK</v>
      </c>
      <c r="P61" s="8"/>
      <c r="Q61" s="8" t="str">
        <f ca="1"/>
        <v>Cat</v>
      </c>
      <c r="R61" s="8">
        <f ca="1"/>
        <v>1733</v>
      </c>
      <c r="S61" s="11"/>
      <c r="T61" s="11" t="str">
        <f ca="1"/>
        <v>Wreath</v>
      </c>
      <c r="U61" s="11">
        <f ca="1"/>
        <v>1644</v>
      </c>
      <c r="V61" s="13"/>
      <c r="W61" s="13" t="str">
        <f ca="1"/>
        <v>Frog</v>
      </c>
      <c r="X61" s="13">
        <f ca="1"/>
        <v>1990</v>
      </c>
      <c r="Y61"/>
      <c r="Z61"/>
      <c r="AA61"/>
      <c r="AB61"/>
    </row>
    <row r="62" spans="1:28" x14ac:dyDescent="0.25">
      <c r="A62" s="6" t="s">
        <v>234</v>
      </c>
      <c r="B62" s="7">
        <f ca="1">RANDBETWEEN(1,COUNTA($A:$A)*10)</f>
        <v>1796</v>
      </c>
      <c r="C62" s="7">
        <v>3</v>
      </c>
      <c r="D62" s="7"/>
      <c r="E62" s="7"/>
      <c r="F62" s="7" t="str">
        <f>IF(Table1[[#This Row],[GrownUps]]="","",Table1[[#This Row],[GrownUps]])</f>
        <v/>
      </c>
      <c r="G62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62" s="7" t="str">
        <f>LEFT(IF(LEN(Table1[[#This Row],[Grownups Combined]])&gt;truncate,TRIM(MID(Table1[[#This Row],[Grownups Combined]],LEN(Table1[[#This Row],[Grownups Line 1]]),200)),""),truncate)</f>
        <v/>
      </c>
      <c r="I62" s="7">
        <f>LEN(A62)</f>
        <v>4</v>
      </c>
      <c r="J62" s="16">
        <f>LEN(Table1[[#This Row],[Grownups Combined]])</f>
        <v>0</v>
      </c>
      <c r="K62" s="16" t="s">
        <v>20</v>
      </c>
      <c r="L62" s="16" t="str">
        <f>IF(OR((COUNTIF(A:A,D62)+IF(TRIM(D62)&lt;&gt;"",COUNTIF(D:D,D62),0))&gt;1,( COUNTIF(A:A,A62)+COUNTIF(D:D,A62) )&gt;1),"DUPLICATE","OK")</f>
        <v>OK</v>
      </c>
      <c r="P62" s="8"/>
      <c r="Q62" s="8" t="str">
        <f ca="1"/>
        <v>Butterfly</v>
      </c>
      <c r="R62" s="8">
        <f ca="1"/>
        <v>1780</v>
      </c>
      <c r="S62" s="11"/>
      <c r="T62" s="11" t="str">
        <f ca="1"/>
        <v>Owl</v>
      </c>
      <c r="U62" s="11">
        <f ca="1"/>
        <v>1687</v>
      </c>
      <c r="V62" s="13"/>
      <c r="W62" s="13" t="str">
        <f ca="1"/>
        <v>Gruffalo</v>
      </c>
      <c r="X62" s="13">
        <f ca="1"/>
        <v>2034</v>
      </c>
      <c r="Y62"/>
      <c r="Z62"/>
      <c r="AA62"/>
      <c r="AB62"/>
    </row>
    <row r="63" spans="1:28" x14ac:dyDescent="0.25">
      <c r="A63" s="6" t="s">
        <v>235</v>
      </c>
      <c r="B63" s="7">
        <f ca="1">RANDBETWEEN(1,COUNTA($A:$A)*10)</f>
        <v>1376</v>
      </c>
      <c r="C63" s="7">
        <v>3</v>
      </c>
      <c r="D63" s="7"/>
      <c r="E63" s="7"/>
      <c r="F63" s="7" t="str">
        <f>IF(Table1[[#This Row],[GrownUps]]="","",Table1[[#This Row],[GrownUps]])</f>
        <v/>
      </c>
      <c r="G63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63" s="7"/>
      <c r="I63" s="7">
        <f>LEN(A63)</f>
        <v>5</v>
      </c>
      <c r="J63" s="16">
        <f>LEN(Table1[[#This Row],[Grownups Combined]])</f>
        <v>0</v>
      </c>
      <c r="K63" s="16" t="s">
        <v>20</v>
      </c>
      <c r="L63" s="16" t="str">
        <f>IF(OR((COUNTIF(A:A,D63)+IF(TRIM(D63)&lt;&gt;"",COUNTIF(D:D,D63),0))&gt;1,( COUNTIF(A:A,A63)+COUNTIF(D:D,A63) )&gt;1),"DUPLICATE","OK")</f>
        <v>OK</v>
      </c>
      <c r="P63" s="8"/>
      <c r="Q63" s="8" t="str">
        <f ca="1"/>
        <v>Lolly</v>
      </c>
      <c r="R63" s="8">
        <f ca="1"/>
        <v>1818</v>
      </c>
      <c r="S63" s="11"/>
      <c r="T63" s="11" t="str">
        <f ca="1"/>
        <v>Switch off</v>
      </c>
      <c r="U63" s="11">
        <f ca="1"/>
        <v>1688</v>
      </c>
      <c r="V63" s="13"/>
      <c r="W63" s="13" t="str">
        <f ca="1"/>
        <v>Scared</v>
      </c>
      <c r="X63" s="13">
        <f ca="1"/>
        <v>2066</v>
      </c>
      <c r="Y63"/>
      <c r="Z63"/>
      <c r="AA63"/>
      <c r="AB63"/>
    </row>
    <row r="64" spans="1:28" x14ac:dyDescent="0.25">
      <c r="A64" s="6" t="s">
        <v>236</v>
      </c>
      <c r="B64" s="7">
        <f ca="1">RANDBETWEEN(1,COUNTA($A:$A)*10)</f>
        <v>2231</v>
      </c>
      <c r="C64" s="7">
        <v>3</v>
      </c>
      <c r="D64" s="7" t="s">
        <v>332</v>
      </c>
      <c r="E64" s="7"/>
      <c r="F64" s="7" t="str">
        <f>IF(Table1[[#This Row],[GrownUps]]="","",Table1[[#This Row],[GrownUps]])</f>
        <v>Tiger came to tea</v>
      </c>
      <c r="G64" s="7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Tiger came </v>
      </c>
      <c r="H64" s="7" t="str">
        <f>LEFT(IF(LEN(Table1[[#This Row],[Grownups Combined]])&gt;truncate,TRIM(MID(Table1[[#This Row],[Grownups Combined]],LEN(Table1[[#This Row],[Grownups Line 1]]),200)),""),truncate)</f>
        <v>to tea</v>
      </c>
      <c r="I64" s="7">
        <f>LEN(A64)</f>
        <v>5</v>
      </c>
      <c r="J64" s="16">
        <f>LEN(Table1[[#This Row],[Grownups Combined]])</f>
        <v>17</v>
      </c>
      <c r="K64" s="16" t="s">
        <v>20</v>
      </c>
      <c r="L64" s="16" t="str">
        <f>IF(OR((COUNTIF(A:A,D64)+IF(TRIM(D64)&lt;&gt;"",COUNTIF(D:D,D64),0))&gt;1,( COUNTIF(A:A,A64)+COUNTIF(D:D,A64) )&gt;1),"DUPLICATE","OK")</f>
        <v>OK</v>
      </c>
      <c r="P64" s="8"/>
      <c r="Q64" s="8" t="str">
        <f ca="1"/>
        <v>Cow</v>
      </c>
      <c r="R64" s="8">
        <f ca="1"/>
        <v>1875</v>
      </c>
      <c r="S64" s="11"/>
      <c r="T64" s="11" t="str">
        <f ca="1"/>
        <v>Snake</v>
      </c>
      <c r="U64" s="11">
        <f ca="1"/>
        <v>1720</v>
      </c>
      <c r="V64" s="13"/>
      <c r="W64" s="13" t="str">
        <f ca="1"/>
        <v>Volcano</v>
      </c>
      <c r="X64" s="13">
        <f ca="1"/>
        <v>2184</v>
      </c>
      <c r="Y64"/>
      <c r="Z64"/>
      <c r="AA64"/>
      <c r="AB64"/>
    </row>
    <row r="65" spans="1:28" x14ac:dyDescent="0.25">
      <c r="A65" s="6" t="s">
        <v>317</v>
      </c>
      <c r="B65" s="7">
        <f ca="1">RANDBETWEEN(1,COUNTA($A:$A)*10)</f>
        <v>1157</v>
      </c>
      <c r="C65" s="7">
        <v>3</v>
      </c>
      <c r="D65" s="7"/>
      <c r="E65" s="7"/>
      <c r="F65" s="7" t="str">
        <f>IF(Table1[[#This Row],[GrownUps]]="","",Table1[[#This Row],[GrownUps]])</f>
        <v/>
      </c>
      <c r="G65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65" s="7" t="str">
        <f>LEFT(IF(LEN(Table1[[#This Row],[Grownups Combined]])&gt;truncate,TRIM(MID(Table1[[#This Row],[Grownups Combined]],LEN(Table1[[#This Row],[Grownups Line 1]]),200)),""),truncate)</f>
        <v/>
      </c>
      <c r="I65" s="7">
        <f>LEN(A65)</f>
        <v>11</v>
      </c>
      <c r="J65" s="16">
        <f>LEN(Table1[[#This Row],[Grownups Combined]])</f>
        <v>0</v>
      </c>
      <c r="K65" s="16" t="s">
        <v>20</v>
      </c>
      <c r="L65" s="16" t="str">
        <f>IF(OR((COUNTIF(A:A,D65)+IF(TRIM(D65)&lt;&gt;"",COUNTIF(D:D,D65),0))&gt;1,( COUNTIF(A:A,A65)+COUNTIF(D:D,A65) )&gt;1),"DUPLICATE","OK")</f>
        <v>OK</v>
      </c>
      <c r="P65" s="8"/>
      <c r="Q65" s="8" t="str">
        <f ca="1"/>
        <v>Bed</v>
      </c>
      <c r="R65" s="8">
        <f ca="1"/>
        <v>1900</v>
      </c>
      <c r="S65" s="11"/>
      <c r="T65" s="11" t="str">
        <f ca="1"/>
        <v>Knife</v>
      </c>
      <c r="U65" s="11">
        <f ca="1"/>
        <v>1724</v>
      </c>
      <c r="V65" s="13"/>
      <c r="W65" s="13" t="str">
        <f ca="1"/>
        <v>Tiger</v>
      </c>
      <c r="X65" s="13">
        <f ca="1"/>
        <v>2231</v>
      </c>
      <c r="Y65"/>
      <c r="Z65"/>
      <c r="AA65"/>
      <c r="AB65"/>
    </row>
    <row r="66" spans="1:28" x14ac:dyDescent="0.25">
      <c r="A66" s="6" t="s">
        <v>318</v>
      </c>
      <c r="B66" s="7">
        <f ca="1">RANDBETWEEN(1,COUNTA($A:$A)*10)</f>
        <v>1107</v>
      </c>
      <c r="C66" s="7">
        <v>3</v>
      </c>
      <c r="D66" s="7" t="s">
        <v>333</v>
      </c>
      <c r="E66" s="7"/>
      <c r="F66" s="7" t="str">
        <f>IF(Table1[[#This Row],[GrownUps]]="","",Table1[[#This Row],[GrownUps]])</f>
        <v>Train crossing</v>
      </c>
      <c r="G66" s="7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Train crossing </v>
      </c>
      <c r="H66" s="7" t="str">
        <f>LEFT(IF(LEN(Table1[[#This Row],[Grownups Combined]])&gt;truncate,TRIM(MID(Table1[[#This Row],[Grownups Combined]],LEN(Table1[[#This Row],[Grownups Line 1]]),200)),""),truncate)</f>
        <v/>
      </c>
      <c r="I66" s="7">
        <f>LEN(A66)</f>
        <v>12</v>
      </c>
      <c r="J66" s="16">
        <f>LEN(Table1[[#This Row],[Grownups Combined]])</f>
        <v>14</v>
      </c>
      <c r="K66" s="16" t="s">
        <v>20</v>
      </c>
      <c r="L66" s="16" t="str">
        <f>IF(OR((COUNTIF(A:A,D66)+IF(TRIM(D66)&lt;&gt;"",COUNTIF(D:D,D66),0))&gt;1,( COUNTIF(A:A,A66)+COUNTIF(D:D,A66) )&gt;1),"DUPLICATE","OK")</f>
        <v>OK</v>
      </c>
      <c r="P66" s="8"/>
      <c r="Q66" s="8" t="str">
        <f ca="1"/>
        <v>Knee</v>
      </c>
      <c r="R66" s="8">
        <f ca="1"/>
        <v>1913</v>
      </c>
      <c r="S66" s="11"/>
      <c r="T66" s="11" t="str">
        <f ca="1"/>
        <v>Ferris wheel</v>
      </c>
      <c r="U66" s="11">
        <f ca="1"/>
        <v>1737</v>
      </c>
      <c r="V66" s="13"/>
      <c r="W66" s="13" t="str">
        <f ca="1"/>
        <v>Scorpion</v>
      </c>
      <c r="X66" s="13">
        <f ca="1"/>
        <v>2232</v>
      </c>
      <c r="Y66"/>
      <c r="Z66"/>
      <c r="AA66"/>
      <c r="AB66"/>
    </row>
    <row r="67" spans="1:28" x14ac:dyDescent="0.25">
      <c r="A67" s="6" t="s">
        <v>240</v>
      </c>
      <c r="B67" s="7">
        <f ca="1">RANDBETWEEN(1,COUNTA($A:$A)*10)</f>
        <v>2380</v>
      </c>
      <c r="C67" s="7">
        <v>3</v>
      </c>
      <c r="D67" s="7" t="s">
        <v>334</v>
      </c>
      <c r="E67" s="7"/>
      <c r="F67" s="21" t="str">
        <f>IF(Table1[[#This Row],[GrownUps]]="","",Table1[[#This Row],[GrownUps]])</f>
        <v>Treasure map</v>
      </c>
      <c r="G67" s="7" t="str">
        <f>IF(LEN(Table1[[#This Row],[Grownups Combined]])&gt;truncate,LEFT(Table1[[#This Row],[Grownups Combined]]&amp;" ",FIND(" ",Table1[[#This Row],[Grownups Combined]]&amp;" ",truncate-3)), Table1[[#This Row],[Grownups Combined]])</f>
        <v>Treasure map</v>
      </c>
      <c r="H67" s="7" t="str">
        <f>LEFT(IF(LEN(Table1[[#This Row],[Grownups Combined]])&gt;truncate,TRIM(MID(Table1[[#This Row],[Grownups Combined]],LEN(Table1[[#This Row],[Grownups Line 1]]),200)),""),truncate)</f>
        <v/>
      </c>
      <c r="I67" s="7">
        <f>LEN(A67)</f>
        <v>8</v>
      </c>
      <c r="J67" s="22">
        <f>LEN(Table1[[#This Row],[Grownups Combined]])</f>
        <v>12</v>
      </c>
      <c r="K67" s="16" t="s">
        <v>20</v>
      </c>
      <c r="L67" s="16" t="str">
        <f>IF(OR((COUNTIF(A:A,D67)+IF(TRIM(D67)&lt;&gt;"",COUNTIF(D:D,D67),0))&gt;1,( COUNTIF(A:A,A67)+COUNTIF(D:D,A67) )&gt;1),"DUPLICATE","OK")</f>
        <v>OK</v>
      </c>
      <c r="P67" s="8"/>
      <c r="Q67" s="8" t="str">
        <f ca="1"/>
        <v>Cake</v>
      </c>
      <c r="R67" s="8">
        <f ca="1"/>
        <v>1934</v>
      </c>
      <c r="S67" s="11"/>
      <c r="T67" s="11" t="str">
        <f ca="1"/>
        <v>Whisk</v>
      </c>
      <c r="U67" s="11">
        <f ca="1"/>
        <v>1738</v>
      </c>
      <c r="V67" s="13"/>
      <c r="W67" s="13" t="str">
        <f ca="1"/>
        <v>Stair</v>
      </c>
      <c r="X67" s="13">
        <f ca="1"/>
        <v>2248</v>
      </c>
      <c r="Y67"/>
      <c r="Z67"/>
      <c r="AA67"/>
      <c r="AB67"/>
    </row>
    <row r="68" spans="1:28" x14ac:dyDescent="0.25">
      <c r="A68" s="6" t="s">
        <v>244</v>
      </c>
      <c r="B68" s="7">
        <f ca="1">RANDBETWEEN(1,COUNTA($A:$A)*10)</f>
        <v>1792</v>
      </c>
      <c r="C68" s="7">
        <v>3</v>
      </c>
      <c r="D68" s="7" t="s">
        <v>335</v>
      </c>
      <c r="E68" s="7"/>
      <c r="F68" s="7" t="str">
        <f>IF(Table1[[#This Row],[GrownUps]]="","",Table1[[#This Row],[GrownUps]])</f>
        <v>Sea turtle</v>
      </c>
      <c r="G68" s="7" t="str">
        <f>IF(LEN(Table1[[#This Row],[Grownups Combined]])&gt;truncate,LEFT(Table1[[#This Row],[Grownups Combined]]&amp;" ",FIND(" ",Table1[[#This Row],[Grownups Combined]]&amp;" ",truncate-3)), Table1[[#This Row],[Grownups Combined]])</f>
        <v>Sea turtle</v>
      </c>
      <c r="H68" s="7" t="str">
        <f>LEFT(IF(LEN(Table1[[#This Row],[Grownups Combined]])&gt;truncate,TRIM(MID(Table1[[#This Row],[Grownups Combined]],LEN(Table1[[#This Row],[Grownups Line 1]]),200)),""),truncate)</f>
        <v/>
      </c>
      <c r="I68" s="7">
        <f>LEN(A68)</f>
        <v>6</v>
      </c>
      <c r="J68" s="16">
        <f>LEN(Table1[[#This Row],[Grownups Combined]])</f>
        <v>10</v>
      </c>
      <c r="K68" s="16" t="s">
        <v>20</v>
      </c>
      <c r="L68" s="16" t="str">
        <f>IF(OR((COUNTIF(A:A,D68)+IF(TRIM(D68)&lt;&gt;"",COUNTIF(D:D,D68),0))&gt;1,( COUNTIF(A:A,A68)+COUNTIF(D:D,A68) )&gt;1),"DUPLICATE","OK")</f>
        <v>OK</v>
      </c>
      <c r="P68" s="8"/>
      <c r="Q68" s="8" t="str">
        <f ca="1"/>
        <v>Door</v>
      </c>
      <c r="R68" s="8">
        <f ca="1"/>
        <v>1966</v>
      </c>
      <c r="S68" s="11"/>
      <c r="T68" s="11" t="str">
        <f ca="1"/>
        <v>Lego</v>
      </c>
      <c r="U68" s="11">
        <f ca="1"/>
        <v>1752</v>
      </c>
      <c r="V68" s="13"/>
      <c r="W68" s="13" t="str">
        <f ca="1"/>
        <v>Eclipse</v>
      </c>
      <c r="X68" s="13">
        <f ca="1"/>
        <v>2270</v>
      </c>
      <c r="Y68"/>
      <c r="Z68"/>
      <c r="AA68"/>
      <c r="AB68"/>
    </row>
    <row r="69" spans="1:28" x14ac:dyDescent="0.25">
      <c r="A69" s="6" t="s">
        <v>247</v>
      </c>
      <c r="B69" s="7">
        <f ca="1">RANDBETWEEN(1,COUNTA($A:$A)*10)</f>
        <v>2184</v>
      </c>
      <c r="C69" s="7">
        <v>3</v>
      </c>
      <c r="D69" s="7"/>
      <c r="E69" s="7"/>
      <c r="F69" s="7" t="str">
        <f>IF(Table1[[#This Row],[GrownUps]]="","",Table1[[#This Row],[GrownUps]])</f>
        <v/>
      </c>
      <c r="G69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69" s="7" t="str">
        <f>LEFT(IF(LEN(Table1[[#This Row],[Grownups Combined]])&gt;truncate,TRIM(MID(Table1[[#This Row],[Grownups Combined]],LEN(Table1[[#This Row],[Grownups Line 1]]),200)),""),truncate)</f>
        <v/>
      </c>
      <c r="I69" s="7">
        <f>LEN(A69)</f>
        <v>7</v>
      </c>
      <c r="J69" s="16">
        <f>LEN(Table1[[#This Row],[Grownups Combined]])</f>
        <v>0</v>
      </c>
      <c r="K69" s="16" t="s">
        <v>20</v>
      </c>
      <c r="L69" s="16" t="str">
        <f>IF(OR((COUNTIF(A:A,D69)+IF(TRIM(D69)&lt;&gt;"",COUNTIF(D:D,D69),0))&gt;1,( COUNTIF(A:A,A69)+COUNTIF(D:D,A69) )&gt;1),"DUPLICATE","OK")</f>
        <v>OK</v>
      </c>
      <c r="P69" s="8"/>
      <c r="Q69" s="8" t="str">
        <f ca="1"/>
        <v>Beard</v>
      </c>
      <c r="R69" s="8">
        <f ca="1"/>
        <v>1974</v>
      </c>
      <c r="S69" s="11"/>
      <c r="T69" s="11" t="str">
        <f ca="1"/>
        <v>Hen</v>
      </c>
      <c r="U69" s="11">
        <f ca="1"/>
        <v>1753</v>
      </c>
      <c r="V69" s="13"/>
      <c r="W69" s="13" t="str">
        <f ca="1"/>
        <v>Wasp</v>
      </c>
      <c r="X69" s="13">
        <f ca="1"/>
        <v>2284</v>
      </c>
      <c r="Y69"/>
      <c r="Z69"/>
      <c r="AA69"/>
      <c r="AB69"/>
    </row>
    <row r="70" spans="1:28" x14ac:dyDescent="0.25">
      <c r="A70" s="6" t="s">
        <v>248</v>
      </c>
      <c r="B70" s="7">
        <f ca="1">RANDBETWEEN(1,COUNTA($A:$A)*10)</f>
        <v>884</v>
      </c>
      <c r="C70" s="7">
        <v>3</v>
      </c>
      <c r="D70" s="7"/>
      <c r="E70" s="7"/>
      <c r="F70" s="7" t="str">
        <f>IF(Table1[[#This Row],[GrownUps]]="","",Table1[[#This Row],[GrownUps]])</f>
        <v/>
      </c>
      <c r="G70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70" s="7" t="str">
        <f>LEFT(IF(LEN(Table1[[#This Row],[Grownups Combined]])&gt;truncate,TRIM(MID(Table1[[#This Row],[Grownups Combined]],LEN(Table1[[#This Row],[Grownups Line 1]]),200)),""),truncate)</f>
        <v/>
      </c>
      <c r="I70" s="7">
        <f>LEN(A70)</f>
        <v>4</v>
      </c>
      <c r="J70" s="16">
        <f>LEN(Table1[[#This Row],[Grownups Combined]])</f>
        <v>0</v>
      </c>
      <c r="K70" s="16" t="s">
        <v>20</v>
      </c>
      <c r="L70" s="16" t="str">
        <f>IF(OR((COUNTIF(A:A,D70)+IF(TRIM(D70)&lt;&gt;"",COUNTIF(D:D,D70),0))&gt;1,( COUNTIF(A:A,A70)+COUNTIF(D:D,A70) )&gt;1),"DUPLICATE","OK")</f>
        <v>OK</v>
      </c>
      <c r="P70" s="8"/>
      <c r="Q70" s="8" t="str">
        <f ca="1"/>
        <v>Boardgame</v>
      </c>
      <c r="R70" s="8">
        <f ca="1"/>
        <v>1986</v>
      </c>
      <c r="S70" s="11"/>
      <c r="T70" s="11" t="str">
        <f ca="1"/>
        <v>Music</v>
      </c>
      <c r="U70" s="11">
        <f ca="1"/>
        <v>1783</v>
      </c>
      <c r="V70" s="13"/>
      <c r="W70" s="13" t="str">
        <f ca="1"/>
        <v>Ambulance</v>
      </c>
      <c r="X70" s="13">
        <f ca="1"/>
        <v>2286</v>
      </c>
      <c r="Y70"/>
      <c r="Z70"/>
      <c r="AA70"/>
      <c r="AB70"/>
    </row>
    <row r="71" spans="1:28" x14ac:dyDescent="0.25">
      <c r="A71" s="6" t="s">
        <v>59</v>
      </c>
      <c r="B71" s="7">
        <f ca="1">RANDBETWEEN(1,COUNTA($A:$A)*10)</f>
        <v>2284</v>
      </c>
      <c r="C71" s="7">
        <v>3</v>
      </c>
      <c r="D71" s="7"/>
      <c r="E71" s="7"/>
      <c r="F71" s="7" t="str">
        <f>IF(Table1[[#This Row],[GrownUps]]="","",Table1[[#This Row],[GrownUps]])</f>
        <v/>
      </c>
      <c r="G71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71" s="7" t="str">
        <f>LEFT(IF(LEN(Table1[[#This Row],[Grownups Combined]])&gt;truncate,TRIM(MID(Table1[[#This Row],[Grownups Combined]],LEN(Table1[[#This Row],[Grownups Line 1]]),200)),""),truncate)</f>
        <v/>
      </c>
      <c r="I71" s="7">
        <f>LEN(A71)</f>
        <v>4</v>
      </c>
      <c r="J71" s="16">
        <f>LEN(Table1[[#This Row],[Grownups Combined]])</f>
        <v>0</v>
      </c>
      <c r="K71" s="16" t="s">
        <v>20</v>
      </c>
      <c r="L71" s="16" t="str">
        <f>IF(OR((COUNTIF(A:A,D71)+IF(TRIM(D71)&lt;&gt;"",COUNTIF(D:D,D71),0))&gt;1,( COUNTIF(A:A,A71)+COUNTIF(D:D,A71) )&gt;1),"DUPLICATE","OK")</f>
        <v>OK</v>
      </c>
      <c r="P71" s="8"/>
      <c r="Q71" s="8" t="str">
        <f ca="1"/>
        <v>Eye</v>
      </c>
      <c r="R71" s="8">
        <f ca="1"/>
        <v>1986</v>
      </c>
      <c r="S71" s="11"/>
      <c r="T71" s="11" t="str">
        <f ca="1"/>
        <v>Fox</v>
      </c>
      <c r="U71" s="11">
        <f ca="1"/>
        <v>1818</v>
      </c>
      <c r="V71" s="13"/>
      <c r="W71" s="13" t="str">
        <f ca="1"/>
        <v>Treasure</v>
      </c>
      <c r="X71" s="13">
        <f ca="1"/>
        <v>2380</v>
      </c>
      <c r="Y71"/>
      <c r="Z71"/>
      <c r="AA71"/>
      <c r="AB71"/>
    </row>
    <row r="72" spans="1:28" x14ac:dyDescent="0.25">
      <c r="A72" s="6" t="s">
        <v>250</v>
      </c>
      <c r="B72" s="7">
        <f ca="1">RANDBETWEEN(1,COUNTA($A:$A)*10)</f>
        <v>2504</v>
      </c>
      <c r="C72" s="7">
        <v>3</v>
      </c>
      <c r="D72" s="7"/>
      <c r="E72" s="7"/>
      <c r="F72" s="7" t="str">
        <f>IF(Table1[[#This Row],[GrownUps]]="","",Table1[[#This Row],[GrownUps]])</f>
        <v/>
      </c>
      <c r="G72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72" s="7" t="str">
        <f>LEFT(IF(LEN(Table1[[#This Row],[Grownups Combined]])&gt;truncate,TRIM(MID(Table1[[#This Row],[Grownups Combined]],LEN(Table1[[#This Row],[Grownups Line 1]]),200)),""),truncate)</f>
        <v/>
      </c>
      <c r="I72" s="7">
        <f>LEN(A72)</f>
        <v>10</v>
      </c>
      <c r="J72" s="16">
        <f>LEN(Table1[[#This Row],[Grownups Combined]])</f>
        <v>0</v>
      </c>
      <c r="K72" s="16" t="s">
        <v>20</v>
      </c>
      <c r="L72" s="16" t="str">
        <f>IF(OR((COUNTIF(A:A,D72)+IF(TRIM(D72)&lt;&gt;"",COUNTIF(D:D,D72),0))&gt;1,( COUNTIF(A:A,A72)+COUNTIF(D:D,A72) )&gt;1),"DUPLICATE","OK")</f>
        <v>OK</v>
      </c>
      <c r="P72" s="8"/>
      <c r="Q72" s="8" t="str">
        <f ca="1"/>
        <v>Tomato</v>
      </c>
      <c r="R72" s="8">
        <f ca="1"/>
        <v>2020</v>
      </c>
      <c r="S72" s="11"/>
      <c r="T72" s="11" t="str">
        <f ca="1"/>
        <v>Bedroom</v>
      </c>
      <c r="U72" s="11">
        <f ca="1"/>
        <v>1819</v>
      </c>
      <c r="V72" s="13"/>
      <c r="W72" s="13" t="str">
        <f ca="1"/>
        <v>Tea pot</v>
      </c>
      <c r="X72" s="13">
        <f ca="1"/>
        <v>2388</v>
      </c>
      <c r="Y72"/>
      <c r="Z72"/>
      <c r="AA72"/>
      <c r="AB72"/>
    </row>
    <row r="73" spans="1:28" x14ac:dyDescent="0.25">
      <c r="A73" s="6" t="s">
        <v>252</v>
      </c>
      <c r="B73" s="7">
        <f ca="1">RANDBETWEEN(1,COUNTA($A:$A)*10)</f>
        <v>556</v>
      </c>
      <c r="C73" s="7">
        <v>3</v>
      </c>
      <c r="D73" s="7"/>
      <c r="E73" s="7"/>
      <c r="F73" s="7" t="str">
        <f>IF(Table1[[#This Row],[GrownUps]]="","",Table1[[#This Row],[GrownUps]])</f>
        <v/>
      </c>
      <c r="G73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73" s="7" t="str">
        <f>LEFT(IF(LEN(Table1[[#This Row],[Grownups Combined]])&gt;truncate,TRIM(MID(Table1[[#This Row],[Grownups Combined]],LEN(Table1[[#This Row],[Grownups Line 1]]),200)),""),truncate)</f>
        <v/>
      </c>
      <c r="I73" s="7">
        <f>LEN(A73)</f>
        <v>4</v>
      </c>
      <c r="J73" s="16">
        <f>LEN(Table1[[#This Row],[Grownups Combined]])</f>
        <v>0</v>
      </c>
      <c r="K73" s="16" t="s">
        <v>20</v>
      </c>
      <c r="L73" s="16" t="str">
        <f>IF(OR((COUNTIF(A:A,D73)+IF(TRIM(D73)&lt;&gt;"",COUNTIF(D:D,D73),0))&gt;1,( COUNTIF(A:A,A73)+COUNTIF(D:D,A73) )&gt;1),"DUPLICATE","OK")</f>
        <v>OK</v>
      </c>
      <c r="P73" s="8"/>
      <c r="Q73" s="8" t="str">
        <f ca="1"/>
        <v>Candle</v>
      </c>
      <c r="R73" s="8">
        <f ca="1"/>
        <v>2068</v>
      </c>
      <c r="S73" s="11"/>
      <c r="T73" s="11" t="str">
        <f ca="1"/>
        <v>Jumping</v>
      </c>
      <c r="U73" s="11">
        <f ca="1"/>
        <v>1824</v>
      </c>
      <c r="V73" s="13"/>
      <c r="W73" s="13" t="str">
        <f ca="1"/>
        <v>Spring</v>
      </c>
      <c r="X73" s="13">
        <f ca="1"/>
        <v>2392</v>
      </c>
      <c r="Y73"/>
      <c r="Z73"/>
      <c r="AA73"/>
      <c r="AB73"/>
    </row>
    <row r="74" spans="1:28" x14ac:dyDescent="0.25">
      <c r="A74" s="6" t="s">
        <v>253</v>
      </c>
      <c r="B74" s="7">
        <f ca="1">RANDBETWEEN(1,COUNTA($A:$A)*10)</f>
        <v>1559</v>
      </c>
      <c r="C74" s="7">
        <v>3</v>
      </c>
      <c r="D74" s="7"/>
      <c r="E74" s="7"/>
      <c r="F74" s="7" t="str">
        <f>IF(Table1[[#This Row],[GrownUps]]="","",Table1[[#This Row],[GrownUps]])</f>
        <v/>
      </c>
      <c r="G74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74" s="7" t="str">
        <f>LEFT(IF(LEN(Table1[[#This Row],[Grownups Combined]])&gt;truncate,TRIM(MID(Table1[[#This Row],[Grownups Combined]],LEN(Table1[[#This Row],[Grownups Line 1]]),200)),""),truncate)</f>
        <v/>
      </c>
      <c r="I74" s="7">
        <f>LEN(A74)</f>
        <v>5</v>
      </c>
      <c r="J74" s="16">
        <f>LEN(Table1[[#This Row],[Grownups Combined]])</f>
        <v>0</v>
      </c>
      <c r="K74" s="16" t="s">
        <v>20</v>
      </c>
      <c r="L74" s="16" t="str">
        <f>IF(OR((COUNTIF(A:A,D74)+IF(TRIM(D74)&lt;&gt;"",COUNTIF(D:D,D74),0))&gt;1,( COUNTIF(A:A,A74)+COUNTIF(D:D,A74) )&gt;1),"DUPLICATE","OK")</f>
        <v>OK</v>
      </c>
      <c r="P74" s="8"/>
      <c r="Q74" s="8" t="str">
        <f ca="1"/>
        <v>Doll</v>
      </c>
      <c r="R74" s="8">
        <f ca="1"/>
        <v>2092</v>
      </c>
      <c r="S74" s="11"/>
      <c r="T74" s="11" t="str">
        <f ca="1"/>
        <v>Knight</v>
      </c>
      <c r="U74" s="11">
        <f ca="1"/>
        <v>1848</v>
      </c>
      <c r="V74" s="13"/>
      <c r="W74" s="13" t="str">
        <f ca="1"/>
        <v>Zebra</v>
      </c>
      <c r="X74" s="13">
        <f ca="1"/>
        <v>2405</v>
      </c>
      <c r="Y74"/>
      <c r="Z74"/>
      <c r="AA74"/>
      <c r="AB74"/>
    </row>
    <row r="75" spans="1:28" x14ac:dyDescent="0.25">
      <c r="A75" s="6" t="s">
        <v>255</v>
      </c>
      <c r="B75" s="7">
        <f ca="1">RANDBETWEEN(1,COUNTA($A:$A)*10)</f>
        <v>15</v>
      </c>
      <c r="C75" s="7">
        <v>3</v>
      </c>
      <c r="D75" s="7" t="s">
        <v>304</v>
      </c>
      <c r="E75" s="7"/>
      <c r="F75" s="7" t="str">
        <f>IF(Table1[[#This Row],[GrownUps]]="","",Table1[[#This Row],[GrownUps]])</f>
        <v>Christmas</v>
      </c>
      <c r="G75" s="7" t="str">
        <f>IF(LEN(Table1[[#This Row],[Grownups Combined]])&gt;truncate,LEFT(Table1[[#This Row],[Grownups Combined]]&amp;" ",FIND(" ",Table1[[#This Row],[Grownups Combined]]&amp;" ",truncate-3)), Table1[[#This Row],[Grownups Combined]])</f>
        <v>Christmas</v>
      </c>
      <c r="H75" s="7" t="str">
        <f>LEFT(IF(LEN(Table1[[#This Row],[Grownups Combined]])&gt;truncate,TRIM(MID(Table1[[#This Row],[Grownups Combined]],LEN(Table1[[#This Row],[Grownups Line 1]]),200)),""),truncate)</f>
        <v/>
      </c>
      <c r="I75" s="7">
        <f>LEN(A75)</f>
        <v>6</v>
      </c>
      <c r="J75" s="16">
        <f>LEN(Table1[[#This Row],[Grownups Combined]])</f>
        <v>9</v>
      </c>
      <c r="K75" s="16" t="s">
        <v>20</v>
      </c>
      <c r="L75" s="16" t="str">
        <f>IF(OR((COUNTIF(A:A,D75)+IF(TRIM(D75)&lt;&gt;"",COUNTIF(D:D,D75),0))&gt;1,( COUNTIF(A:A,A75)+COUNTIF(D:D,A75) )&gt;1),"DUPLICATE","OK")</f>
        <v>OK</v>
      </c>
      <c r="P75" s="8"/>
      <c r="Q75" s="8" t="str">
        <f ca="1"/>
        <v>Apple</v>
      </c>
      <c r="R75" s="8">
        <f ca="1"/>
        <v>2248</v>
      </c>
      <c r="S75" s="11"/>
      <c r="T75" s="11" t="str">
        <f ca="1"/>
        <v>Pencil</v>
      </c>
      <c r="U75" s="11">
        <f ca="1"/>
        <v>1880</v>
      </c>
      <c r="V75" s="13"/>
      <c r="W75" s="13" t="str">
        <f ca="1"/>
        <v>Bouncy ball</v>
      </c>
      <c r="X75" s="13">
        <f ca="1"/>
        <v>2448</v>
      </c>
      <c r="Y75"/>
      <c r="Z75"/>
      <c r="AA75"/>
      <c r="AB75"/>
    </row>
    <row r="76" spans="1:28" x14ac:dyDescent="0.25">
      <c r="A76" s="6" t="s">
        <v>256</v>
      </c>
      <c r="B76" s="7">
        <f ca="1">RANDBETWEEN(1,COUNTA($A:$A)*10)</f>
        <v>668</v>
      </c>
      <c r="C76" s="7">
        <v>3</v>
      </c>
      <c r="D76" s="7" t="s">
        <v>397</v>
      </c>
      <c r="E76" s="7"/>
      <c r="F76" s="7" t="str">
        <f>IF(Table1[[#This Row],[GrownUps]]="","",Table1[[#This Row],[GrownUps]])</f>
        <v>Dumbledore</v>
      </c>
      <c r="G76" s="7" t="str">
        <f>IF(LEN(Table1[[#This Row],[Grownups Combined]])&gt;truncate,LEFT(Table1[[#This Row],[Grownups Combined]]&amp;" ",FIND(" ",Table1[[#This Row],[Grownups Combined]]&amp;" ",truncate-3)), Table1[[#This Row],[Grownups Combined]])</f>
        <v>Dumbledore</v>
      </c>
      <c r="H76" s="7" t="str">
        <f>LEFT(IF(LEN(Table1[[#This Row],[Grownups Combined]])&gt;truncate,TRIM(MID(Table1[[#This Row],[Grownups Combined]],LEN(Table1[[#This Row],[Grownups Line 1]]),200)),""),truncate)</f>
        <v/>
      </c>
      <c r="I76" s="7">
        <f>LEN(A76)</f>
        <v>6</v>
      </c>
      <c r="J76" s="16">
        <f>LEN(Table1[[#This Row],[Grownups Combined]])</f>
        <v>10</v>
      </c>
      <c r="K76" s="16" t="s">
        <v>20</v>
      </c>
      <c r="L76" s="16" t="str">
        <f>IF(OR((COUNTIF(A:A,D76)+IF(TRIM(D76)&lt;&gt;"",COUNTIF(D:D,D76),0))&gt;1,( COUNTIF(A:A,A76)+COUNTIF(D:D,A76) )&gt;1),"DUPLICATE","OK")</f>
        <v>OK</v>
      </c>
      <c r="P76" s="8"/>
      <c r="Q76" s="8" t="str">
        <f ca="1"/>
        <v>Princess</v>
      </c>
      <c r="R76" s="8">
        <f ca="1"/>
        <v>2269</v>
      </c>
      <c r="S76" s="11"/>
      <c r="T76" s="11" t="str">
        <f ca="1"/>
        <v>Bouquet</v>
      </c>
      <c r="U76" s="11">
        <f ca="1"/>
        <v>1916</v>
      </c>
      <c r="V76" s="13"/>
      <c r="W76" s="13" t="str">
        <f ca="1"/>
        <v>Watermelon</v>
      </c>
      <c r="X76" s="13">
        <f ca="1"/>
        <v>2504</v>
      </c>
      <c r="Y76"/>
      <c r="Z76"/>
      <c r="AA76"/>
      <c r="AB76"/>
    </row>
    <row r="77" spans="1:28" x14ac:dyDescent="0.25">
      <c r="A77" s="6" t="s">
        <v>257</v>
      </c>
      <c r="B77" s="7">
        <f ca="1">RANDBETWEEN(1,COUNTA($A:$A)*10)</f>
        <v>286</v>
      </c>
      <c r="C77" s="7">
        <v>3</v>
      </c>
      <c r="D77" s="7"/>
      <c r="E77" s="7"/>
      <c r="F77" s="7" t="str">
        <f>IF(Table1[[#This Row],[GrownUps]]="","",Table1[[#This Row],[GrownUps]])</f>
        <v/>
      </c>
      <c r="G77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77" s="7" t="str">
        <f>LEFT(IF(LEN(Table1[[#This Row],[Grownups Combined]])&gt;truncate,TRIM(MID(Table1[[#This Row],[Grownups Combined]],LEN(Table1[[#This Row],[Grownups Line 1]]),200)),""),truncate)</f>
        <v/>
      </c>
      <c r="I77" s="7">
        <f>LEN(A77)</f>
        <v>4</v>
      </c>
      <c r="J77" s="16">
        <f>LEN(Table1[[#This Row],[Grownups Combined]])</f>
        <v>0</v>
      </c>
      <c r="K77" s="16" t="s">
        <v>20</v>
      </c>
      <c r="L77" s="16" t="str">
        <f>IF(OR((COUNTIF(A:A,D77)+IF(TRIM(D77)&lt;&gt;"",COUNTIF(D:D,D77),0))&gt;1,( COUNTIF(A:A,A77)+COUNTIF(D:D,A77) )&gt;1),"DUPLICATE","OK")</f>
        <v>OK</v>
      </c>
      <c r="P77" s="8"/>
      <c r="Q77" s="8" t="str">
        <f ca="1"/>
        <v>Light</v>
      </c>
      <c r="R77" s="8">
        <f ca="1"/>
        <v>2283</v>
      </c>
      <c r="S77" s="11"/>
      <c r="T77" s="11" t="str">
        <f ca="1"/>
        <v>Galaxy</v>
      </c>
      <c r="U77" s="11">
        <f ca="1"/>
        <v>1930</v>
      </c>
      <c r="V77" s="13"/>
      <c r="W77" s="13" t="str">
        <f ca="1"/>
        <v>Shed</v>
      </c>
      <c r="X77" s="13">
        <f ca="1"/>
        <v>2527</v>
      </c>
      <c r="Y77"/>
      <c r="Z77"/>
      <c r="AA77"/>
      <c r="AB77"/>
    </row>
    <row r="78" spans="1:28" x14ac:dyDescent="0.25">
      <c r="A78" s="6" t="s">
        <v>258</v>
      </c>
      <c r="B78" s="7">
        <f ca="1">RANDBETWEEN(1,COUNTA($A:$A)*10)</f>
        <v>241</v>
      </c>
      <c r="C78" s="7">
        <v>3</v>
      </c>
      <c r="D78" s="7"/>
      <c r="E78" s="7"/>
      <c r="F78" s="7" t="str">
        <f>IF(Table1[[#This Row],[GrownUps]]="","",Table1[[#This Row],[GrownUps]])</f>
        <v/>
      </c>
      <c r="G78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78" s="7" t="str">
        <f>LEFT(IF(LEN(Table1[[#This Row],[Grownups Combined]])&gt;truncate,TRIM(MID(Table1[[#This Row],[Grownups Combined]],LEN(Table1[[#This Row],[Grownups Line 1]]),200)),""),truncate)</f>
        <v/>
      </c>
      <c r="I78" s="7">
        <f>LEN(A78)</f>
        <v>4</v>
      </c>
      <c r="J78" s="16">
        <f>LEN(Table1[[#This Row],[Grownups Combined]])</f>
        <v>0</v>
      </c>
      <c r="K78" s="16" t="s">
        <v>20</v>
      </c>
      <c r="L78" s="16" t="str">
        <f>IF(OR((COUNTIF(A:A,D78)+IF(TRIM(D78)&lt;&gt;"",COUNTIF(D:D,D78),0))&gt;1,( COUNTIF(A:A,A78)+COUNTIF(D:D,A78) )&gt;1),"DUPLICATE","OK")</f>
        <v>OK</v>
      </c>
      <c r="P78" s="8"/>
      <c r="Q78" s="8" t="str">
        <f ca="1"/>
        <v>Crown</v>
      </c>
      <c r="R78" s="8">
        <f ca="1"/>
        <v>2318</v>
      </c>
      <c r="S78" s="11"/>
      <c r="T78" s="11" t="str">
        <f ca="1"/>
        <v>Caterpillar</v>
      </c>
      <c r="U78" s="11">
        <f ca="1"/>
        <v>2000</v>
      </c>
      <c r="V78" s="13"/>
      <c r="W78" s="13" t="str">
        <f ca="1"/>
        <v>Rabbit</v>
      </c>
      <c r="X78" s="13">
        <f ca="1"/>
        <v>2581</v>
      </c>
      <c r="Y78"/>
      <c r="Z78"/>
      <c r="AA78"/>
      <c r="AB78"/>
    </row>
    <row r="79" spans="1:28" x14ac:dyDescent="0.25">
      <c r="A79" s="6" t="s">
        <v>403</v>
      </c>
      <c r="B79" s="7">
        <f ca="1">RANDBETWEEN(1,COUNTA($A:$A)*10)</f>
        <v>903</v>
      </c>
      <c r="C79" s="7">
        <v>3</v>
      </c>
      <c r="D79" s="7" t="s">
        <v>260</v>
      </c>
      <c r="E79" s="7"/>
      <c r="F79" s="7" t="str">
        <f>IF(Table1[[#This Row],[GrownUps]]="","",Table1[[#This Row],[GrownUps]])</f>
        <v>Yell</v>
      </c>
      <c r="G79" s="7" t="str">
        <f>IF(LEN(Table1[[#This Row],[Grownups Combined]])&gt;truncate,LEFT(Table1[[#This Row],[Grownups Combined]]&amp;" ",FIND(" ",Table1[[#This Row],[Grownups Combined]]&amp;" ",truncate-3)), Table1[[#This Row],[Grownups Combined]])</f>
        <v>Yell</v>
      </c>
      <c r="H79" s="7" t="str">
        <f>LEFT(IF(LEN(Table1[[#This Row],[Grownups Combined]])&gt;truncate,TRIM(MID(Table1[[#This Row],[Grownups Combined]],LEN(Table1[[#This Row],[Grownups Line 1]]),200)),""),truncate)</f>
        <v/>
      </c>
      <c r="I79" s="7">
        <f>LEN(A79)</f>
        <v>5</v>
      </c>
      <c r="J79" s="16">
        <f>LEN(Table1[[#This Row],[Grownups Combined]])</f>
        <v>4</v>
      </c>
      <c r="K79" s="16" t="s">
        <v>20</v>
      </c>
      <c r="L79" s="16" t="str">
        <f>IF(OR((COUNTIF(A:A,D79)+IF(TRIM(D79)&lt;&gt;"",COUNTIF(D:D,D79),0))&gt;1,( COUNTIF(A:A,A79)+COUNTIF(D:D,A79) )&gt;1),"DUPLICATE","OK")</f>
        <v>OK</v>
      </c>
      <c r="P79" s="8"/>
      <c r="Q79" s="8" t="str">
        <f ca="1"/>
        <v>Bubble</v>
      </c>
      <c r="R79" s="8">
        <f ca="1"/>
        <v>2330</v>
      </c>
      <c r="S79" s="11"/>
      <c r="T79" s="11" t="str">
        <f ca="1"/>
        <v>Police</v>
      </c>
      <c r="U79" s="11">
        <f ca="1"/>
        <v>2064</v>
      </c>
      <c r="V79" s="13"/>
      <c r="W79" s="13" t="str">
        <f ca="1"/>
        <v>See-saw</v>
      </c>
      <c r="X79" s="13">
        <f ca="1"/>
        <v>2594</v>
      </c>
      <c r="Y79"/>
      <c r="Z79"/>
      <c r="AA79"/>
      <c r="AB79"/>
    </row>
    <row r="80" spans="1:28" x14ac:dyDescent="0.25">
      <c r="A80" s="6" t="s">
        <v>261</v>
      </c>
      <c r="B80" s="7">
        <f ca="1">RANDBETWEEN(1,COUNTA($A:$A)*10)</f>
        <v>2405</v>
      </c>
      <c r="C80" s="7">
        <v>3</v>
      </c>
      <c r="D80" s="7"/>
      <c r="E80" s="7"/>
      <c r="F80" s="7" t="str">
        <f>IF(Table1[[#This Row],[GrownUps]]="","",Table1[[#This Row],[GrownUps]])</f>
        <v/>
      </c>
      <c r="G80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80" s="7" t="str">
        <f>LEFT(IF(LEN(Table1[[#This Row],[Grownups Combined]])&gt;truncate,TRIM(MID(Table1[[#This Row],[Grownups Combined]],LEN(Table1[[#This Row],[Grownups Line 1]]),200)),""),truncate)</f>
        <v/>
      </c>
      <c r="I80" s="7">
        <f>LEN(A80)</f>
        <v>5</v>
      </c>
      <c r="J80" s="16">
        <f>LEN(Table1[[#This Row],[Grownups Combined]])</f>
        <v>0</v>
      </c>
      <c r="K80" s="16" t="s">
        <v>20</v>
      </c>
      <c r="L80" s="16" t="str">
        <f>IF(OR((COUNTIF(A:A,D80)+IF(TRIM(D80)&lt;&gt;"",COUNTIF(D:D,D80),0))&gt;1,( COUNTIF(A:A,A80)+COUNTIF(D:D,A80) )&gt;1),"DUPLICATE","OK")</f>
        <v>OK</v>
      </c>
      <c r="P80" s="8"/>
      <c r="Q80" s="8" t="str">
        <f ca="1"/>
        <v>Mom</v>
      </c>
      <c r="R80" s="8">
        <f ca="1"/>
        <v>2412</v>
      </c>
      <c r="S80" s="11"/>
      <c r="T80" s="11" t="str">
        <f ca="1"/>
        <v>Necklace</v>
      </c>
      <c r="U80" s="11">
        <f ca="1"/>
        <v>2146</v>
      </c>
      <c r="V80" s="13"/>
      <c r="W80" s="13"/>
      <c r="X80" s="13"/>
      <c r="Y80"/>
      <c r="Z80"/>
      <c r="AA80"/>
      <c r="AB80"/>
    </row>
    <row r="81" spans="1:28" x14ac:dyDescent="0.25">
      <c r="A81" s="6" t="s">
        <v>73</v>
      </c>
      <c r="B81" s="7">
        <f ca="1">RANDBETWEEN(1,COUNTA($A:$A)*10)</f>
        <v>1313</v>
      </c>
      <c r="C81" s="7">
        <v>2</v>
      </c>
      <c r="D81" s="7"/>
      <c r="E81" s="7"/>
      <c r="F81" s="7" t="str">
        <f>IF(Table1[[#This Row],[GrownUps]]="","",Table1[[#This Row],[GrownUps]])</f>
        <v/>
      </c>
      <c r="G81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81" s="7" t="str">
        <f>LEFT(IF(LEN(Table1[[#This Row],[Grownups Combined]])&gt;truncate,TRIM(MID(Table1[[#This Row],[Grownups Combined]],LEN(Table1[[#This Row],[Grownups Line 1]]),200)),""),truncate)</f>
        <v/>
      </c>
      <c r="I81" s="7">
        <f>LEN(A81)</f>
        <v>9</v>
      </c>
      <c r="J81" s="16">
        <f>LEN(Table1[[#This Row],[Grownups Combined]])</f>
        <v>0</v>
      </c>
      <c r="K81" s="16" t="s">
        <v>20</v>
      </c>
      <c r="L81" s="16" t="str">
        <f>IF(OR((COUNTIF(A:A,D81)+IF(TRIM(D81)&lt;&gt;"",COUNTIF(D:D,D81),0))&gt;1,( COUNTIF(A:A,A81)+COUNTIF(D:D,A81) )&gt;1),"DUPLICATE","OK")</f>
        <v>OK</v>
      </c>
      <c r="P81" s="8"/>
      <c r="Q81" s="8" t="str">
        <f ca="1"/>
        <v>Book</v>
      </c>
      <c r="R81" s="8">
        <f ca="1"/>
        <v>2465</v>
      </c>
      <c r="S81" s="11"/>
      <c r="T81" s="11" t="str">
        <f ca="1"/>
        <v>Orange juice</v>
      </c>
      <c r="U81" s="11">
        <f ca="1"/>
        <v>2159</v>
      </c>
      <c r="V81" s="13"/>
      <c r="W81" s="13"/>
      <c r="X81" s="13"/>
      <c r="Y81"/>
      <c r="Z81"/>
      <c r="AA81"/>
      <c r="AB81"/>
    </row>
    <row r="82" spans="1:28" x14ac:dyDescent="0.25">
      <c r="A82" s="6" t="s">
        <v>75</v>
      </c>
      <c r="B82" s="7">
        <f ca="1">RANDBETWEEN(1,COUNTA($A:$A)*10)</f>
        <v>1120</v>
      </c>
      <c r="C82" s="7">
        <v>2</v>
      </c>
      <c r="D82" s="7" t="s">
        <v>264</v>
      </c>
      <c r="E82" s="7"/>
      <c r="F82" s="7" t="str">
        <f>IF(Table1[[#This Row],[GrownUps]]="","",Table1[[#This Row],[GrownUps]])</f>
        <v>Toddler</v>
      </c>
      <c r="G82" s="7" t="str">
        <f>IF(LEN(Table1[[#This Row],[Grownups Combined]])&gt;truncate,LEFT(Table1[[#This Row],[Grownups Combined]]&amp;" ",FIND(" ",Table1[[#This Row],[Grownups Combined]]&amp;" ",truncate-3)), Table1[[#This Row],[Grownups Combined]])</f>
        <v>Toddler</v>
      </c>
      <c r="H82" s="7" t="str">
        <f>LEFT(IF(LEN(Table1[[#This Row],[Grownups Combined]])&gt;truncate,TRIM(MID(Table1[[#This Row],[Grownups Combined]],LEN(Table1[[#This Row],[Grownups Line 1]]),200)),""),truncate)</f>
        <v/>
      </c>
      <c r="I82" s="7">
        <f>LEN(A82)</f>
        <v>4</v>
      </c>
      <c r="J82" s="16">
        <f>LEN(Table1[[#This Row],[Grownups Combined]])</f>
        <v>7</v>
      </c>
      <c r="K82" s="16" t="s">
        <v>20</v>
      </c>
      <c r="L82" s="16" t="str">
        <f>IF(OR((COUNTIF(A:A,D82)+IF(TRIM(D82)&lt;&gt;"",COUNTIF(D:D,D82),0))&gt;1,( COUNTIF(A:A,A82)+COUNTIF(D:D,A82) )&gt;1),"DUPLICATE","OK")</f>
        <v>OK</v>
      </c>
      <c r="P82" s="8"/>
      <c r="Q82" s="8" t="str">
        <f ca="1"/>
        <v>Scarf</v>
      </c>
      <c r="R82" s="8">
        <f ca="1"/>
        <v>2496</v>
      </c>
      <c r="S82" s="11"/>
      <c r="T82" s="11" t="str">
        <f ca="1"/>
        <v>Battery</v>
      </c>
      <c r="U82" s="11">
        <f ca="1"/>
        <v>2161</v>
      </c>
      <c r="V82" s="13"/>
      <c r="W82" s="13"/>
      <c r="X82" s="13"/>
      <c r="Y82"/>
      <c r="Z82"/>
      <c r="AA82"/>
      <c r="AB82"/>
    </row>
    <row r="83" spans="1:28" x14ac:dyDescent="0.25">
      <c r="A83" s="6" t="s">
        <v>76</v>
      </c>
      <c r="B83" s="7">
        <f ca="1">RANDBETWEEN(1,COUNTA($A:$A)*10)</f>
        <v>1556</v>
      </c>
      <c r="C83" s="7">
        <v>2</v>
      </c>
      <c r="D83" s="7" t="s">
        <v>265</v>
      </c>
      <c r="E83" s="7"/>
      <c r="F83" s="7" t="str">
        <f>IF(Table1[[#This Row],[GrownUps]]="","",Table1[[#This Row],[GrownUps]])</f>
        <v>Camping</v>
      </c>
      <c r="G83" s="7" t="str">
        <f>IF(LEN(Table1[[#This Row],[Grownups Combined]])&gt;truncate,LEFT(Table1[[#This Row],[Grownups Combined]]&amp;" ",FIND(" ",Table1[[#This Row],[Grownups Combined]]&amp;" ",truncate-3)), Table1[[#This Row],[Grownups Combined]])</f>
        <v>Camping</v>
      </c>
      <c r="H83" s="7" t="str">
        <f>LEFT(IF(LEN(Table1[[#This Row],[Grownups Combined]])&gt;truncate,TRIM(MID(Table1[[#This Row],[Grownups Combined]],LEN(Table1[[#This Row],[Grownups Line 1]]),200)),""),truncate)</f>
        <v/>
      </c>
      <c r="I83" s="7">
        <f>LEN(A83)</f>
        <v>8</v>
      </c>
      <c r="J83" s="16">
        <f>LEN(Table1[[#This Row],[Grownups Combined]])</f>
        <v>7</v>
      </c>
      <c r="K83" s="16" t="s">
        <v>20</v>
      </c>
      <c r="L83" s="16" t="str">
        <f>IF(OR((COUNTIF(A:A,D83)+IF(TRIM(D83)&lt;&gt;"",COUNTIF(D:D,D83),0))&gt;1,( COUNTIF(A:A,A83)+COUNTIF(D:D,A83) )&gt;1),"DUPLICATE","OK")</f>
        <v>OK</v>
      </c>
      <c r="P83" s="8"/>
      <c r="Q83" s="8" t="str">
        <f ca="1"/>
        <v>Rainbow</v>
      </c>
      <c r="R83" s="8">
        <f ca="1"/>
        <v>2547</v>
      </c>
      <c r="S83" s="11"/>
      <c r="T83" s="11" t="str">
        <f ca="1"/>
        <v>Ice cream</v>
      </c>
      <c r="U83" s="11">
        <f ca="1"/>
        <v>2162</v>
      </c>
      <c r="V83" s="13"/>
      <c r="W83" s="13"/>
      <c r="X83" s="13"/>
      <c r="Y83"/>
      <c r="Z83"/>
      <c r="AA83"/>
      <c r="AB83"/>
    </row>
    <row r="84" spans="1:28" x14ac:dyDescent="0.25">
      <c r="A84" s="6" t="s">
        <v>78</v>
      </c>
      <c r="B84" s="7">
        <f ca="1">RANDBETWEEN(1,COUNTA($A:$A)*10)</f>
        <v>11</v>
      </c>
      <c r="C84" s="7">
        <v>2</v>
      </c>
      <c r="D84" s="7" t="s">
        <v>266</v>
      </c>
      <c r="E84" s="7"/>
      <c r="F84" s="7" t="str">
        <f>IF(Table1[[#This Row],[GrownUps]]="","",Table1[[#This Row],[GrownUps]])</f>
        <v>Courtsy</v>
      </c>
      <c r="G84" s="7" t="str">
        <f>IF(LEN(Table1[[#This Row],[Grownups Combined]])&gt;truncate,LEFT(Table1[[#This Row],[Grownups Combined]]&amp;" ",FIND(" ",Table1[[#This Row],[Grownups Combined]]&amp;" ",truncate-3)), Table1[[#This Row],[Grownups Combined]])</f>
        <v>Courtsy</v>
      </c>
      <c r="H84" s="7" t="str">
        <f>LEFT(IF(LEN(Table1[[#This Row],[Grownups Combined]])&gt;truncate,TRIM(MID(Table1[[#This Row],[Grownups Combined]],LEN(Table1[[#This Row],[Grownups Line 1]]),200)),""),truncate)</f>
        <v/>
      </c>
      <c r="I84" s="7">
        <f>LEN(A84)</f>
        <v>9</v>
      </c>
      <c r="J84" s="16">
        <f>LEN(Table1[[#This Row],[Grownups Combined]])</f>
        <v>7</v>
      </c>
      <c r="K84" s="16" t="s">
        <v>20</v>
      </c>
      <c r="L84" s="16" t="str">
        <f>IF(OR((COUNTIF(A:A,D84)+IF(TRIM(D84)&lt;&gt;"",COUNTIF(D:D,D84),0))&gt;1,( COUNTIF(A:A,A84)+COUNTIF(D:D,A84) )&gt;1),"DUPLICATE","OK")</f>
        <v>OK</v>
      </c>
      <c r="P84" s="8"/>
      <c r="Q84" s="8"/>
      <c r="R84" s="8"/>
      <c r="S84" s="11"/>
      <c r="T84" s="11" t="str">
        <f ca="1"/>
        <v>Fire truck</v>
      </c>
      <c r="U84" s="11">
        <f ca="1"/>
        <v>2194</v>
      </c>
      <c r="V84" s="13"/>
      <c r="W84" s="13"/>
      <c r="X84" s="13"/>
      <c r="Y84"/>
      <c r="Z84"/>
      <c r="AA84"/>
      <c r="AB84"/>
    </row>
    <row r="85" spans="1:28" x14ac:dyDescent="0.25">
      <c r="A85" s="6" t="s">
        <v>54</v>
      </c>
      <c r="B85" s="7">
        <f ca="1">RANDBETWEEN(1,COUNTA($A:$A)*10)</f>
        <v>2161</v>
      </c>
      <c r="C85" s="7">
        <v>2</v>
      </c>
      <c r="D85" s="7"/>
      <c r="E85" s="7"/>
      <c r="F85" s="7" t="str">
        <f>IF(Table1[[#This Row],[GrownUps]]="","",Table1[[#This Row],[GrownUps]])</f>
        <v/>
      </c>
      <c r="G85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85" s="7" t="str">
        <f>LEFT(IF(LEN(Table1[[#This Row],[Grownups Combined]])&gt;truncate,TRIM(MID(Table1[[#This Row],[Grownups Combined]],LEN(Table1[[#This Row],[Grownups Line 1]]),200)),""),truncate)</f>
        <v/>
      </c>
      <c r="I85" s="7">
        <f>LEN(A85)</f>
        <v>7</v>
      </c>
      <c r="J85" s="16">
        <f>LEN(Table1[[#This Row],[Grownups Combined]])</f>
        <v>0</v>
      </c>
      <c r="K85" s="16" t="s">
        <v>20</v>
      </c>
      <c r="L85" s="16" t="str">
        <f>IF(OR((COUNTIF(A:A,D85)+IF(TRIM(D85)&lt;&gt;"",COUNTIF(D:D,D85),0))&gt;1,( COUNTIF(A:A,A85)+COUNTIF(D:D,A85) )&gt;1),"DUPLICATE","OK")</f>
        <v>OK</v>
      </c>
      <c r="P85" s="8"/>
      <c r="Q85" s="8"/>
      <c r="R85" s="8"/>
      <c r="S85" s="11"/>
      <c r="T85" s="11" t="str">
        <f ca="1"/>
        <v>Pear</v>
      </c>
      <c r="U85" s="11">
        <f ca="1"/>
        <v>2215</v>
      </c>
      <c r="V85" s="13"/>
      <c r="W85" s="13"/>
      <c r="X85" s="13"/>
      <c r="Y85"/>
      <c r="Z85"/>
      <c r="AA85"/>
      <c r="AB85"/>
    </row>
    <row r="86" spans="1:28" x14ac:dyDescent="0.25">
      <c r="A86" s="6" t="s">
        <v>404</v>
      </c>
      <c r="B86" s="7">
        <f ca="1">RANDBETWEEN(1,COUNTA($A:$A)*10)</f>
        <v>265</v>
      </c>
      <c r="C86" s="7">
        <v>2</v>
      </c>
      <c r="D86" s="7"/>
      <c r="E86" s="7"/>
      <c r="F86" s="7" t="str">
        <f>IF(Table1[[#This Row],[GrownUps]]="","",Table1[[#This Row],[GrownUps]])</f>
        <v/>
      </c>
      <c r="G86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86" s="7" t="str">
        <f>LEFT(IF(LEN(Table1[[#This Row],[Grownups Combined]])&gt;truncate,TRIM(MID(Table1[[#This Row],[Grownups Combined]],LEN(Table1[[#This Row],[Grownups Line 1]]),200)),""),truncate)</f>
        <v/>
      </c>
      <c r="I86" s="7">
        <f>LEN(A86)</f>
        <v>4</v>
      </c>
      <c r="J86" s="16">
        <f>LEN(Table1[[#This Row],[Grownups Combined]])</f>
        <v>0</v>
      </c>
      <c r="K86" s="16" t="s">
        <v>20</v>
      </c>
      <c r="L86" s="16" t="str">
        <f>IF(OR((COUNTIF(A:A,D86)+IF(TRIM(D86)&lt;&gt;"",COUNTIF(D:D,D86),0))&gt;1,( COUNTIF(A:A,A86)+COUNTIF(D:D,A86) )&gt;1),"DUPLICATE","OK")</f>
        <v>OK</v>
      </c>
      <c r="P86" s="8"/>
      <c r="Q86" s="8"/>
      <c r="R86" s="8"/>
      <c r="S86" s="11"/>
      <c r="T86" s="11" t="str">
        <f ca="1"/>
        <v>Friend</v>
      </c>
      <c r="U86" s="11">
        <f ca="1"/>
        <v>2275</v>
      </c>
      <c r="V86" s="13"/>
      <c r="W86" s="13"/>
      <c r="X86" s="13"/>
      <c r="Y86"/>
      <c r="Z86"/>
      <c r="AA86"/>
      <c r="AB86"/>
    </row>
    <row r="87" spans="1:28" x14ac:dyDescent="0.25">
      <c r="A87" s="6" t="s">
        <v>81</v>
      </c>
      <c r="B87" s="7">
        <f ca="1">RANDBETWEEN(1,COUNTA($A:$A)*10)</f>
        <v>1128</v>
      </c>
      <c r="C87" s="7">
        <v>2</v>
      </c>
      <c r="D87" s="7" t="s">
        <v>336</v>
      </c>
      <c r="E87" s="7"/>
      <c r="F87" s="7" t="str">
        <f>IF(Table1[[#This Row],[GrownUps]]="","",Table1[[#This Row],[GrownUps]])</f>
        <v>Teddy bear</v>
      </c>
      <c r="G87" s="7" t="str">
        <f>IF(LEN(Table1[[#This Row],[Grownups Combined]])&gt;truncate,LEFT(Table1[[#This Row],[Grownups Combined]]&amp;" ",FIND(" ",Table1[[#This Row],[Grownups Combined]]&amp;" ",truncate-3)), Table1[[#This Row],[Grownups Combined]])</f>
        <v>Teddy bear</v>
      </c>
      <c r="H87" s="7" t="str">
        <f>LEFT(IF(LEN(Table1[[#This Row],[Grownups Combined]])&gt;truncate,TRIM(MID(Table1[[#This Row],[Grownups Combined]],LEN(Table1[[#This Row],[Grownups Line 1]]),200)),""),truncate)</f>
        <v/>
      </c>
      <c r="I87" s="7">
        <f>LEN(A87)</f>
        <v>4</v>
      </c>
      <c r="J87" s="16">
        <f>LEN(Table1[[#This Row],[Grownups Combined]])</f>
        <v>10</v>
      </c>
      <c r="K87" s="16" t="s">
        <v>20</v>
      </c>
      <c r="L87" s="16" t="str">
        <f>IF(OR((COUNTIF(A:A,D87)+IF(TRIM(D87)&lt;&gt;"",COUNTIF(D:D,D87),0))&gt;1,( COUNTIF(A:A,A87)+COUNTIF(D:D,A87) )&gt;1),"DUPLICATE","OK")</f>
        <v>OK</v>
      </c>
      <c r="P87" s="8"/>
      <c r="Q87" s="8"/>
      <c r="R87" s="8"/>
      <c r="S87" s="11"/>
      <c r="T87" s="11" t="str">
        <f ca="1"/>
        <v>Slide</v>
      </c>
      <c r="U87" s="11">
        <f ca="1"/>
        <v>2305</v>
      </c>
      <c r="V87" s="13"/>
      <c r="W87" s="13"/>
      <c r="X87" s="13"/>
      <c r="Y87"/>
      <c r="Z87"/>
      <c r="AA87"/>
      <c r="AB87"/>
    </row>
    <row r="88" spans="1:28" x14ac:dyDescent="0.25">
      <c r="A88" s="6" t="s">
        <v>84</v>
      </c>
      <c r="B88" s="7">
        <f ca="1">RANDBETWEEN(1,COUNTA($A:$A)*10)</f>
        <v>1819</v>
      </c>
      <c r="C88" s="7">
        <v>2</v>
      </c>
      <c r="D88" s="7" t="s">
        <v>337</v>
      </c>
      <c r="E88" s="7"/>
      <c r="F88" s="7" t="str">
        <f>IF(Table1[[#This Row],[GrownUps]]="","",Table1[[#This Row],[GrownUps]])</f>
        <v>Making the bed</v>
      </c>
      <c r="G88" s="7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Making the </v>
      </c>
      <c r="H88" s="7" t="str">
        <f>LEFT(IF(LEN(Table1[[#This Row],[Grownups Combined]])&gt;truncate,TRIM(MID(Table1[[#This Row],[Grownups Combined]],LEN(Table1[[#This Row],[Grownups Line 1]]),200)),""),truncate)</f>
        <v>bed</v>
      </c>
      <c r="I88" s="7">
        <f>LEN(A88)</f>
        <v>7</v>
      </c>
      <c r="J88" s="16">
        <f>LEN(Table1[[#This Row],[Grownups Combined]])</f>
        <v>14</v>
      </c>
      <c r="K88" s="16" t="s">
        <v>20</v>
      </c>
      <c r="L88" s="16" t="str">
        <f>IF(OR((COUNTIF(A:A,D88)+IF(TRIM(D88)&lt;&gt;"",COUNTIF(D:D,D88),0))&gt;1,( COUNTIF(A:A,A88)+COUNTIF(D:D,A88) )&gt;1),"DUPLICATE","OK")</f>
        <v>OK</v>
      </c>
      <c r="P88" s="8"/>
      <c r="Q88" s="8"/>
      <c r="R88" s="8"/>
      <c r="S88" s="11"/>
      <c r="T88" s="11" t="str">
        <f ca="1"/>
        <v>Hand</v>
      </c>
      <c r="U88" s="11">
        <f ca="1"/>
        <v>2318</v>
      </c>
      <c r="V88" s="13"/>
      <c r="W88" s="13"/>
      <c r="X88" s="13"/>
      <c r="Y88"/>
      <c r="Z88"/>
      <c r="AA88"/>
      <c r="AB88"/>
    </row>
    <row r="89" spans="1:28" x14ac:dyDescent="0.25">
      <c r="A89" s="6" t="s">
        <v>40</v>
      </c>
      <c r="B89" s="7">
        <f ca="1">RANDBETWEEN(1,COUNTA($A:$A)*10)</f>
        <v>1916</v>
      </c>
      <c r="C89" s="7">
        <v>2</v>
      </c>
      <c r="D89" s="7"/>
      <c r="E89" s="7"/>
      <c r="F89" s="7" t="str">
        <f>IF(Table1[[#This Row],[GrownUps]]="","",Table1[[#This Row],[GrownUps]])</f>
        <v/>
      </c>
      <c r="G89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89" s="7" t="str">
        <f>LEFT(IF(LEN(Table1[[#This Row],[Grownups Combined]])&gt;truncate,TRIM(MID(Table1[[#This Row],[Grownups Combined]],LEN(Table1[[#This Row],[Grownups Line 1]]),200)),""),truncate)</f>
        <v/>
      </c>
      <c r="I89" s="7">
        <f>LEN(A89)</f>
        <v>7</v>
      </c>
      <c r="J89" s="16">
        <f>LEN(Table1[[#This Row],[Grownups Combined]])</f>
        <v>0</v>
      </c>
      <c r="K89" s="16" t="s">
        <v>20</v>
      </c>
      <c r="L89" s="16" t="str">
        <f>IF(OR((COUNTIF(A:A,D89)+IF(TRIM(D89)&lt;&gt;"",COUNTIF(D:D,D89),0))&gt;1,( COUNTIF(A:A,A89)+COUNTIF(D:D,A89) )&gt;1),"DUPLICATE","OK")</f>
        <v>OK</v>
      </c>
      <c r="P89" s="8"/>
      <c r="Q89" s="8"/>
      <c r="R89" s="8"/>
      <c r="S89" s="11"/>
      <c r="T89" s="11" t="str">
        <f ca="1"/>
        <v>Pool</v>
      </c>
      <c r="U89" s="11">
        <f ca="1"/>
        <v>2374</v>
      </c>
      <c r="V89" s="13"/>
      <c r="W89" s="13"/>
      <c r="X89" s="13"/>
      <c r="Y89"/>
      <c r="Z89"/>
      <c r="AA89"/>
      <c r="AB89"/>
    </row>
    <row r="90" spans="1:28" x14ac:dyDescent="0.25">
      <c r="A90" s="6" t="s">
        <v>91</v>
      </c>
      <c r="B90" s="7">
        <f ca="1">RANDBETWEEN(1,COUNTA($A:$A)*10)</f>
        <v>954</v>
      </c>
      <c r="C90" s="7">
        <v>2</v>
      </c>
      <c r="D90" s="7" t="s">
        <v>338</v>
      </c>
      <c r="E90" s="7"/>
      <c r="F90" s="7" t="str">
        <f>IF(Table1[[#This Row],[GrownUps]]="","",Table1[[#This Row],[GrownUps]])</f>
        <v>Bridge troll</v>
      </c>
      <c r="G90" s="7" t="str">
        <f>IF(LEN(Table1[[#This Row],[Grownups Combined]])&gt;truncate,LEFT(Table1[[#This Row],[Grownups Combined]]&amp;" ",FIND(" ",Table1[[#This Row],[Grownups Combined]]&amp;" ",truncate-3)), Table1[[#This Row],[Grownups Combined]])</f>
        <v>Bridge troll</v>
      </c>
      <c r="H90" s="7" t="str">
        <f>LEFT(IF(LEN(Table1[[#This Row],[Grownups Combined]])&gt;truncate,TRIM(MID(Table1[[#This Row],[Grownups Combined]],LEN(Table1[[#This Row],[Grownups Line 1]]),200)),""),truncate)</f>
        <v/>
      </c>
      <c r="I90" s="7">
        <f>LEN(A90)</f>
        <v>6</v>
      </c>
      <c r="J90" s="16">
        <f>LEN(Table1[[#This Row],[Grownups Combined]])</f>
        <v>12</v>
      </c>
      <c r="K90" s="16" t="s">
        <v>20</v>
      </c>
      <c r="L90" s="16" t="str">
        <f>IF(OR((COUNTIF(A:A,D90)+IF(TRIM(D90)&lt;&gt;"",COUNTIF(D:D,D90),0))&gt;1,( COUNTIF(A:A,A90)+COUNTIF(D:D,A90) )&gt;1),"DUPLICATE","OK")</f>
        <v>OK</v>
      </c>
      <c r="P90" s="8"/>
      <c r="Q90" s="8"/>
      <c r="R90" s="8"/>
      <c r="S90" s="11"/>
      <c r="T90" s="11" t="str">
        <f ca="1"/>
        <v>Zoo</v>
      </c>
      <c r="U90" s="11">
        <f ca="1"/>
        <v>2388</v>
      </c>
      <c r="V90" s="13"/>
      <c r="W90" s="13"/>
      <c r="X90" s="13"/>
      <c r="Y90"/>
      <c r="Z90"/>
      <c r="AA90"/>
      <c r="AB90"/>
    </row>
    <row r="91" spans="1:28" x14ac:dyDescent="0.25">
      <c r="A91" s="6" t="s">
        <v>92</v>
      </c>
      <c r="B91" s="7">
        <f ca="1">RANDBETWEEN(1,COUNTA($A:$A)*10)</f>
        <v>570</v>
      </c>
      <c r="C91" s="7">
        <v>2</v>
      </c>
      <c r="D91" s="7" t="s">
        <v>269</v>
      </c>
      <c r="E91" s="7"/>
      <c r="F91" s="7" t="str">
        <f>IF(Table1[[#This Row],[GrownUps]]="","",Table1[[#This Row],[GrownUps]])</f>
        <v>Cucumber</v>
      </c>
      <c r="G91" s="7" t="str">
        <f>IF(LEN(Table1[[#This Row],[Grownups Combined]])&gt;truncate,LEFT(Table1[[#This Row],[Grownups Combined]]&amp;" ",FIND(" ",Table1[[#This Row],[Grownups Combined]]&amp;" ",truncate-3)), Table1[[#This Row],[Grownups Combined]])</f>
        <v>Cucumber</v>
      </c>
      <c r="H91" s="7" t="str">
        <f>LEFT(IF(LEN(Table1[[#This Row],[Grownups Combined]])&gt;truncate,TRIM(MID(Table1[[#This Row],[Grownups Combined]],LEN(Table1[[#This Row],[Grownups Line 1]]),200)),""),truncate)</f>
        <v/>
      </c>
      <c r="I91" s="7">
        <f>LEN(A91)</f>
        <v>8</v>
      </c>
      <c r="J91" s="16">
        <f>LEN(Table1[[#This Row],[Grownups Combined]])</f>
        <v>8</v>
      </c>
      <c r="K91" s="16" t="s">
        <v>20</v>
      </c>
      <c r="L91" s="16" t="str">
        <f>IF(OR((COUNTIF(A:A,D91)+IF(TRIM(D91)&lt;&gt;"",COUNTIF(D:D,D91),0))&gt;1,( COUNTIF(A:A,A91)+COUNTIF(D:D,A91) )&gt;1),"DUPLICATE","OK")</f>
        <v>OK</v>
      </c>
      <c r="P91" s="8"/>
      <c r="Q91" s="8"/>
      <c r="R91" s="8"/>
      <c r="S91" s="11"/>
      <c r="T91" s="11" t="str">
        <f ca="1"/>
        <v>Football</v>
      </c>
      <c r="U91" s="11">
        <f ca="1"/>
        <v>2401</v>
      </c>
      <c r="V91" s="13"/>
      <c r="W91" s="13"/>
      <c r="X91" s="13"/>
      <c r="Y91"/>
      <c r="Z91"/>
      <c r="AA91"/>
      <c r="AB91"/>
    </row>
    <row r="92" spans="1:28" x14ac:dyDescent="0.25">
      <c r="A92" s="6" t="s">
        <v>51</v>
      </c>
      <c r="B92" s="7">
        <f ca="1">RANDBETWEEN(1,COUNTA($A:$A)*10)</f>
        <v>808</v>
      </c>
      <c r="C92" s="7">
        <v>2</v>
      </c>
      <c r="D92" s="7"/>
      <c r="E92" s="7"/>
      <c r="F92" s="7" t="str">
        <f>IF(Table1[[#This Row],[GrownUps]]="","",Table1[[#This Row],[GrownUps]])</f>
        <v/>
      </c>
      <c r="G92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92" s="7" t="str">
        <f>LEFT(IF(LEN(Table1[[#This Row],[Grownups Combined]])&gt;truncate,TRIM(MID(Table1[[#This Row],[Grownups Combined]],LEN(Table1[[#This Row],[Grownups Line 1]]),200)),""),truncate)</f>
        <v/>
      </c>
      <c r="I92" s="7">
        <f>LEN(A92)</f>
        <v>6</v>
      </c>
      <c r="J92" s="16">
        <f>LEN(Table1[[#This Row],[Grownups Combined]])</f>
        <v>0</v>
      </c>
      <c r="K92" s="16" t="s">
        <v>20</v>
      </c>
      <c r="L92" s="16" t="str">
        <f>IF(OR((COUNTIF(A:A,D92)+IF(TRIM(D92)&lt;&gt;"",COUNTIF(D:D,D92),0))&gt;1,( COUNTIF(A:A,A92)+COUNTIF(D:D,A92) )&gt;1),"DUPLICATE","OK")</f>
        <v>OK</v>
      </c>
      <c r="P92" s="8"/>
      <c r="Q92" s="8"/>
      <c r="R92" s="8"/>
      <c r="S92" s="11"/>
      <c r="T92" s="11" t="str">
        <f ca="1"/>
        <v>Igloo</v>
      </c>
      <c r="U92" s="11">
        <f ca="1"/>
        <v>2413</v>
      </c>
      <c r="V92" s="13"/>
      <c r="W92" s="13"/>
      <c r="X92" s="13"/>
      <c r="Y92"/>
      <c r="Z92"/>
      <c r="AA92"/>
      <c r="AB92"/>
    </row>
    <row r="93" spans="1:28" x14ac:dyDescent="0.25">
      <c r="A93" s="6" t="s">
        <v>31</v>
      </c>
      <c r="B93" s="7">
        <f ca="1">RANDBETWEEN(1,COUNTA($A:$A)*10)</f>
        <v>928</v>
      </c>
      <c r="C93" s="7">
        <v>2</v>
      </c>
      <c r="D93" s="7"/>
      <c r="E93" s="7"/>
      <c r="F93" s="7" t="str">
        <f>IF(Table1[[#This Row],[GrownUps]]="","",Table1[[#This Row],[GrownUps]])</f>
        <v/>
      </c>
      <c r="G93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93" s="7" t="str">
        <f>LEFT(IF(LEN(Table1[[#This Row],[Grownups Combined]])&gt;truncate,TRIM(MID(Table1[[#This Row],[Grownups Combined]],LEN(Table1[[#This Row],[Grownups Line 1]]),200)),""),truncate)</f>
        <v/>
      </c>
      <c r="I93" s="7">
        <f>LEN(A93)</f>
        <v>8</v>
      </c>
      <c r="J93" s="16">
        <f>LEN(Table1[[#This Row],[Grownups Combined]])</f>
        <v>0</v>
      </c>
      <c r="K93" s="16" t="s">
        <v>20</v>
      </c>
      <c r="L93" s="16" t="str">
        <f>IF(OR((COUNTIF(A:A,D93)+IF(TRIM(D93)&lt;&gt;"",COUNTIF(D:D,D93),0))&gt;1,( COUNTIF(A:A,A93)+COUNTIF(D:D,A93) )&gt;1),"DUPLICATE","OK")</f>
        <v>OK</v>
      </c>
      <c r="P93" s="8"/>
      <c r="Q93" s="8"/>
      <c r="R93" s="8"/>
      <c r="S93" s="11"/>
      <c r="T93" s="11" t="str">
        <f ca="1"/>
        <v>Umbrella</v>
      </c>
      <c r="U93" s="11">
        <f ca="1"/>
        <v>2508</v>
      </c>
      <c r="V93" s="13"/>
      <c r="W93" s="13"/>
      <c r="X93" s="13"/>
      <c r="Y93"/>
      <c r="Z93"/>
      <c r="AA93"/>
      <c r="AB93"/>
    </row>
    <row r="94" spans="1:28" x14ac:dyDescent="0.25">
      <c r="A94" s="6" t="s">
        <v>95</v>
      </c>
      <c r="B94" s="7">
        <f ca="1">RANDBETWEEN(1,COUNTA($A:$A)*10)</f>
        <v>1316</v>
      </c>
      <c r="C94" s="7">
        <v>2</v>
      </c>
      <c r="D94" s="7"/>
      <c r="E94" s="7"/>
      <c r="F94" s="7" t="str">
        <f>IF(Table1[[#This Row],[GrownUps]]="","",Table1[[#This Row],[GrownUps]])</f>
        <v/>
      </c>
      <c r="G94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94" s="7" t="str">
        <f>LEFT(IF(LEN(Table1[[#This Row],[Grownups Combined]])&gt;truncate,TRIM(MID(Table1[[#This Row],[Grownups Combined]],LEN(Table1[[#This Row],[Grownups Line 1]]),200)),""),truncate)</f>
        <v/>
      </c>
      <c r="I94" s="7">
        <f>LEN(A94)</f>
        <v>4</v>
      </c>
      <c r="J94" s="16">
        <f>LEN(Table1[[#This Row],[Grownups Combined]])</f>
        <v>0</v>
      </c>
      <c r="K94" s="16" t="s">
        <v>20</v>
      </c>
      <c r="L94" s="16" t="str">
        <f>IF(OR((COUNTIF(A:A,D94)+IF(TRIM(D94)&lt;&gt;"",COUNTIF(D:D,D94),0))&gt;1,( COUNTIF(A:A,A94)+COUNTIF(D:D,A94) )&gt;1),"DUPLICATE","OK")</f>
        <v>OK</v>
      </c>
      <c r="P94" s="8"/>
      <c r="Q94" s="8"/>
      <c r="R94" s="8"/>
      <c r="S94" s="11"/>
      <c r="T94" s="11" t="str">
        <f ca="1"/>
        <v>Shorts</v>
      </c>
      <c r="U94" s="11">
        <f ca="1"/>
        <v>2528</v>
      </c>
      <c r="V94" s="13"/>
      <c r="W94" s="13"/>
      <c r="X94" s="13"/>
      <c r="Y94"/>
      <c r="Z94"/>
      <c r="AA94"/>
      <c r="AB94"/>
    </row>
    <row r="95" spans="1:28" x14ac:dyDescent="0.25">
      <c r="A95" s="6" t="s">
        <v>102</v>
      </c>
      <c r="B95" s="7">
        <f ca="1">RANDBETWEEN(1,COUNTA($A:$A)*10)</f>
        <v>2000</v>
      </c>
      <c r="C95" s="7">
        <v>2</v>
      </c>
      <c r="D95" s="7"/>
      <c r="E95" s="7"/>
      <c r="F95" s="7" t="str">
        <f>IF(Table1[[#This Row],[GrownUps]]="","",Table1[[#This Row],[GrownUps]])</f>
        <v/>
      </c>
      <c r="G95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95" s="7" t="str">
        <f>LEFT(IF(LEN(Table1[[#This Row],[Grownups Combined]])&gt;truncate,TRIM(MID(Table1[[#This Row],[Grownups Combined]],LEN(Table1[[#This Row],[Grownups Line 1]]),200)),""),truncate)</f>
        <v/>
      </c>
      <c r="I95" s="7">
        <f>LEN(A95)</f>
        <v>11</v>
      </c>
      <c r="J95" s="16">
        <f>LEN(Table1[[#This Row],[Grownups Combined]])</f>
        <v>0</v>
      </c>
      <c r="K95" s="16" t="s">
        <v>20</v>
      </c>
      <c r="L95" s="16" t="str">
        <f>IF(OR((COUNTIF(A:A,D95)+IF(TRIM(D95)&lt;&gt;"",COUNTIF(D:D,D95),0))&gt;1,( COUNTIF(A:A,A95)+COUNTIF(D:D,A95) )&gt;1),"DUPLICATE","OK")</f>
        <v>OK</v>
      </c>
      <c r="P95" s="8"/>
      <c r="Q95" s="8"/>
      <c r="R95" s="8"/>
      <c r="S95" s="11"/>
      <c r="T95" s="11" t="str">
        <f ca="1"/>
        <v>Ship</v>
      </c>
      <c r="U95" s="11">
        <f ca="1"/>
        <v>2568</v>
      </c>
      <c r="V95" s="13"/>
      <c r="W95" s="13"/>
      <c r="X95" s="13"/>
      <c r="Y95"/>
      <c r="Z95"/>
      <c r="AA95"/>
      <c r="AB95"/>
    </row>
    <row r="96" spans="1:28" x14ac:dyDescent="0.25">
      <c r="A96" s="6" t="s">
        <v>104</v>
      </c>
      <c r="B96" s="7">
        <f ca="1">RANDBETWEEN(1,COUNTA($A:$A)*10)</f>
        <v>82</v>
      </c>
      <c r="C96" s="7">
        <v>2</v>
      </c>
      <c r="D96" s="7" t="s">
        <v>339</v>
      </c>
      <c r="E96" s="7"/>
      <c r="F96" s="7" t="str">
        <f>IF(Table1[[#This Row],[GrownUps]]="","",Table1[[#This Row],[GrownUps]])</f>
        <v>Nativity play</v>
      </c>
      <c r="G96" s="7" t="str">
        <f>IF(LEN(Table1[[#This Row],[Grownups Combined]])&gt;truncate,LEFT(Table1[[#This Row],[Grownups Combined]]&amp;" ",FIND(" ",Table1[[#This Row],[Grownups Combined]]&amp;" ",truncate-3)), Table1[[#This Row],[Grownups Combined]])</f>
        <v>Nativity play</v>
      </c>
      <c r="H96" s="7" t="str">
        <f>LEFT(IF(LEN(Table1[[#This Row],[Grownups Combined]])&gt;truncate,TRIM(MID(Table1[[#This Row],[Grownups Combined]],LEN(Table1[[#This Row],[Grownups Line 1]]),200)),""),truncate)</f>
        <v/>
      </c>
      <c r="I96" s="7">
        <f>LEN(A96)</f>
        <v>8</v>
      </c>
      <c r="J96" s="16">
        <f>LEN(Table1[[#This Row],[Grownups Combined]])</f>
        <v>13</v>
      </c>
      <c r="K96" s="16" t="s">
        <v>20</v>
      </c>
      <c r="L96" s="16" t="str">
        <f>IF(OR((COUNTIF(A:A,D96)+IF(TRIM(D96)&lt;&gt;"",COUNTIF(D:D,D96),0))&gt;1,( COUNTIF(A:A,A96)+COUNTIF(D:D,A96) )&gt;1),"DUPLICATE","OK")</f>
        <v>OK</v>
      </c>
      <c r="P96" s="8"/>
      <c r="Q96" s="8"/>
      <c r="R96" s="8"/>
      <c r="S96" s="11"/>
      <c r="T96" s="11" t="str">
        <f ca="1"/>
        <v>Miss</v>
      </c>
      <c r="U96" s="11">
        <f ca="1"/>
        <v>2599</v>
      </c>
      <c r="V96" s="13"/>
      <c r="W96" s="13"/>
      <c r="X96" s="13"/>
      <c r="Y96"/>
      <c r="Z96"/>
      <c r="AA96"/>
      <c r="AB96"/>
    </row>
    <row r="97" spans="1:28" x14ac:dyDescent="0.25">
      <c r="A97" s="6" t="s">
        <v>53</v>
      </c>
      <c r="B97" s="7">
        <f ca="1">RANDBETWEEN(1,COUNTA($A:$A)*10)</f>
        <v>309</v>
      </c>
      <c r="C97" s="7">
        <v>2</v>
      </c>
      <c r="D97" s="7"/>
      <c r="E97" s="7"/>
      <c r="F97" s="7" t="str">
        <f>IF(Table1[[#This Row],[GrownUps]]="","",Table1[[#This Row],[GrownUps]])</f>
        <v/>
      </c>
      <c r="G97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97" s="7" t="str">
        <f>LEFT(IF(LEN(Table1[[#This Row],[Grownups Combined]])&gt;truncate,TRIM(MID(Table1[[#This Row],[Grownups Combined]],LEN(Table1[[#This Row],[Grownups Line 1]]),200)),""),truncate)</f>
        <v/>
      </c>
      <c r="I97" s="7">
        <f>LEN(A97)</f>
        <v>5</v>
      </c>
      <c r="J97" s="16">
        <f>LEN(Table1[[#This Row],[Grownups Combined]])</f>
        <v>0</v>
      </c>
      <c r="K97" s="16" t="s">
        <v>20</v>
      </c>
      <c r="L97" s="16" t="str">
        <f>IF(OR((COUNTIF(A:A,D97)+IF(TRIM(D97)&lt;&gt;"",COUNTIF(D:D,D97),0))&gt;1,( COUNTIF(A:A,A97)+COUNTIF(D:D,A97) )&gt;1),"DUPLICATE","OK")</f>
        <v>OK</v>
      </c>
      <c r="P97" s="8"/>
      <c r="Q97" s="8"/>
      <c r="R97" s="8"/>
      <c r="S97" s="11"/>
      <c r="T97" s="11"/>
      <c r="U97" s="11"/>
      <c r="V97" s="13"/>
      <c r="W97" s="13"/>
      <c r="X97" s="13"/>
      <c r="Y97"/>
      <c r="Z97"/>
      <c r="AA97"/>
      <c r="AB97"/>
    </row>
    <row r="98" spans="1:28" x14ac:dyDescent="0.25">
      <c r="A98" s="6" t="s">
        <v>114</v>
      </c>
      <c r="B98" s="7">
        <f ca="1">RANDBETWEEN(1,COUNTA($A:$A)*10)</f>
        <v>805</v>
      </c>
      <c r="C98" s="7">
        <v>2</v>
      </c>
      <c r="D98" s="7"/>
      <c r="E98" s="7"/>
      <c r="F98" s="7" t="str">
        <f>IF(Table1[[#This Row],[GrownUps]]="","",Table1[[#This Row],[GrownUps]])</f>
        <v/>
      </c>
      <c r="G98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98" s="7" t="str">
        <f>LEFT(IF(LEN(Table1[[#This Row],[Grownups Combined]])&gt;truncate,TRIM(MID(Table1[[#This Row],[Grownups Combined]],LEN(Table1[[#This Row],[Grownups Line 1]]),200)),""),truncate)</f>
        <v/>
      </c>
      <c r="I98" s="7">
        <f>LEN(A98)</f>
        <v>8</v>
      </c>
      <c r="J98" s="16">
        <f>LEN(Table1[[#This Row],[Grownups Combined]])</f>
        <v>0</v>
      </c>
      <c r="K98" s="16" t="s">
        <v>20</v>
      </c>
      <c r="L98" s="16" t="str">
        <f>IF(OR((COUNTIF(A:A,D98)+IF(TRIM(D98)&lt;&gt;"",COUNTIF(D:D,D98),0))&gt;1,( COUNTIF(A:A,A98)+COUNTIF(D:D,A98) )&gt;1),"DUPLICATE","OK")</f>
        <v>OK</v>
      </c>
      <c r="P98" s="8"/>
      <c r="Q98" s="8"/>
      <c r="R98" s="8"/>
      <c r="S98" s="11"/>
      <c r="T98" s="11"/>
      <c r="U98" s="11"/>
      <c r="V98" s="13"/>
      <c r="W98" s="13"/>
      <c r="X98" s="13"/>
      <c r="Y98"/>
      <c r="Z98"/>
      <c r="AA98"/>
      <c r="AB98"/>
    </row>
    <row r="99" spans="1:28" x14ac:dyDescent="0.25">
      <c r="A99" s="6" t="s">
        <v>63</v>
      </c>
      <c r="B99" s="7">
        <f ca="1">RANDBETWEEN(1,COUNTA($A:$A)*10)</f>
        <v>723</v>
      </c>
      <c r="C99" s="7">
        <v>2</v>
      </c>
      <c r="D99" s="7"/>
      <c r="E99" s="7"/>
      <c r="F99" s="7" t="str">
        <f>IF(Table1[[#This Row],[GrownUps]]="","",Table1[[#This Row],[GrownUps]])</f>
        <v/>
      </c>
      <c r="G99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99" s="7" t="str">
        <f>LEFT(IF(LEN(Table1[[#This Row],[Grownups Combined]])&gt;truncate,TRIM(MID(Table1[[#This Row],[Grownups Combined]],LEN(Table1[[#This Row],[Grownups Line 1]]),200)),""),truncate)</f>
        <v/>
      </c>
      <c r="I99" s="7">
        <f>LEN(A99)</f>
        <v>7</v>
      </c>
      <c r="J99" s="16">
        <f>LEN(Table1[[#This Row],[Grownups Combined]])</f>
        <v>0</v>
      </c>
      <c r="K99" s="16" t="s">
        <v>20</v>
      </c>
      <c r="L99" s="16" t="str">
        <f>IF(OR((COUNTIF(A:A,D99)+IF(TRIM(D99)&lt;&gt;"",COUNTIF(D:D,D99),0))&gt;1,( COUNTIF(A:A,A99)+COUNTIF(D:D,A99) )&gt;1),"DUPLICATE","OK")</f>
        <v>OK</v>
      </c>
      <c r="P99" s="8"/>
      <c r="Q99" s="8"/>
      <c r="R99" s="8"/>
      <c r="S99" s="11"/>
      <c r="T99" s="11"/>
      <c r="U99" s="11"/>
      <c r="V99" s="13"/>
      <c r="W99" s="13"/>
      <c r="X99" s="13"/>
      <c r="Y99"/>
      <c r="Z99"/>
      <c r="AA99"/>
      <c r="AB99"/>
    </row>
    <row r="100" spans="1:28" x14ac:dyDescent="0.25">
      <c r="A100" s="6" t="s">
        <v>44</v>
      </c>
      <c r="B100" s="7">
        <f ca="1">RANDBETWEEN(1,COUNTA($A:$A)*10)</f>
        <v>1737</v>
      </c>
      <c r="C100" s="7">
        <v>2</v>
      </c>
      <c r="D100" s="7" t="s">
        <v>402</v>
      </c>
      <c r="E100" s="7"/>
      <c r="F100" s="7" t="str">
        <f>IF(Table1[[#This Row],[GrownUps]]="","",Table1[[#This Row],[GrownUps]])</f>
        <v>London Eye</v>
      </c>
      <c r="G100" s="7" t="str">
        <f>IF(LEN(Table1[[#This Row],[Grownups Combined]])&gt;truncate,LEFT(Table1[[#This Row],[Grownups Combined]]&amp;" ",FIND(" ",Table1[[#This Row],[Grownups Combined]]&amp;" ",truncate-3)), Table1[[#This Row],[Grownups Combined]])</f>
        <v>London Eye</v>
      </c>
      <c r="H100" s="7" t="str">
        <f>LEFT(IF(LEN(Table1[[#This Row],[Grownups Combined]])&gt;truncate,TRIM(MID(Table1[[#This Row],[Grownups Combined]],LEN(Table1[[#This Row],[Grownups Line 1]]),200)),""),truncate)</f>
        <v/>
      </c>
      <c r="I100" s="7">
        <f>LEN(A100)</f>
        <v>12</v>
      </c>
      <c r="J100" s="16">
        <f>LEN(Table1[[#This Row],[Grownups Combined]])</f>
        <v>10</v>
      </c>
      <c r="K100" s="16" t="s">
        <v>20</v>
      </c>
      <c r="L100" s="16" t="str">
        <f>IF(OR((COUNTIF(A:A,D100)+IF(TRIM(D100)&lt;&gt;"",COUNTIF(D:D,D100),0))&gt;1,( COUNTIF(A:A,A100)+COUNTIF(D:D,A100) )&gt;1),"DUPLICATE","OK")</f>
        <v>OK</v>
      </c>
      <c r="P100" s="8"/>
      <c r="Q100" s="8"/>
      <c r="R100" s="8"/>
      <c r="S100" s="11"/>
      <c r="T100" s="11"/>
      <c r="U100" s="11"/>
      <c r="V100" s="13"/>
      <c r="W100" s="13"/>
      <c r="X100" s="13"/>
      <c r="Y100"/>
      <c r="Z100"/>
      <c r="AA100"/>
      <c r="AB100"/>
    </row>
    <row r="101" spans="1:28" x14ac:dyDescent="0.25">
      <c r="A101" s="6" t="s">
        <v>127</v>
      </c>
      <c r="B101" s="7">
        <f ca="1">RANDBETWEEN(1,COUNTA($A:$A)*10)</f>
        <v>861</v>
      </c>
      <c r="C101" s="7">
        <v>2</v>
      </c>
      <c r="D101" s="7" t="s">
        <v>281</v>
      </c>
      <c r="E101" s="7"/>
      <c r="F101" s="7" t="str">
        <f>IF(Table1[[#This Row],[GrownUps]]="","",Table1[[#This Row],[GrownUps]])</f>
        <v>Campfire</v>
      </c>
      <c r="G101" s="7" t="str">
        <f>IF(LEN(Table1[[#This Row],[Grownups Combined]])&gt;truncate,LEFT(Table1[[#This Row],[Grownups Combined]]&amp;" ",FIND(" ",Table1[[#This Row],[Grownups Combined]]&amp;" ",truncate-3)), Table1[[#This Row],[Grownups Combined]])</f>
        <v>Campfire</v>
      </c>
      <c r="H101" s="7" t="str">
        <f>LEFT(IF(LEN(Table1[[#This Row],[Grownups Combined]])&gt;truncate,TRIM(MID(Table1[[#This Row],[Grownups Combined]],LEN(Table1[[#This Row],[Grownups Line 1]]),200)),""),truncate)</f>
        <v/>
      </c>
      <c r="I101" s="7">
        <f>LEN(A101)</f>
        <v>4</v>
      </c>
      <c r="J101" s="16">
        <f>LEN(Table1[[#This Row],[Grownups Combined]])</f>
        <v>8</v>
      </c>
      <c r="K101" s="16" t="s">
        <v>20</v>
      </c>
      <c r="L101" s="16" t="str">
        <f>IF(OR((COUNTIF(A:A,D101)+IF(TRIM(D101)&lt;&gt;"",COUNTIF(D:D,D101),0))&gt;1,( COUNTIF(A:A,A101)+COUNTIF(D:D,A101) )&gt;1),"DUPLICATE","OK")</f>
        <v>OK</v>
      </c>
      <c r="P101" s="8"/>
      <c r="Q101" s="8"/>
      <c r="R101" s="8"/>
      <c r="S101" s="11"/>
      <c r="T101" s="11"/>
      <c r="U101" s="11"/>
      <c r="V101" s="13"/>
      <c r="W101" s="13"/>
      <c r="X101" s="13"/>
      <c r="Y101"/>
      <c r="Z101"/>
      <c r="AA101"/>
      <c r="AB101"/>
    </row>
    <row r="102" spans="1:28" x14ac:dyDescent="0.25">
      <c r="A102" s="6" t="s">
        <v>309</v>
      </c>
      <c r="B102" s="7">
        <f ca="1">RANDBETWEEN(1,COUNTA($A:$A)*10)</f>
        <v>2194</v>
      </c>
      <c r="C102" s="7">
        <v>2</v>
      </c>
      <c r="D102" s="7"/>
      <c r="E102" s="7"/>
      <c r="F102" s="7" t="str">
        <f>IF(Table1[[#This Row],[GrownUps]]="","",Table1[[#This Row],[GrownUps]])</f>
        <v/>
      </c>
      <c r="G102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02" s="7" t="str">
        <f>LEFT(IF(LEN(Table1[[#This Row],[Grownups Combined]])&gt;truncate,TRIM(MID(Table1[[#This Row],[Grownups Combined]],LEN(Table1[[#This Row],[Grownups Line 1]]),200)),""),truncate)</f>
        <v/>
      </c>
      <c r="I102" s="7">
        <f>LEN(A102)</f>
        <v>10</v>
      </c>
      <c r="J102" s="16">
        <f>LEN(Table1[[#This Row],[Grownups Combined]])</f>
        <v>0</v>
      </c>
      <c r="K102" s="16" t="s">
        <v>20</v>
      </c>
      <c r="L102" s="16" t="str">
        <f>IF(OR((COUNTIF(A:A,D102)+IF(TRIM(D102)&lt;&gt;"",COUNTIF(D:D,D102),0))&gt;1,( COUNTIF(A:A,A102)+COUNTIF(D:D,A102) )&gt;1),"DUPLICATE","OK")</f>
        <v>OK</v>
      </c>
      <c r="P102" s="8"/>
      <c r="Q102" s="8"/>
      <c r="R102" s="8"/>
      <c r="S102" s="11"/>
      <c r="T102" s="11"/>
      <c r="U102" s="11"/>
      <c r="V102" s="13"/>
      <c r="W102" s="13"/>
      <c r="X102" s="13"/>
      <c r="Y102"/>
      <c r="Z102"/>
      <c r="AA102"/>
      <c r="AB102"/>
    </row>
    <row r="103" spans="1:28" x14ac:dyDescent="0.25">
      <c r="A103" s="6" t="s">
        <v>132</v>
      </c>
      <c r="B103" s="7">
        <f ca="1">RANDBETWEEN(1,COUNTA($A:$A)*10)</f>
        <v>2401</v>
      </c>
      <c r="C103" s="7">
        <v>2</v>
      </c>
      <c r="D103" s="7" t="s">
        <v>283</v>
      </c>
      <c r="E103" s="7"/>
      <c r="F103" s="7" t="str">
        <f>IF(Table1[[#This Row],[GrownUps]]="","",Table1[[#This Row],[GrownUps]])</f>
        <v>Goalkeeper</v>
      </c>
      <c r="G103" s="7" t="str">
        <f>IF(LEN(Table1[[#This Row],[Grownups Combined]])&gt;truncate,LEFT(Table1[[#This Row],[Grownups Combined]]&amp;" ",FIND(" ",Table1[[#This Row],[Grownups Combined]]&amp;" ",truncate-3)), Table1[[#This Row],[Grownups Combined]])</f>
        <v>Goalkeeper</v>
      </c>
      <c r="H103" s="7" t="str">
        <f>LEFT(IF(LEN(Table1[[#This Row],[Grownups Combined]])&gt;truncate,TRIM(MID(Table1[[#This Row],[Grownups Combined]],LEN(Table1[[#This Row],[Grownups Line 1]]),200)),""),truncate)</f>
        <v/>
      </c>
      <c r="I103" s="7">
        <f>LEN(A103)</f>
        <v>8</v>
      </c>
      <c r="J103" s="16">
        <f>LEN(Table1[[#This Row],[Grownups Combined]])</f>
        <v>10</v>
      </c>
      <c r="K103" s="16" t="s">
        <v>20</v>
      </c>
      <c r="L103" s="16" t="str">
        <f>IF(OR((COUNTIF(A:A,D103)+IF(TRIM(D103)&lt;&gt;"",COUNTIF(D:D,D103),0))&gt;1,( COUNTIF(A:A,A103)+COUNTIF(D:D,A103) )&gt;1),"DUPLICATE","OK")</f>
        <v>OK</v>
      </c>
      <c r="P103" s="8"/>
      <c r="Q103" s="8"/>
      <c r="R103" s="8"/>
      <c r="S103" s="11"/>
      <c r="T103" s="11"/>
      <c r="U103" s="11"/>
      <c r="V103" s="13"/>
      <c r="W103" s="13"/>
      <c r="X103" s="13"/>
      <c r="Y103"/>
      <c r="Z103"/>
      <c r="AA103"/>
      <c r="AB103"/>
    </row>
    <row r="104" spans="1:28" x14ac:dyDescent="0.25">
      <c r="A104" s="6" t="s">
        <v>135</v>
      </c>
      <c r="B104" s="7">
        <f ca="1">RANDBETWEEN(1,COUNTA($A:$A)*10)</f>
        <v>1818</v>
      </c>
      <c r="C104" s="7">
        <v>2</v>
      </c>
      <c r="D104" s="7"/>
      <c r="E104" s="7"/>
      <c r="F104" s="7" t="str">
        <f>IF(Table1[[#This Row],[GrownUps]]="","",Table1[[#This Row],[GrownUps]])</f>
        <v/>
      </c>
      <c r="G104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04" s="7" t="str">
        <f>LEFT(IF(LEN(Table1[[#This Row],[Grownups Combined]])&gt;truncate,TRIM(MID(Table1[[#This Row],[Grownups Combined]],LEN(Table1[[#This Row],[Grownups Line 1]]),200)),""),truncate)</f>
        <v/>
      </c>
      <c r="I104" s="7">
        <f>LEN(A104)</f>
        <v>3</v>
      </c>
      <c r="J104" s="16">
        <f>LEN(Table1[[#This Row],[Grownups Combined]])</f>
        <v>0</v>
      </c>
      <c r="K104" s="16" t="s">
        <v>20</v>
      </c>
      <c r="L104" s="16" t="str">
        <f>IF(OR((COUNTIF(A:A,D104)+IF(TRIM(D104)&lt;&gt;"",COUNTIF(D:D,D104),0))&gt;1,( COUNTIF(A:A,A104)+COUNTIF(D:D,A104) )&gt;1),"DUPLICATE","OK")</f>
        <v>OK</v>
      </c>
      <c r="P104" s="8"/>
      <c r="Q104" s="8"/>
      <c r="R104" s="8"/>
      <c r="S104" s="11"/>
      <c r="T104" s="11"/>
      <c r="U104" s="11"/>
      <c r="V104" s="13"/>
      <c r="W104" s="13"/>
      <c r="X104" s="13"/>
      <c r="Y104"/>
      <c r="Z104"/>
      <c r="AA104"/>
      <c r="AB104"/>
    </row>
    <row r="105" spans="1:28" x14ac:dyDescent="0.25">
      <c r="A105" s="6" t="s">
        <v>136</v>
      </c>
      <c r="B105" s="7">
        <f ca="1">RANDBETWEEN(1,COUNTA($A:$A)*10)</f>
        <v>2275</v>
      </c>
      <c r="C105" s="7">
        <v>2</v>
      </c>
      <c r="D105" s="7"/>
      <c r="E105" s="7"/>
      <c r="F105" s="7" t="str">
        <f>IF(Table1[[#This Row],[GrownUps]]="","",Table1[[#This Row],[GrownUps]])</f>
        <v/>
      </c>
      <c r="G105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05" s="7" t="str">
        <f>LEFT(IF(LEN(Table1[[#This Row],[Grownups Combined]])&gt;truncate,TRIM(MID(Table1[[#This Row],[Grownups Combined]],LEN(Table1[[#This Row],[Grownups Line 1]]),200)),""),truncate)</f>
        <v/>
      </c>
      <c r="I105" s="7">
        <f>LEN(A105)</f>
        <v>6</v>
      </c>
      <c r="J105" s="16">
        <f>LEN(Table1[[#This Row],[Grownups Combined]])</f>
        <v>0</v>
      </c>
      <c r="K105" s="16" t="s">
        <v>20</v>
      </c>
      <c r="L105" s="16" t="str">
        <f>IF(OR((COUNTIF(A:A,D105)+IF(TRIM(D105)&lt;&gt;"",COUNTIF(D:D,D105),0))&gt;1,( COUNTIF(A:A,A105)+COUNTIF(D:D,A105) )&gt;1),"DUPLICATE","OK")</f>
        <v>OK</v>
      </c>
      <c r="P105" s="8"/>
      <c r="Q105" s="8"/>
      <c r="R105" s="8"/>
      <c r="S105" s="11"/>
      <c r="T105" s="11"/>
      <c r="U105" s="11"/>
      <c r="V105" s="13"/>
      <c r="W105" s="13"/>
      <c r="X105" s="13"/>
      <c r="Y105"/>
      <c r="Z105"/>
      <c r="AA105"/>
      <c r="AB105"/>
    </row>
    <row r="106" spans="1:28" x14ac:dyDescent="0.25">
      <c r="A106" s="6" t="s">
        <v>137</v>
      </c>
      <c r="B106" s="7">
        <f ca="1">RANDBETWEEN(1,COUNTA($A:$A)*10)</f>
        <v>1930</v>
      </c>
      <c r="C106" s="7">
        <v>2</v>
      </c>
      <c r="D106" s="7" t="s">
        <v>401</v>
      </c>
      <c r="E106" s="7"/>
      <c r="F106" s="7" t="str">
        <f>IF(Table1[[#This Row],[GrownUps]]="","",Table1[[#This Row],[GrownUps]])</f>
        <v>Telescope</v>
      </c>
      <c r="G106" s="7" t="str">
        <f>IF(LEN(Table1[[#This Row],[Grownups Combined]])&gt;truncate,LEFT(Table1[[#This Row],[Grownups Combined]]&amp;" ",FIND(" ",Table1[[#This Row],[Grownups Combined]]&amp;" ",truncate-3)), Table1[[#This Row],[Grownups Combined]])</f>
        <v>Telescope</v>
      </c>
      <c r="H106" s="7" t="str">
        <f>LEFT(IF(LEN(Table1[[#This Row],[Grownups Combined]])&gt;truncate,TRIM(MID(Table1[[#This Row],[Grownups Combined]],LEN(Table1[[#This Row],[Grownups Line 1]]),200)),""),truncate)</f>
        <v/>
      </c>
      <c r="I106" s="7">
        <f>LEN(A106)</f>
        <v>6</v>
      </c>
      <c r="J106" s="16">
        <f>LEN(Table1[[#This Row],[Grownups Combined]])</f>
        <v>9</v>
      </c>
      <c r="K106" s="16" t="s">
        <v>20</v>
      </c>
      <c r="L106" s="16" t="str">
        <f>IF(OR((COUNTIF(A:A,D106)+IF(TRIM(D106)&lt;&gt;"",COUNTIF(D:D,D106),0))&gt;1,( COUNTIF(A:A,A106)+COUNTIF(D:D,A106) )&gt;1),"DUPLICATE","OK")</f>
        <v>OK</v>
      </c>
      <c r="P106" s="8"/>
      <c r="Q106" s="8"/>
      <c r="R106" s="8"/>
      <c r="S106" s="11"/>
      <c r="T106" s="11"/>
      <c r="U106" s="11"/>
      <c r="V106" s="13"/>
      <c r="W106" s="13"/>
      <c r="X106" s="13"/>
      <c r="Y106"/>
      <c r="Z106"/>
      <c r="AA106"/>
      <c r="AB106"/>
    </row>
    <row r="107" spans="1:28" x14ac:dyDescent="0.25">
      <c r="A107" s="6" t="s">
        <v>57</v>
      </c>
      <c r="B107" s="7">
        <f ca="1">RANDBETWEEN(1,COUNTA($A:$A)*10)</f>
        <v>738</v>
      </c>
      <c r="C107" s="7">
        <v>2</v>
      </c>
      <c r="D107" s="7"/>
      <c r="E107" s="7"/>
      <c r="F107" s="7" t="str">
        <f>IF(Table1[[#This Row],[GrownUps]]="","",Table1[[#This Row],[GrownUps]])</f>
        <v/>
      </c>
      <c r="G107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07" s="7" t="str">
        <f>LEFT(IF(LEN(Table1[[#This Row],[Grownups Combined]])&gt;truncate,TRIM(MID(Table1[[#This Row],[Grownups Combined]],LEN(Table1[[#This Row],[Grownups Line 1]]),200)),""),truncate)</f>
        <v/>
      </c>
      <c r="I107" s="7">
        <f>LEN(A107)</f>
        <v>7</v>
      </c>
      <c r="J107" s="16">
        <f>LEN(Table1[[#This Row],[Grownups Combined]])</f>
        <v>0</v>
      </c>
      <c r="K107" s="16" t="s">
        <v>20</v>
      </c>
      <c r="L107" s="16" t="str">
        <f>IF(OR((COUNTIF(A:A,D107)+IF(TRIM(D107)&lt;&gt;"",COUNTIF(D:D,D107),0))&gt;1,( COUNTIF(A:A,A107)+COUNTIF(D:D,A107) )&gt;1),"DUPLICATE","OK")</f>
        <v>OK</v>
      </c>
      <c r="P107" s="8"/>
      <c r="Q107" s="8"/>
      <c r="R107" s="8"/>
      <c r="S107" s="11"/>
      <c r="T107" s="11"/>
      <c r="U107" s="11"/>
      <c r="V107" s="13"/>
      <c r="W107" s="13"/>
      <c r="X107" s="13"/>
      <c r="Y107"/>
      <c r="Z107"/>
      <c r="AA107"/>
      <c r="AB107"/>
    </row>
    <row r="108" spans="1:28" x14ac:dyDescent="0.25">
      <c r="A108" s="6" t="s">
        <v>310</v>
      </c>
      <c r="B108" s="7">
        <f ca="1">RANDBETWEEN(1,COUNTA($A:$A)*10)</f>
        <v>515</v>
      </c>
      <c r="C108" s="7">
        <v>2</v>
      </c>
      <c r="D108" s="7" t="s">
        <v>340</v>
      </c>
      <c r="E108" s="7"/>
      <c r="F108" s="7" t="str">
        <f>IF(Table1[[#This Row],[GrownUps]]="","",Table1[[#This Row],[GrownUps]])</f>
        <v>Cup of tea</v>
      </c>
      <c r="G108" s="7" t="str">
        <f>IF(LEN(Table1[[#This Row],[Grownups Combined]])&gt;truncate,LEFT(Table1[[#This Row],[Grownups Combined]]&amp;" ",FIND(" ",Table1[[#This Row],[Grownups Combined]]&amp;" ",truncate-3)), Table1[[#This Row],[Grownups Combined]])</f>
        <v>Cup of tea</v>
      </c>
      <c r="H108" s="7" t="str">
        <f>LEFT(IF(LEN(Table1[[#This Row],[Grownups Combined]])&gt;truncate,TRIM(MID(Table1[[#This Row],[Grownups Combined]],LEN(Table1[[#This Row],[Grownups Line 1]]),200)),""),truncate)</f>
        <v/>
      </c>
      <c r="I108" s="7">
        <f>LEN(A108)</f>
        <v>14</v>
      </c>
      <c r="J108" s="16">
        <f>LEN(Table1[[#This Row],[Grownups Combined]])</f>
        <v>10</v>
      </c>
      <c r="K108" s="16" t="s">
        <v>20</v>
      </c>
      <c r="L108" s="16" t="str">
        <f>IF(OR((COUNTIF(A:A,D108)+IF(TRIM(D108)&lt;&gt;"",COUNTIF(D:D,D108),0))&gt;1,( COUNTIF(A:A,A108)+COUNTIF(D:D,A108) )&gt;1),"DUPLICATE","OK")</f>
        <v>OK</v>
      </c>
      <c r="P108" s="8"/>
      <c r="Q108" s="8"/>
      <c r="R108" s="8"/>
      <c r="S108" s="11"/>
      <c r="T108" s="11"/>
      <c r="U108" s="11"/>
      <c r="V108" s="13"/>
      <c r="W108" s="13"/>
      <c r="X108" s="13"/>
      <c r="Y108"/>
      <c r="Z108"/>
      <c r="AA108"/>
      <c r="AB108"/>
    </row>
    <row r="109" spans="1:28" x14ac:dyDescent="0.25">
      <c r="A109" s="6" t="s">
        <v>141</v>
      </c>
      <c r="B109" s="7">
        <f ca="1">RANDBETWEEN(1,COUNTA($A:$A)*10)</f>
        <v>1317</v>
      </c>
      <c r="C109" s="7">
        <v>2</v>
      </c>
      <c r="D109" s="7"/>
      <c r="E109" s="7"/>
      <c r="F109" s="7" t="str">
        <f>IF(Table1[[#This Row],[GrownUps]]="","",Table1[[#This Row],[GrownUps]])</f>
        <v/>
      </c>
      <c r="G109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09" s="7" t="str">
        <f>LEFT(IF(LEN(Table1[[#This Row],[Grownups Combined]])&gt;truncate,TRIM(MID(Table1[[#This Row],[Grownups Combined]],LEN(Table1[[#This Row],[Grownups Line 1]]),200)),""),truncate)</f>
        <v/>
      </c>
      <c r="I109" s="7">
        <f>LEN(A109)</f>
        <v>7</v>
      </c>
      <c r="J109" s="16">
        <f>LEN(Table1[[#This Row],[Grownups Combined]])</f>
        <v>0</v>
      </c>
      <c r="K109" s="16" t="s">
        <v>20</v>
      </c>
      <c r="L109" s="16" t="str">
        <f>IF(OR((COUNTIF(A:A,D109)+IF(TRIM(D109)&lt;&gt;"",COUNTIF(D:D,D109),0))&gt;1,( COUNTIF(A:A,A109)+COUNTIF(D:D,A109) )&gt;1),"DUPLICATE","OK")</f>
        <v>OK</v>
      </c>
      <c r="P109" s="8"/>
      <c r="Q109" s="8"/>
      <c r="R109" s="8"/>
      <c r="S109" s="11"/>
      <c r="T109" s="11"/>
      <c r="U109" s="11"/>
      <c r="V109" s="13"/>
      <c r="W109" s="13"/>
      <c r="X109" s="13"/>
      <c r="Y109"/>
      <c r="Z109"/>
      <c r="AA109"/>
      <c r="AB109"/>
    </row>
    <row r="110" spans="1:28" x14ac:dyDescent="0.25">
      <c r="A110" s="6" t="s">
        <v>142</v>
      </c>
      <c r="B110" s="7">
        <f ca="1">RANDBETWEEN(1,COUNTA($A:$A)*10)</f>
        <v>880</v>
      </c>
      <c r="C110" s="7">
        <v>2</v>
      </c>
      <c r="D110" s="7"/>
      <c r="E110" s="7"/>
      <c r="F110" s="7" t="str">
        <f>IF(Table1[[#This Row],[GrownUps]]="","",Table1[[#This Row],[GrownUps]])</f>
        <v/>
      </c>
      <c r="G110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10" s="7" t="str">
        <f>LEFT(IF(LEN(Table1[[#This Row],[Grownups Combined]])&gt;truncate,TRIM(MID(Table1[[#This Row],[Grownups Combined]],LEN(Table1[[#This Row],[Grownups Line 1]]),200)),""),truncate)</f>
        <v/>
      </c>
      <c r="I110" s="7">
        <f>LEN(A110)</f>
        <v>6</v>
      </c>
      <c r="J110" s="16">
        <f>LEN(Table1[[#This Row],[Grownups Combined]])</f>
        <v>0</v>
      </c>
      <c r="K110" s="16" t="s">
        <v>20</v>
      </c>
      <c r="L110" s="16" t="str">
        <f>IF(OR((COUNTIF(A:A,D110)+IF(TRIM(D110)&lt;&gt;"",COUNTIF(D:D,D110),0))&gt;1,( COUNTIF(A:A,A110)+COUNTIF(D:D,A110) )&gt;1),"DUPLICATE","OK")</f>
        <v>OK</v>
      </c>
      <c r="P110" s="8"/>
      <c r="Q110" s="8"/>
      <c r="R110" s="8"/>
      <c r="S110" s="11"/>
      <c r="T110" s="11"/>
      <c r="U110" s="11"/>
      <c r="V110" s="13"/>
      <c r="W110" s="13"/>
      <c r="X110" s="13"/>
      <c r="Y110"/>
      <c r="Z110"/>
      <c r="AA110"/>
      <c r="AB110"/>
    </row>
    <row r="111" spans="1:28" x14ac:dyDescent="0.25">
      <c r="A111" s="6" t="s">
        <v>144</v>
      </c>
      <c r="B111" s="7">
        <f ca="1">RANDBETWEEN(1,COUNTA($A:$A)*10)</f>
        <v>2318</v>
      </c>
      <c r="C111" s="7">
        <v>2</v>
      </c>
      <c r="D111" s="7"/>
      <c r="E111" s="7"/>
      <c r="F111" s="7" t="str">
        <f>IF(Table1[[#This Row],[GrownUps]]="","",Table1[[#This Row],[GrownUps]])</f>
        <v/>
      </c>
      <c r="G111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11" s="7" t="str">
        <f>LEFT(IF(LEN(Table1[[#This Row],[Grownups Combined]])&gt;truncate,TRIM(MID(Table1[[#This Row],[Grownups Combined]],LEN(Table1[[#This Row],[Grownups Line 1]]),200)),""),truncate)</f>
        <v/>
      </c>
      <c r="I111" s="7">
        <f>LEN(A111)</f>
        <v>4</v>
      </c>
      <c r="J111" s="16">
        <f>LEN(Table1[[#This Row],[Grownups Combined]])</f>
        <v>0</v>
      </c>
      <c r="K111" s="16" t="s">
        <v>20</v>
      </c>
      <c r="L111" s="16" t="str">
        <f>IF(OR((COUNTIF(A:A,D111)+IF(TRIM(D111)&lt;&gt;"",COUNTIF(D:D,D111),0))&gt;1,( COUNTIF(A:A,A111)+COUNTIF(D:D,A111) )&gt;1),"DUPLICATE","OK")</f>
        <v>OK</v>
      </c>
      <c r="P111" s="8"/>
      <c r="Q111" s="8"/>
      <c r="R111" s="8"/>
      <c r="S111" s="11"/>
      <c r="T111" s="11"/>
      <c r="U111" s="11"/>
      <c r="V111" s="13"/>
      <c r="W111" s="13"/>
      <c r="X111" s="13"/>
      <c r="Y111"/>
      <c r="Z111"/>
      <c r="AA111"/>
      <c r="AB111"/>
    </row>
    <row r="112" spans="1:28" x14ac:dyDescent="0.25">
      <c r="A112" s="6" t="s">
        <v>147</v>
      </c>
      <c r="B112" s="7">
        <f ca="1">RANDBETWEEN(1,COUNTA($A:$A)*10)</f>
        <v>1144</v>
      </c>
      <c r="C112" s="7">
        <v>2</v>
      </c>
      <c r="D112" s="7" t="s">
        <v>341</v>
      </c>
      <c r="E112" s="7"/>
      <c r="F112" s="7" t="str">
        <f>IF(Table1[[#This Row],[GrownUps]]="","",Table1[[#This Row],[GrownUps]])</f>
        <v>Night animals</v>
      </c>
      <c r="G112" s="7" t="str">
        <f>IF(LEN(Table1[[#This Row],[Grownups Combined]])&gt;truncate,LEFT(Table1[[#This Row],[Grownups Combined]]&amp;" ",FIND(" ",Table1[[#This Row],[Grownups Combined]]&amp;" ",truncate-3)), Table1[[#This Row],[Grownups Combined]])</f>
        <v>Night animals</v>
      </c>
      <c r="H112" s="7" t="str">
        <f>LEFT(IF(LEN(Table1[[#This Row],[Grownups Combined]])&gt;truncate,TRIM(MID(Table1[[#This Row],[Grownups Combined]],LEN(Table1[[#This Row],[Grownups Line 1]]),200)),""),truncate)</f>
        <v/>
      </c>
      <c r="I112" s="7">
        <f>LEN(A112)</f>
        <v>8</v>
      </c>
      <c r="J112" s="16">
        <f>LEN(Table1[[#This Row],[Grownups Combined]])</f>
        <v>13</v>
      </c>
      <c r="K112" s="16" t="s">
        <v>20</v>
      </c>
      <c r="L112" s="16" t="str">
        <f>IF(OR((COUNTIF(A:A,D112)+IF(TRIM(D112)&lt;&gt;"",COUNTIF(D:D,D112),0))&gt;1,( COUNTIF(A:A,A112)+COUNTIF(D:D,A112) )&gt;1),"DUPLICATE","OK")</f>
        <v>OK</v>
      </c>
      <c r="P112" s="8"/>
      <c r="Q112" s="8"/>
      <c r="R112" s="8"/>
      <c r="S112" s="11"/>
      <c r="T112" s="11"/>
      <c r="U112" s="11"/>
      <c r="V112" s="13"/>
      <c r="W112" s="13"/>
      <c r="X112" s="13"/>
      <c r="Y112"/>
      <c r="Z112"/>
      <c r="AA112"/>
      <c r="AB112"/>
    </row>
    <row r="113" spans="1:28" x14ac:dyDescent="0.25">
      <c r="A113" s="6" t="s">
        <v>148</v>
      </c>
      <c r="B113" s="7">
        <f ca="1">RANDBETWEEN(1,COUNTA($A:$A)*10)</f>
        <v>748</v>
      </c>
      <c r="C113" s="7">
        <v>2</v>
      </c>
      <c r="D113" s="7" t="s">
        <v>342</v>
      </c>
      <c r="E113" s="7"/>
      <c r="F113" s="7" t="str">
        <f>IF(Table1[[#This Row],[GrownUps]]="","",Table1[[#This Row],[GrownUps]])</f>
        <v>Mountain rescue</v>
      </c>
      <c r="G113" s="7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Mountain rescue </v>
      </c>
      <c r="H113" s="7" t="str">
        <f>LEFT(IF(LEN(Table1[[#This Row],[Grownups Combined]])&gt;truncate,TRIM(MID(Table1[[#This Row],[Grownups Combined]],LEN(Table1[[#This Row],[Grownups Line 1]]),200)),""),truncate)</f>
        <v/>
      </c>
      <c r="I113" s="7">
        <f>LEN(A113)</f>
        <v>10</v>
      </c>
      <c r="J113" s="16">
        <f>LEN(Table1[[#This Row],[Grownups Combined]])</f>
        <v>15</v>
      </c>
      <c r="K113" s="16" t="s">
        <v>20</v>
      </c>
      <c r="L113" s="16" t="str">
        <f>IF(OR((COUNTIF(A:A,D113)+IF(TRIM(D113)&lt;&gt;"",COUNTIF(D:D,D113),0))&gt;1,( COUNTIF(A:A,A113)+COUNTIF(D:D,A113) )&gt;1),"DUPLICATE","OK")</f>
        <v>OK</v>
      </c>
      <c r="P113" s="8"/>
      <c r="Q113" s="8"/>
      <c r="R113" s="8"/>
      <c r="S113" s="11"/>
      <c r="T113" s="11"/>
      <c r="U113" s="11"/>
      <c r="V113" s="13"/>
      <c r="W113" s="13"/>
      <c r="X113" s="13"/>
      <c r="Y113"/>
      <c r="Z113"/>
      <c r="AA113"/>
      <c r="AB113"/>
    </row>
    <row r="114" spans="1:28" x14ac:dyDescent="0.25">
      <c r="A114" s="6" t="s">
        <v>149</v>
      </c>
      <c r="B114" s="7">
        <f ca="1">RANDBETWEEN(1,COUNTA($A:$A)*10)</f>
        <v>1753</v>
      </c>
      <c r="C114" s="7">
        <v>2</v>
      </c>
      <c r="D114" s="7"/>
      <c r="E114" s="7"/>
      <c r="F114" s="7" t="str">
        <f>IF(Table1[[#This Row],[GrownUps]]="","",Table1[[#This Row],[GrownUps]])</f>
        <v/>
      </c>
      <c r="G114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14" s="7" t="str">
        <f>LEFT(IF(LEN(Table1[[#This Row],[Grownups Combined]])&gt;truncate,TRIM(MID(Table1[[#This Row],[Grownups Combined]],LEN(Table1[[#This Row],[Grownups Line 1]]),200)),""),truncate)</f>
        <v/>
      </c>
      <c r="I114" s="7">
        <f>LEN(A114)</f>
        <v>3</v>
      </c>
      <c r="J114" s="16">
        <f>LEN(Table1[[#This Row],[Grownups Combined]])</f>
        <v>0</v>
      </c>
      <c r="K114" s="16" t="s">
        <v>20</v>
      </c>
      <c r="L114" s="16" t="str">
        <f>IF(OR((COUNTIF(A:A,D114)+IF(TRIM(D114)&lt;&gt;"",COUNTIF(D:D,D114),0))&gt;1,( COUNTIF(A:A,A114)+COUNTIF(D:D,A114) )&gt;1),"DUPLICATE","OK")</f>
        <v>OK</v>
      </c>
      <c r="P114" s="8"/>
      <c r="Q114" s="8"/>
      <c r="R114" s="8"/>
      <c r="S114" s="11"/>
      <c r="T114" s="11"/>
      <c r="U114" s="11"/>
      <c r="V114" s="13"/>
      <c r="W114" s="13"/>
      <c r="X114" s="13"/>
      <c r="Y114"/>
      <c r="Z114"/>
      <c r="AA114"/>
      <c r="AB114"/>
    </row>
    <row r="115" spans="1:28" x14ac:dyDescent="0.25">
      <c r="A115" s="6" t="s">
        <v>150</v>
      </c>
      <c r="B115" s="7">
        <f ca="1">RANDBETWEEN(1,COUNTA($A:$A)*10)</f>
        <v>806</v>
      </c>
      <c r="C115" s="7">
        <v>2</v>
      </c>
      <c r="D115" s="7" t="s">
        <v>343</v>
      </c>
      <c r="E115" s="7"/>
      <c r="F115" s="7" t="str">
        <f>IF(Table1[[#This Row],[GrownUps]]="","",Table1[[#This Row],[GrownUps]])</f>
        <v>Rocking horse</v>
      </c>
      <c r="G115" s="7" t="str">
        <f>IF(LEN(Table1[[#This Row],[Grownups Combined]])&gt;truncate,LEFT(Table1[[#This Row],[Grownups Combined]]&amp;" ",FIND(" ",Table1[[#This Row],[Grownups Combined]]&amp;" ",truncate-3)), Table1[[#This Row],[Grownups Combined]])</f>
        <v>Rocking horse</v>
      </c>
      <c r="H115" s="7" t="str">
        <f>LEFT(IF(LEN(Table1[[#This Row],[Grownups Combined]])&gt;truncate,TRIM(MID(Table1[[#This Row],[Grownups Combined]],LEN(Table1[[#This Row],[Grownups Line 1]]),200)),""),truncate)</f>
        <v/>
      </c>
      <c r="I115" s="7">
        <f>LEN(A115)</f>
        <v>5</v>
      </c>
      <c r="J115" s="16">
        <f>LEN(Table1[[#This Row],[Grownups Combined]])</f>
        <v>13</v>
      </c>
      <c r="K115" s="16" t="s">
        <v>20</v>
      </c>
      <c r="L115" s="16" t="str">
        <f>IF(OR((COUNTIF(A:A,D115)+IF(TRIM(D115)&lt;&gt;"",COUNTIF(D:D,D115),0))&gt;1,( COUNTIF(A:A,A115)+COUNTIF(D:D,A115) )&gt;1),"DUPLICATE","OK")</f>
        <v>OK</v>
      </c>
      <c r="P115" s="8"/>
      <c r="Q115" s="8"/>
      <c r="R115" s="8"/>
      <c r="S115" s="11"/>
      <c r="T115" s="11"/>
      <c r="U115" s="11"/>
      <c r="V115" s="13"/>
      <c r="W115" s="13"/>
      <c r="X115" s="13"/>
      <c r="Y115"/>
      <c r="Z115"/>
      <c r="AA115"/>
      <c r="AB115"/>
    </row>
    <row r="116" spans="1:28" x14ac:dyDescent="0.25">
      <c r="A116" s="6" t="s">
        <v>152</v>
      </c>
      <c r="B116" s="7">
        <f ca="1">RANDBETWEEN(1,COUNTA($A:$A)*10)</f>
        <v>1075</v>
      </c>
      <c r="C116" s="7">
        <v>2</v>
      </c>
      <c r="D116" s="7" t="s">
        <v>288</v>
      </c>
      <c r="E116" s="7"/>
      <c r="F116" s="7" t="str">
        <f>IF(Table1[[#This Row],[GrownUps]]="","",Table1[[#This Row],[GrownUps]])</f>
        <v>Building</v>
      </c>
      <c r="G116" s="7" t="str">
        <f>IF(LEN(Table1[[#This Row],[Grownups Combined]])&gt;truncate,LEFT(Table1[[#This Row],[Grownups Combined]]&amp;" ",FIND(" ",Table1[[#This Row],[Grownups Combined]]&amp;" ",truncate-3)), Table1[[#This Row],[Grownups Combined]])</f>
        <v>Building</v>
      </c>
      <c r="H116" s="7" t="str">
        <f>LEFT(IF(LEN(Table1[[#This Row],[Grownups Combined]])&gt;truncate,TRIM(MID(Table1[[#This Row],[Grownups Combined]],LEN(Table1[[#This Row],[Grownups Line 1]]),200)),""),truncate)</f>
        <v/>
      </c>
      <c r="I116" s="7">
        <f>LEN(A116)</f>
        <v>5</v>
      </c>
      <c r="J116" s="16">
        <f>LEN(Table1[[#This Row],[Grownups Combined]])</f>
        <v>8</v>
      </c>
      <c r="K116" s="16" t="s">
        <v>20</v>
      </c>
      <c r="L116" s="16" t="str">
        <f>IF(OR((COUNTIF(A:A,D116)+IF(TRIM(D116)&lt;&gt;"",COUNTIF(D:D,D116),0))&gt;1,( COUNTIF(A:A,A116)+COUNTIF(D:D,A116) )&gt;1),"DUPLICATE","OK")</f>
        <v>OK</v>
      </c>
      <c r="P116" s="8"/>
      <c r="Q116" s="8"/>
      <c r="R116" s="8"/>
      <c r="S116" s="11"/>
      <c r="T116" s="11"/>
      <c r="U116" s="11"/>
      <c r="V116" s="13"/>
      <c r="W116" s="13"/>
      <c r="X116" s="13"/>
      <c r="Y116"/>
      <c r="Z116"/>
      <c r="AA116"/>
      <c r="AB116"/>
    </row>
    <row r="117" spans="1:28" x14ac:dyDescent="0.25">
      <c r="A117" s="6" t="s">
        <v>153</v>
      </c>
      <c r="B117" s="7">
        <f ca="1">RANDBETWEEN(1,COUNTA($A:$A)*10)</f>
        <v>226</v>
      </c>
      <c r="C117" s="7">
        <v>2</v>
      </c>
      <c r="D117" s="7"/>
      <c r="E117" s="7"/>
      <c r="F117" s="7" t="str">
        <f>IF(Table1[[#This Row],[GrownUps]]="","",Table1[[#This Row],[GrownUps]])</f>
        <v/>
      </c>
      <c r="G117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17" s="7" t="str">
        <f>LEFT(IF(LEN(Table1[[#This Row],[Grownups Combined]])&gt;truncate,TRIM(MID(Table1[[#This Row],[Grownups Combined]],LEN(Table1[[#This Row],[Grownups Line 1]]),200)),""),truncate)</f>
        <v/>
      </c>
      <c r="I117" s="7">
        <f>LEN(A117)</f>
        <v>3</v>
      </c>
      <c r="J117" s="16">
        <f>LEN(Table1[[#This Row],[Grownups Combined]])</f>
        <v>0</v>
      </c>
      <c r="K117" s="16" t="s">
        <v>20</v>
      </c>
      <c r="L117" s="16" t="str">
        <f>IF(OR((COUNTIF(A:A,D117)+IF(TRIM(D117)&lt;&gt;"",COUNTIF(D:D,D117),0))&gt;1,( COUNTIF(A:A,A117)+COUNTIF(D:D,A117) )&gt;1),"DUPLICATE","OK")</f>
        <v>OK</v>
      </c>
      <c r="P117" s="8"/>
      <c r="Q117" s="8"/>
      <c r="R117" s="8"/>
      <c r="S117" s="11"/>
      <c r="T117" s="11"/>
      <c r="U117" s="11"/>
      <c r="V117" s="13"/>
      <c r="W117" s="13"/>
      <c r="X117" s="13"/>
      <c r="Y117"/>
      <c r="Z117"/>
      <c r="AA117"/>
      <c r="AB117"/>
    </row>
    <row r="118" spans="1:28" x14ac:dyDescent="0.25">
      <c r="A118" s="6" t="s">
        <v>319</v>
      </c>
      <c r="B118" s="7">
        <f ca="1">RANDBETWEEN(1,COUNTA($A:$A)*10)</f>
        <v>2162</v>
      </c>
      <c r="C118" s="7">
        <v>2</v>
      </c>
      <c r="D118" s="7"/>
      <c r="E118" s="7"/>
      <c r="F118" s="7" t="str">
        <f>IF(Table1[[#This Row],[GrownUps]]="","",Table1[[#This Row],[GrownUps]])</f>
        <v/>
      </c>
      <c r="G118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18" s="7" t="str">
        <f>LEFT(IF(LEN(Table1[[#This Row],[Grownups Combined]])&gt;truncate,TRIM(MID(Table1[[#This Row],[Grownups Combined]],LEN(Table1[[#This Row],[Grownups Line 1]]),200)),""),truncate)</f>
        <v/>
      </c>
      <c r="I118" s="7">
        <f>LEN(A118)</f>
        <v>9</v>
      </c>
      <c r="J118" s="16">
        <f>LEN(Table1[[#This Row],[Grownups Combined]])</f>
        <v>0</v>
      </c>
      <c r="K118" s="16" t="s">
        <v>20</v>
      </c>
      <c r="L118" s="16" t="str">
        <f>IF(OR((COUNTIF(A:A,D118)+IF(TRIM(D118)&lt;&gt;"",COUNTIF(D:D,D118),0))&gt;1,( COUNTIF(A:A,A118)+COUNTIF(D:D,A118) )&gt;1),"DUPLICATE","OK")</f>
        <v>OK</v>
      </c>
      <c r="P118" s="8"/>
      <c r="Q118" s="8"/>
      <c r="R118" s="8"/>
      <c r="S118" s="11"/>
      <c r="T118" s="11"/>
      <c r="U118" s="11"/>
      <c r="V118" s="13"/>
      <c r="W118" s="13"/>
      <c r="X118" s="13"/>
      <c r="Y118"/>
      <c r="Z118"/>
      <c r="AA118"/>
      <c r="AB118"/>
    </row>
    <row r="119" spans="1:28" x14ac:dyDescent="0.25">
      <c r="A119" s="6" t="s">
        <v>43</v>
      </c>
      <c r="B119" s="7">
        <f ca="1">RANDBETWEEN(1,COUNTA($A:$A)*10)</f>
        <v>2413</v>
      </c>
      <c r="C119" s="7">
        <v>2</v>
      </c>
      <c r="D119" s="7"/>
      <c r="E119" s="7"/>
      <c r="F119" s="7" t="str">
        <f>IF(Table1[[#This Row],[GrownUps]]="","",Table1[[#This Row],[GrownUps]])</f>
        <v/>
      </c>
      <c r="G119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19" s="7" t="str">
        <f>LEFT(IF(LEN(Table1[[#This Row],[Grownups Combined]])&gt;truncate,TRIM(MID(Table1[[#This Row],[Grownups Combined]],LEN(Table1[[#This Row],[Grownups Line 1]]),200)),""),truncate)</f>
        <v/>
      </c>
      <c r="I119" s="7">
        <f>LEN(A119)</f>
        <v>5</v>
      </c>
      <c r="J119" s="16">
        <f>LEN(Table1[[#This Row],[Grownups Combined]])</f>
        <v>0</v>
      </c>
      <c r="K119" s="16" t="s">
        <v>20</v>
      </c>
      <c r="L119" s="16" t="str">
        <f>IF(OR((COUNTIF(A:A,D119)+IF(TRIM(D119)&lt;&gt;"",COUNTIF(D:D,D119),0))&gt;1,( COUNTIF(A:A,A119)+COUNTIF(D:D,A119) )&gt;1),"DUPLICATE","OK")</f>
        <v>OK</v>
      </c>
      <c r="P119" s="8"/>
      <c r="Q119" s="8"/>
      <c r="R119" s="8"/>
      <c r="S119" s="11"/>
      <c r="T119" s="11"/>
      <c r="U119" s="11"/>
      <c r="V119" s="13"/>
      <c r="W119" s="13"/>
      <c r="X119" s="13"/>
      <c r="Y119"/>
      <c r="Z119"/>
      <c r="AA119"/>
      <c r="AB119"/>
    </row>
    <row r="120" spans="1:28" x14ac:dyDescent="0.25">
      <c r="A120" s="6" t="s">
        <v>154</v>
      </c>
      <c r="B120" s="7">
        <f ca="1">RANDBETWEEN(1,COUNTA($A:$A)*10)</f>
        <v>255</v>
      </c>
      <c r="C120" s="7">
        <v>2</v>
      </c>
      <c r="D120" s="7" t="s">
        <v>344</v>
      </c>
      <c r="E120" s="7"/>
      <c r="F120" s="7" t="str">
        <f>IF(Table1[[#This Row],[GrownUps]]="","",Table1[[#This Row],[GrownUps]])</f>
        <v>Treasure island</v>
      </c>
      <c r="G120" s="7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Treasure island </v>
      </c>
      <c r="H120" s="7" t="str">
        <f>LEFT(IF(LEN(Table1[[#This Row],[Grownups Combined]])&gt;truncate,TRIM(MID(Table1[[#This Row],[Grownups Combined]],LEN(Table1[[#This Row],[Grownups Line 1]]),200)),""),truncate)</f>
        <v/>
      </c>
      <c r="I120" s="7">
        <f>LEN(A120)</f>
        <v>6</v>
      </c>
      <c r="J120" s="16">
        <f>LEN(Table1[[#This Row],[Grownups Combined]])</f>
        <v>15</v>
      </c>
      <c r="K120" s="16" t="s">
        <v>20</v>
      </c>
      <c r="L120" s="16" t="str">
        <f>IF(OR((COUNTIF(A:A,D120)+IF(TRIM(D120)&lt;&gt;"",COUNTIF(D:D,D120),0))&gt;1,( COUNTIF(A:A,A120)+COUNTIF(D:D,A120) )&gt;1),"DUPLICATE","OK")</f>
        <v>OK</v>
      </c>
      <c r="P120" s="8"/>
      <c r="Q120" s="8"/>
      <c r="R120" s="8"/>
      <c r="S120" s="11"/>
      <c r="T120" s="11"/>
      <c r="U120" s="11"/>
      <c r="V120" s="13"/>
      <c r="W120" s="13"/>
      <c r="X120" s="13"/>
      <c r="Y120"/>
      <c r="Z120"/>
      <c r="AA120"/>
      <c r="AB120"/>
    </row>
    <row r="121" spans="1:28" x14ac:dyDescent="0.25">
      <c r="A121" s="6" t="s">
        <v>155</v>
      </c>
      <c r="B121" s="7">
        <f ca="1">RANDBETWEEN(1,COUNTA($A:$A)*10)</f>
        <v>1824</v>
      </c>
      <c r="C121" s="7">
        <v>2</v>
      </c>
      <c r="D121" s="7"/>
      <c r="E121" s="7"/>
      <c r="F121" s="7" t="str">
        <f>IF(Table1[[#This Row],[GrownUps]]="","",Table1[[#This Row],[GrownUps]])</f>
        <v/>
      </c>
      <c r="G121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21" s="7" t="str">
        <f>LEFT(IF(LEN(Table1[[#This Row],[Grownups Combined]])&gt;truncate,TRIM(MID(Table1[[#This Row],[Grownups Combined]],LEN(Table1[[#This Row],[Grownups Line 1]]),200)),""),truncate)</f>
        <v/>
      </c>
      <c r="I121" s="7">
        <f>LEN(A121)</f>
        <v>7</v>
      </c>
      <c r="J121" s="16">
        <f>LEN(Table1[[#This Row],[Grownups Combined]])</f>
        <v>0</v>
      </c>
      <c r="K121" s="16" t="s">
        <v>20</v>
      </c>
      <c r="L121" s="16" t="str">
        <f>IF(OR((COUNTIF(A:A,D121)+IF(TRIM(D121)&lt;&gt;"",COUNTIF(D:D,D121),0))&gt;1,( COUNTIF(A:A,A121)+COUNTIF(D:D,A121) )&gt;1),"DUPLICATE","OK")</f>
        <v>OK</v>
      </c>
      <c r="P121" s="8"/>
      <c r="Q121" s="8"/>
      <c r="R121" s="8"/>
      <c r="S121" s="11"/>
      <c r="T121" s="11"/>
      <c r="U121" s="11"/>
      <c r="V121" s="13"/>
      <c r="W121" s="13"/>
      <c r="X121" s="13"/>
      <c r="Y121"/>
      <c r="Z121"/>
      <c r="AA121"/>
      <c r="AB121"/>
    </row>
    <row r="122" spans="1:28" x14ac:dyDescent="0.25">
      <c r="A122" s="6" t="s">
        <v>157</v>
      </c>
      <c r="B122" s="7">
        <f ca="1">RANDBETWEEN(1,COUNTA($A:$A)*10)</f>
        <v>1491</v>
      </c>
      <c r="C122" s="7">
        <v>2</v>
      </c>
      <c r="D122" s="7"/>
      <c r="E122" s="7"/>
      <c r="F122" s="7" t="str">
        <f>IF(Table1[[#This Row],[GrownUps]]="","",Table1[[#This Row],[GrownUps]])</f>
        <v/>
      </c>
      <c r="G122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22" s="7" t="str">
        <f>LEFT(IF(LEN(Table1[[#This Row],[Grownups Combined]])&gt;truncate,TRIM(MID(Table1[[#This Row],[Grownups Combined]],LEN(Table1[[#This Row],[Grownups Line 1]]),200)),""),truncate)</f>
        <v/>
      </c>
      <c r="I122" s="7">
        <f>LEN(A122)</f>
        <v>3</v>
      </c>
      <c r="J122" s="16">
        <f>LEN(Table1[[#This Row],[Grownups Combined]])</f>
        <v>0</v>
      </c>
      <c r="K122" s="16" t="s">
        <v>20</v>
      </c>
      <c r="L122" s="16" t="str">
        <f>IF(OR((COUNTIF(A:A,D122)+IF(TRIM(D122)&lt;&gt;"",COUNTIF(D:D,D122),0))&gt;1,( COUNTIF(A:A,A122)+COUNTIF(D:D,A122) )&gt;1),"DUPLICATE","OK")</f>
        <v>OK</v>
      </c>
      <c r="P122" s="8"/>
      <c r="Q122" s="8"/>
      <c r="R122" s="8"/>
      <c r="S122" s="11"/>
      <c r="T122" s="11"/>
      <c r="U122" s="11"/>
      <c r="V122" s="13"/>
      <c r="W122" s="13"/>
      <c r="X122" s="13"/>
      <c r="Y122"/>
      <c r="Z122"/>
      <c r="AA122"/>
      <c r="AB122"/>
    </row>
    <row r="123" spans="1:28" x14ac:dyDescent="0.25">
      <c r="A123" s="6" t="s">
        <v>158</v>
      </c>
      <c r="B123" s="7">
        <f ca="1">RANDBETWEEN(1,COUNTA($A:$A)*10)</f>
        <v>1332</v>
      </c>
      <c r="C123" s="7">
        <v>2</v>
      </c>
      <c r="D123" s="7"/>
      <c r="E123" s="7"/>
      <c r="F123" s="7" t="str">
        <f>IF(Table1[[#This Row],[GrownUps]]="","",Table1[[#This Row],[GrownUps]])</f>
        <v/>
      </c>
      <c r="G123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23" s="7" t="str">
        <f>LEFT(IF(LEN(Table1[[#This Row],[Grownups Combined]])&gt;truncate,TRIM(MID(Table1[[#This Row],[Grownups Combined]],LEN(Table1[[#This Row],[Grownups Line 1]]),200)),""),truncate)</f>
        <v/>
      </c>
      <c r="I123" s="7">
        <f>LEN(A123)</f>
        <v>4</v>
      </c>
      <c r="J123" s="16">
        <f>LEN(Table1[[#This Row],[Grownups Combined]])</f>
        <v>0</v>
      </c>
      <c r="K123" s="16" t="s">
        <v>20</v>
      </c>
      <c r="L123" s="16" t="str">
        <f>IF(OR((COUNTIF(A:A,D123)+IF(TRIM(D123)&lt;&gt;"",COUNTIF(D:D,D123),0))&gt;1,( COUNTIF(A:A,A123)+COUNTIF(D:D,A123) )&gt;1),"DUPLICATE","OK")</f>
        <v>OK</v>
      </c>
      <c r="P123" s="8"/>
      <c r="Q123" s="8"/>
      <c r="R123" s="8"/>
      <c r="S123" s="11"/>
      <c r="T123" s="11"/>
      <c r="U123" s="11"/>
      <c r="V123" s="13"/>
      <c r="W123" s="13"/>
      <c r="X123" s="13"/>
      <c r="Y123"/>
      <c r="Z123"/>
      <c r="AA123"/>
      <c r="AB123"/>
    </row>
    <row r="124" spans="1:28" x14ac:dyDescent="0.25">
      <c r="A124" s="6" t="s">
        <v>160</v>
      </c>
      <c r="B124" s="7">
        <f ca="1">RANDBETWEEN(1,COUNTA($A:$A)*10)</f>
        <v>1724</v>
      </c>
      <c r="C124" s="7">
        <v>2</v>
      </c>
      <c r="D124" s="7"/>
      <c r="E124" s="7"/>
      <c r="F124" s="7" t="str">
        <f>IF(Table1[[#This Row],[GrownUps]]="","",Table1[[#This Row],[GrownUps]])</f>
        <v/>
      </c>
      <c r="G124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24" s="7" t="str">
        <f>LEFT(IF(LEN(Table1[[#This Row],[Grownups Combined]])&gt;truncate,TRIM(MID(Table1[[#This Row],[Grownups Combined]],LEN(Table1[[#This Row],[Grownups Line 1]]),200)),""),truncate)</f>
        <v/>
      </c>
      <c r="I124" s="7">
        <f>LEN(A124)</f>
        <v>5</v>
      </c>
      <c r="J124" s="16">
        <f>LEN(Table1[[#This Row],[Grownups Combined]])</f>
        <v>0</v>
      </c>
      <c r="K124" s="16" t="s">
        <v>20</v>
      </c>
      <c r="L124" s="16" t="str">
        <f>IF(OR((COUNTIF(A:A,D124)+IF(TRIM(D124)&lt;&gt;"",COUNTIF(D:D,D124),0))&gt;1,( COUNTIF(A:A,A124)+COUNTIF(D:D,A124) )&gt;1),"DUPLICATE","OK")</f>
        <v>OK</v>
      </c>
      <c r="P124" s="8"/>
      <c r="Q124" s="8"/>
      <c r="R124" s="8"/>
      <c r="S124" s="11"/>
      <c r="T124" s="11"/>
      <c r="U124" s="11"/>
      <c r="V124" s="13"/>
      <c r="W124" s="13"/>
      <c r="X124" s="13"/>
      <c r="Y124"/>
      <c r="Z124"/>
      <c r="AA124"/>
      <c r="AB124"/>
    </row>
    <row r="125" spans="1:28" x14ac:dyDescent="0.25">
      <c r="A125" s="6" t="s">
        <v>161</v>
      </c>
      <c r="B125" s="7">
        <f ca="1">RANDBETWEEN(1,COUNTA($A:$A)*10)</f>
        <v>1848</v>
      </c>
      <c r="C125" s="7">
        <v>2</v>
      </c>
      <c r="D125" s="7"/>
      <c r="E125" s="7"/>
      <c r="F125" s="7" t="str">
        <f>IF(Table1[[#This Row],[GrownUps]]="","",Table1[[#This Row],[GrownUps]])</f>
        <v/>
      </c>
      <c r="G125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25" s="7" t="str">
        <f>LEFT(IF(LEN(Table1[[#This Row],[Grownups Combined]])&gt;truncate,TRIM(MID(Table1[[#This Row],[Grownups Combined]],LEN(Table1[[#This Row],[Grownups Line 1]]),200)),""),truncate)</f>
        <v/>
      </c>
      <c r="I125" s="7">
        <f>LEN(A125)</f>
        <v>6</v>
      </c>
      <c r="J125" s="16">
        <f>LEN(Table1[[#This Row],[Grownups Combined]])</f>
        <v>0</v>
      </c>
      <c r="K125" s="16" t="s">
        <v>20</v>
      </c>
      <c r="L125" s="16" t="str">
        <f>IF(OR((COUNTIF(A:A,D125)+IF(TRIM(D125)&lt;&gt;"",COUNTIF(D:D,D125),0))&gt;1,( COUNTIF(A:A,A125)+COUNTIF(D:D,A125) )&gt;1),"DUPLICATE","OK")</f>
        <v>OK</v>
      </c>
      <c r="P125" s="8"/>
      <c r="Q125" s="8"/>
      <c r="R125" s="8"/>
      <c r="S125" s="11"/>
      <c r="T125" s="11"/>
      <c r="U125" s="11"/>
      <c r="V125" s="13"/>
      <c r="W125" s="13"/>
      <c r="X125" s="13"/>
      <c r="Y125"/>
      <c r="Z125"/>
      <c r="AA125"/>
      <c r="AB125"/>
    </row>
    <row r="126" spans="1:28" x14ac:dyDescent="0.25">
      <c r="A126" s="6" t="s">
        <v>162</v>
      </c>
      <c r="B126" s="7">
        <f ca="1">RANDBETWEEN(1,COUNTA($A:$A)*10)</f>
        <v>781</v>
      </c>
      <c r="C126" s="7">
        <v>2</v>
      </c>
      <c r="D126" s="7"/>
      <c r="E126" s="7"/>
      <c r="F126" s="7" t="str">
        <f>IF(Table1[[#This Row],[GrownUps]]="","",Table1[[#This Row],[GrownUps]])</f>
        <v/>
      </c>
      <c r="G126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26" s="7" t="str">
        <f>LEFT(IF(LEN(Table1[[#This Row],[Grownups Combined]])&gt;truncate,TRIM(MID(Table1[[#This Row],[Grownups Combined]],LEN(Table1[[#This Row],[Grownups Line 1]]),200)),""),truncate)</f>
        <v/>
      </c>
      <c r="I126" s="7">
        <f>LEN(A126)</f>
        <v>8</v>
      </c>
      <c r="J126" s="16">
        <f>LEN(Table1[[#This Row],[Grownups Combined]])</f>
        <v>0</v>
      </c>
      <c r="K126" s="16" t="s">
        <v>20</v>
      </c>
      <c r="L126" s="16" t="str">
        <f>IF(OR((COUNTIF(A:A,D126)+IF(TRIM(D126)&lt;&gt;"",COUNTIF(D:D,D126),0))&gt;1,( COUNTIF(A:A,A126)+COUNTIF(D:D,A126) )&gt;1),"DUPLICATE","OK")</f>
        <v>OK</v>
      </c>
      <c r="P126" s="8"/>
      <c r="Q126" s="8"/>
      <c r="R126" s="8"/>
      <c r="S126" s="11"/>
      <c r="T126" s="11"/>
      <c r="U126" s="11"/>
      <c r="V126" s="13"/>
      <c r="W126" s="13"/>
      <c r="X126" s="13"/>
      <c r="Y126"/>
      <c r="Z126"/>
      <c r="AA126"/>
      <c r="AB126"/>
    </row>
    <row r="127" spans="1:28" x14ac:dyDescent="0.25">
      <c r="A127" s="6" t="s">
        <v>46</v>
      </c>
      <c r="B127" s="7">
        <f ca="1">RANDBETWEEN(1,COUNTA($A:$A)*10)</f>
        <v>1342</v>
      </c>
      <c r="C127" s="7">
        <v>2</v>
      </c>
      <c r="D127" s="7"/>
      <c r="E127" s="7"/>
      <c r="F127" s="7" t="str">
        <f>IF(Table1[[#This Row],[GrownUps]]="","",Table1[[#This Row],[GrownUps]])</f>
        <v/>
      </c>
      <c r="G127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27" s="7" t="str">
        <f>LEFT(IF(LEN(Table1[[#This Row],[Grownups Combined]])&gt;truncate,TRIM(MID(Table1[[#This Row],[Grownups Combined]],LEN(Table1[[#This Row],[Grownups Line 1]]),200)),""),truncate)</f>
        <v/>
      </c>
      <c r="I127" s="7">
        <f>LEN(A127)</f>
        <v>9</v>
      </c>
      <c r="J127" s="16">
        <f>LEN(Table1[[#This Row],[Grownups Combined]])</f>
        <v>0</v>
      </c>
      <c r="K127" s="16" t="s">
        <v>20</v>
      </c>
      <c r="L127" s="16" t="str">
        <f>IF(OR((COUNTIF(A:A,D127)+IF(TRIM(D127)&lt;&gt;"",COUNTIF(D:D,D127),0))&gt;1,( COUNTIF(A:A,A127)+COUNTIF(D:D,A127) )&gt;1),"DUPLICATE","OK")</f>
        <v>OK</v>
      </c>
      <c r="P127" s="8"/>
      <c r="Q127" s="8"/>
      <c r="R127" s="8"/>
      <c r="S127" s="11"/>
      <c r="T127" s="11"/>
      <c r="U127" s="11"/>
      <c r="V127" s="13"/>
      <c r="W127" s="13"/>
      <c r="X127" s="13"/>
      <c r="Y127"/>
      <c r="Z127"/>
      <c r="AA127"/>
      <c r="AB127"/>
    </row>
    <row r="128" spans="1:28" x14ac:dyDescent="0.25">
      <c r="A128" s="6" t="s">
        <v>163</v>
      </c>
      <c r="B128" s="7">
        <f ca="1">RANDBETWEEN(1,COUNTA($A:$A)*10)</f>
        <v>1752</v>
      </c>
      <c r="C128" s="7">
        <v>2</v>
      </c>
      <c r="D128" s="7"/>
      <c r="E128" s="7"/>
      <c r="F128" s="7" t="str">
        <f>IF(Table1[[#This Row],[GrownUps]]="","",Table1[[#This Row],[GrownUps]])</f>
        <v/>
      </c>
      <c r="G128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28" s="7" t="str">
        <f>LEFT(IF(LEN(Table1[[#This Row],[Grownups Combined]])&gt;truncate,TRIM(MID(Table1[[#This Row],[Grownups Combined]],LEN(Table1[[#This Row],[Grownups Line 1]]),200)),""),truncate)</f>
        <v/>
      </c>
      <c r="I128" s="7">
        <f>LEN(A128)</f>
        <v>4</v>
      </c>
      <c r="J128" s="16">
        <f>LEN(Table1[[#This Row],[Grownups Combined]])</f>
        <v>0</v>
      </c>
      <c r="K128" s="16" t="s">
        <v>20</v>
      </c>
      <c r="L128" s="16" t="str">
        <f>IF(OR((COUNTIF(A:A,D128)+IF(TRIM(D128)&lt;&gt;"",COUNTIF(D:D,D128),0))&gt;1,( COUNTIF(A:A,A128)+COUNTIF(D:D,A128) )&gt;1),"DUPLICATE","OK")</f>
        <v>OK</v>
      </c>
      <c r="P128" s="8"/>
      <c r="Q128" s="8"/>
      <c r="R128" s="8"/>
      <c r="S128" s="11"/>
      <c r="T128" s="11"/>
      <c r="U128" s="11"/>
      <c r="V128" s="13"/>
      <c r="W128" s="13"/>
      <c r="X128" s="13"/>
      <c r="Y128"/>
      <c r="Z128"/>
      <c r="AA128"/>
      <c r="AB128"/>
    </row>
    <row r="129" spans="1:28" x14ac:dyDescent="0.25">
      <c r="A129" s="6" t="s">
        <v>61</v>
      </c>
      <c r="B129" s="7">
        <f ca="1">RANDBETWEEN(1,COUNTA($A:$A)*10)</f>
        <v>865</v>
      </c>
      <c r="C129" s="7">
        <v>2</v>
      </c>
      <c r="D129" s="7" t="s">
        <v>345</v>
      </c>
      <c r="E129" s="7"/>
      <c r="F129" s="7" t="str">
        <f>IF(Table1[[#This Row],[GrownUps]]="","",Table1[[#This Row],[GrownUps]])</f>
        <v>Sea lion</v>
      </c>
      <c r="G129" s="7" t="str">
        <f>IF(LEN(Table1[[#This Row],[Grownups Combined]])&gt;truncate,LEFT(Table1[[#This Row],[Grownups Combined]]&amp;" ",FIND(" ",Table1[[#This Row],[Grownups Combined]]&amp;" ",truncate-3)), Table1[[#This Row],[Grownups Combined]])</f>
        <v>Sea lion</v>
      </c>
      <c r="H129" s="7" t="str">
        <f>LEFT(IF(LEN(Table1[[#This Row],[Grownups Combined]])&gt;truncate,TRIM(MID(Table1[[#This Row],[Grownups Combined]],LEN(Table1[[#This Row],[Grownups Line 1]]),200)),""),truncate)</f>
        <v/>
      </c>
      <c r="I129" s="7">
        <f>LEN(A129)</f>
        <v>4</v>
      </c>
      <c r="J129" s="16">
        <f>LEN(Table1[[#This Row],[Grownups Combined]])</f>
        <v>8</v>
      </c>
      <c r="K129" s="16" t="s">
        <v>20</v>
      </c>
      <c r="L129" s="16" t="str">
        <f>IF(OR((COUNTIF(A:A,D129)+IF(TRIM(D129)&lt;&gt;"",COUNTIF(D:D,D129),0))&gt;1,( COUNTIF(A:A,A129)+COUNTIF(D:D,A129) )&gt;1),"DUPLICATE","OK")</f>
        <v>OK</v>
      </c>
      <c r="P129" s="8"/>
      <c r="Q129" s="8"/>
      <c r="R129" s="8"/>
      <c r="S129" s="11"/>
      <c r="T129" s="11"/>
      <c r="U129" s="11"/>
      <c r="V129" s="13"/>
      <c r="W129" s="13"/>
      <c r="X129" s="13"/>
      <c r="Y129"/>
      <c r="Z129"/>
      <c r="AA129"/>
      <c r="AB129"/>
    </row>
    <row r="130" spans="1:28" x14ac:dyDescent="0.25">
      <c r="A130" s="6" t="s">
        <v>167</v>
      </c>
      <c r="B130" s="7">
        <f ca="1">RANDBETWEEN(1,COUNTA($A:$A)*10)</f>
        <v>1467</v>
      </c>
      <c r="C130" s="7">
        <v>2</v>
      </c>
      <c r="D130" s="7"/>
      <c r="E130" s="7"/>
      <c r="F130" s="7" t="str">
        <f>IF(Table1[[#This Row],[GrownUps]]="","",Table1[[#This Row],[GrownUps]])</f>
        <v/>
      </c>
      <c r="G130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30" s="7" t="str">
        <f>LEFT(IF(LEN(Table1[[#This Row],[Grownups Combined]])&gt;truncate,TRIM(MID(Table1[[#This Row],[Grownups Combined]],LEN(Table1[[#This Row],[Grownups Line 1]]),200)),""),truncate)</f>
        <v/>
      </c>
      <c r="I130" s="7">
        <f>LEN(A130)</f>
        <v>5</v>
      </c>
      <c r="J130" s="16">
        <f>LEN(Table1[[#This Row],[Grownups Combined]])</f>
        <v>0</v>
      </c>
      <c r="K130" s="16" t="s">
        <v>20</v>
      </c>
      <c r="L130" s="16" t="str">
        <f>IF(OR((COUNTIF(A:A,D130)+IF(TRIM(D130)&lt;&gt;"",COUNTIF(D:D,D130),0))&gt;1,( COUNTIF(A:A,A130)+COUNTIF(D:D,A130) )&gt;1),"DUPLICATE","OK")</f>
        <v>OK</v>
      </c>
      <c r="P130" s="8"/>
      <c r="Q130" s="8"/>
      <c r="R130" s="8"/>
      <c r="S130" s="11"/>
      <c r="T130" s="11"/>
      <c r="U130" s="11"/>
      <c r="V130" s="13"/>
      <c r="W130" s="13"/>
      <c r="X130" s="13"/>
      <c r="Y130"/>
      <c r="Z130"/>
      <c r="AA130"/>
      <c r="AB130"/>
    </row>
    <row r="131" spans="1:28" x14ac:dyDescent="0.25">
      <c r="A131" s="6" t="s">
        <v>320</v>
      </c>
      <c r="B131" s="7">
        <f ca="1">RANDBETWEEN(1,COUNTA($A:$A)*10)</f>
        <v>78</v>
      </c>
      <c r="C131" s="7">
        <v>2</v>
      </c>
      <c r="D131" s="7"/>
      <c r="E131" s="7"/>
      <c r="F131" s="7" t="str">
        <f>IF(Table1[[#This Row],[GrownUps]]="","",Table1[[#This Row],[GrownUps]])</f>
        <v/>
      </c>
      <c r="G131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31" s="7" t="str">
        <f>LEFT(IF(LEN(Table1[[#This Row],[Grownups Combined]])&gt;truncate,TRIM(MID(Table1[[#This Row],[Grownups Combined]],LEN(Table1[[#This Row],[Grownups Line 1]]),200)),""),truncate)</f>
        <v/>
      </c>
      <c r="I131" s="7">
        <f>LEN(A131)</f>
        <v>10</v>
      </c>
      <c r="J131" s="16">
        <f>LEN(Table1[[#This Row],[Grownups Combined]])</f>
        <v>0</v>
      </c>
      <c r="K131" s="16" t="s">
        <v>20</v>
      </c>
      <c r="L131" s="16" t="str">
        <f>IF(OR((COUNTIF(A:A,D131)+IF(TRIM(D131)&lt;&gt;"",COUNTIF(D:D,D131),0))&gt;1,( COUNTIF(A:A,A131)+COUNTIF(D:D,A131) )&gt;1),"DUPLICATE","OK")</f>
        <v>OK</v>
      </c>
      <c r="P131" s="8"/>
      <c r="Q131" s="8"/>
      <c r="R131" s="8"/>
      <c r="S131" s="11"/>
      <c r="T131" s="11"/>
      <c r="U131" s="11"/>
      <c r="V131" s="13"/>
      <c r="W131" s="13"/>
      <c r="X131" s="13"/>
      <c r="Y131"/>
      <c r="Z131"/>
      <c r="AA131"/>
      <c r="AB131"/>
    </row>
    <row r="132" spans="1:28" x14ac:dyDescent="0.25">
      <c r="A132" s="6" t="s">
        <v>168</v>
      </c>
      <c r="B132" s="7">
        <f ca="1">RANDBETWEEN(1,COUNTA($A:$A)*10)</f>
        <v>1425</v>
      </c>
      <c r="C132" s="7">
        <v>2</v>
      </c>
      <c r="D132" s="7"/>
      <c r="E132" s="7"/>
      <c r="F132" s="7" t="str">
        <f>IF(Table1[[#This Row],[GrownUps]]="","",Table1[[#This Row],[GrownUps]])</f>
        <v/>
      </c>
      <c r="G132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32" s="7" t="str">
        <f>LEFT(IF(LEN(Table1[[#This Row],[Grownups Combined]])&gt;truncate,TRIM(MID(Table1[[#This Row],[Grownups Combined]],LEN(Table1[[#This Row],[Grownups Line 1]]),200)),""),truncate)</f>
        <v/>
      </c>
      <c r="I132" s="7">
        <f>LEN(A132)</f>
        <v>3</v>
      </c>
      <c r="J132" s="16">
        <f>LEN(Table1[[#This Row],[Grownups Combined]])</f>
        <v>0</v>
      </c>
      <c r="K132" s="16" t="s">
        <v>20</v>
      </c>
      <c r="L132" s="16" t="str">
        <f>IF(OR((COUNTIF(A:A,D132)+IF(TRIM(D132)&lt;&gt;"",COUNTIF(D:D,D132),0))&gt;1,( COUNTIF(A:A,A132)+COUNTIF(D:D,A132) )&gt;1),"DUPLICATE","OK")</f>
        <v>OK</v>
      </c>
      <c r="P132" s="8"/>
      <c r="Q132" s="8"/>
      <c r="R132" s="8"/>
      <c r="S132" s="11"/>
      <c r="T132" s="11"/>
      <c r="U132" s="11"/>
      <c r="V132" s="13"/>
      <c r="W132" s="13"/>
      <c r="X132" s="13"/>
      <c r="Y132"/>
      <c r="Z132"/>
      <c r="AA132"/>
      <c r="AB132"/>
    </row>
    <row r="133" spans="1:28" x14ac:dyDescent="0.25">
      <c r="A133" s="6" t="s">
        <v>169</v>
      </c>
      <c r="B133" s="7">
        <f ca="1">RANDBETWEEN(1,COUNTA($A:$A)*10)</f>
        <v>1503</v>
      </c>
      <c r="C133" s="7">
        <v>2</v>
      </c>
      <c r="D133" s="7"/>
      <c r="E133" s="7"/>
      <c r="F133" s="7" t="str">
        <f>IF(Table1[[#This Row],[GrownUps]]="","",Table1[[#This Row],[GrownUps]])</f>
        <v/>
      </c>
      <c r="G133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33" s="7" t="str">
        <f>LEFT(IF(LEN(Table1[[#This Row],[Grownups Combined]])&gt;truncate,TRIM(MID(Table1[[#This Row],[Grownups Combined]],LEN(Table1[[#This Row],[Grownups Line 1]]),200)),""),truncate)</f>
        <v/>
      </c>
      <c r="I133" s="7">
        <f>LEN(A133)</f>
        <v>7</v>
      </c>
      <c r="J133" s="16">
        <f>LEN(Table1[[#This Row],[Grownups Combined]])</f>
        <v>0</v>
      </c>
      <c r="K133" s="16" t="s">
        <v>20</v>
      </c>
      <c r="L133" s="16" t="str">
        <f>IF(OR((COUNTIF(A:A,D133)+IF(TRIM(D133)&lt;&gt;"",COUNTIF(D:D,D133),0))&gt;1,( COUNTIF(A:A,A133)+COUNTIF(D:D,A133) )&gt;1),"DUPLICATE","OK")</f>
        <v>OK</v>
      </c>
      <c r="P133" s="8"/>
      <c r="Q133" s="8"/>
      <c r="R133" s="8"/>
      <c r="S133" s="11"/>
      <c r="T133" s="11"/>
      <c r="U133" s="11"/>
      <c r="V133" s="13"/>
      <c r="W133" s="13"/>
      <c r="X133" s="13"/>
      <c r="Y133"/>
      <c r="Z133"/>
      <c r="AA133"/>
      <c r="AB133"/>
    </row>
    <row r="134" spans="1:28" x14ac:dyDescent="0.25">
      <c r="A134" s="6" t="s">
        <v>170</v>
      </c>
      <c r="B134" s="7">
        <f ca="1">RANDBETWEEN(1,COUNTA($A:$A)*10)</f>
        <v>2599</v>
      </c>
      <c r="C134" s="7">
        <v>2</v>
      </c>
      <c r="D134" s="7"/>
      <c r="E134" s="7"/>
      <c r="F134" s="7" t="str">
        <f>IF(Table1[[#This Row],[GrownUps]]="","",Table1[[#This Row],[GrownUps]])</f>
        <v/>
      </c>
      <c r="G134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34" s="7" t="str">
        <f>LEFT(IF(LEN(Table1[[#This Row],[Grownups Combined]])&gt;truncate,TRIM(MID(Table1[[#This Row],[Grownups Combined]],LEN(Table1[[#This Row],[Grownups Line 1]]),200)),""),truncate)</f>
        <v/>
      </c>
      <c r="I134" s="7">
        <f>LEN(A134)</f>
        <v>4</v>
      </c>
      <c r="J134" s="16">
        <f>LEN(Table1[[#This Row],[Grownups Combined]])</f>
        <v>0</v>
      </c>
      <c r="K134" s="16" t="s">
        <v>20</v>
      </c>
      <c r="L134" s="16" t="str">
        <f>IF(OR((COUNTIF(A:A,D134)+IF(TRIM(D134)&lt;&gt;"",COUNTIF(D:D,D134),0))&gt;1,( COUNTIF(A:A,A134)+COUNTIF(D:D,A134) )&gt;1),"DUPLICATE","OK")</f>
        <v>OK</v>
      </c>
      <c r="P134" s="8"/>
      <c r="Q134" s="8"/>
      <c r="R134" s="8"/>
      <c r="S134" s="11"/>
      <c r="T134" s="11"/>
      <c r="U134" s="11"/>
      <c r="V134" s="13"/>
      <c r="W134" s="13"/>
      <c r="X134" s="13"/>
      <c r="Y134"/>
      <c r="Z134"/>
      <c r="AA134"/>
      <c r="AB134"/>
    </row>
    <row r="135" spans="1:28" x14ac:dyDescent="0.25">
      <c r="A135" s="6" t="s">
        <v>173</v>
      </c>
      <c r="B135" s="7">
        <f ca="1">RANDBETWEEN(1,COUNTA($A:$A)*10)</f>
        <v>817</v>
      </c>
      <c r="C135" s="7">
        <v>2</v>
      </c>
      <c r="D135" s="7"/>
      <c r="E135" s="7"/>
      <c r="F135" s="7" t="str">
        <f>IF(Table1[[#This Row],[GrownUps]]="","",Table1[[#This Row],[GrownUps]])</f>
        <v/>
      </c>
      <c r="G135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35" s="7" t="str">
        <f>LEFT(IF(LEN(Table1[[#This Row],[Grownups Combined]])&gt;truncate,TRIM(MID(Table1[[#This Row],[Grownups Combined]],LEN(Table1[[#This Row],[Grownups Line 1]]),200)),""),truncate)</f>
        <v/>
      </c>
      <c r="I135" s="7">
        <f>LEN(A135)</f>
        <v>6</v>
      </c>
      <c r="J135" s="16">
        <f>LEN(Table1[[#This Row],[Grownups Combined]])</f>
        <v>0</v>
      </c>
      <c r="K135" s="16" t="s">
        <v>20</v>
      </c>
      <c r="L135" s="16" t="str">
        <f>IF(OR((COUNTIF(A:A,D135)+IF(TRIM(D135)&lt;&gt;"",COUNTIF(D:D,D135),0))&gt;1,( COUNTIF(A:A,A135)+COUNTIF(D:D,A135) )&gt;1),"DUPLICATE","OK")</f>
        <v>OK</v>
      </c>
      <c r="P135" s="8"/>
      <c r="Q135" s="8"/>
      <c r="R135" s="8"/>
      <c r="S135" s="11"/>
      <c r="T135" s="11"/>
      <c r="U135" s="11"/>
      <c r="V135" s="13"/>
      <c r="W135" s="13"/>
      <c r="X135" s="13"/>
      <c r="Y135"/>
      <c r="Z135"/>
      <c r="AA135"/>
      <c r="AB135"/>
    </row>
    <row r="136" spans="1:28" x14ac:dyDescent="0.25">
      <c r="A136" s="6" t="s">
        <v>175</v>
      </c>
      <c r="B136" s="7">
        <f ca="1">RANDBETWEEN(1,COUNTA($A:$A)*10)</f>
        <v>628</v>
      </c>
      <c r="C136" s="7">
        <v>2</v>
      </c>
      <c r="D136" s="7"/>
      <c r="E136" s="7"/>
      <c r="F136" s="7" t="str">
        <f>IF(Table1[[#This Row],[GrownUps]]="","",Table1[[#This Row],[GrownUps]])</f>
        <v/>
      </c>
      <c r="G136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36" s="7" t="str">
        <f>LEFT(IF(LEN(Table1[[#This Row],[Grownups Combined]])&gt;truncate,TRIM(MID(Table1[[#This Row],[Grownups Combined]],LEN(Table1[[#This Row],[Grownups Line 1]]),200)),""),truncate)</f>
        <v/>
      </c>
      <c r="I136" s="7">
        <f>LEN(A136)</f>
        <v>8</v>
      </c>
      <c r="J136" s="16">
        <f>LEN(Table1[[#This Row],[Grownups Combined]])</f>
        <v>0</v>
      </c>
      <c r="K136" s="16" t="s">
        <v>20</v>
      </c>
      <c r="L136" s="16" t="str">
        <f>IF(OR((COUNTIF(A:A,D136)+IF(TRIM(D136)&lt;&gt;"",COUNTIF(D:D,D136),0))&gt;1,( COUNTIF(A:A,A136)+COUNTIF(D:D,A136) )&gt;1),"DUPLICATE","OK")</f>
        <v>OK</v>
      </c>
      <c r="P136" s="8"/>
      <c r="Q136" s="8"/>
      <c r="R136" s="8"/>
      <c r="S136" s="11"/>
      <c r="T136" s="11"/>
      <c r="U136" s="11"/>
      <c r="V136" s="13"/>
      <c r="W136" s="13"/>
      <c r="X136" s="13"/>
      <c r="Y136"/>
      <c r="Z136"/>
      <c r="AA136"/>
      <c r="AB136"/>
    </row>
    <row r="137" spans="1:28" x14ac:dyDescent="0.25">
      <c r="A137" s="6" t="s">
        <v>176</v>
      </c>
      <c r="B137" s="7">
        <f ca="1">RANDBETWEEN(1,COUNTA($A:$A)*10)</f>
        <v>58</v>
      </c>
      <c r="C137" s="7">
        <v>2</v>
      </c>
      <c r="D137" s="7"/>
      <c r="E137" s="7"/>
      <c r="F137" s="7" t="str">
        <f>IF(Table1[[#This Row],[GrownUps]]="","",Table1[[#This Row],[GrownUps]])</f>
        <v/>
      </c>
      <c r="G137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37" s="7" t="str">
        <f>LEFT(IF(LEN(Table1[[#This Row],[Grownups Combined]])&gt;truncate,TRIM(MID(Table1[[#This Row],[Grownups Combined]],LEN(Table1[[#This Row],[Grownups Line 1]]),200)),""),truncate)</f>
        <v/>
      </c>
      <c r="I137" s="7">
        <f>LEN(A137)</f>
        <v>5</v>
      </c>
      <c r="J137" s="16">
        <f>LEN(Table1[[#This Row],[Grownups Combined]])</f>
        <v>0</v>
      </c>
      <c r="K137" s="16" t="s">
        <v>20</v>
      </c>
      <c r="L137" s="16" t="str">
        <f>IF(OR((COUNTIF(A:A,D137)+IF(TRIM(D137)&lt;&gt;"",COUNTIF(D:D,D137),0))&gt;1,( COUNTIF(A:A,A137)+COUNTIF(D:D,A137) )&gt;1),"DUPLICATE","OK")</f>
        <v>OK</v>
      </c>
      <c r="P137" s="8"/>
      <c r="Q137" s="8"/>
      <c r="R137" s="8"/>
      <c r="S137" s="11"/>
      <c r="T137" s="11"/>
      <c r="U137" s="11"/>
      <c r="V137" s="13"/>
      <c r="W137" s="13"/>
      <c r="X137" s="13"/>
      <c r="Y137"/>
      <c r="Z137"/>
      <c r="AA137"/>
      <c r="AB137"/>
    </row>
    <row r="138" spans="1:28" x14ac:dyDescent="0.25">
      <c r="A138" s="6" t="s">
        <v>177</v>
      </c>
      <c r="B138" s="7">
        <f ca="1">RANDBETWEEN(1,COUNTA($A:$A)*10)</f>
        <v>1374</v>
      </c>
      <c r="C138" s="7">
        <v>2</v>
      </c>
      <c r="D138" s="7"/>
      <c r="E138" s="7"/>
      <c r="F138" s="7" t="str">
        <f>IF(Table1[[#This Row],[GrownUps]]="","",Table1[[#This Row],[GrownUps]])</f>
        <v/>
      </c>
      <c r="G138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38" s="7" t="str">
        <f>LEFT(IF(LEN(Table1[[#This Row],[Grownups Combined]])&gt;truncate,TRIM(MID(Table1[[#This Row],[Grownups Combined]],LEN(Table1[[#This Row],[Grownups Line 1]]),200)),""),truncate)</f>
        <v/>
      </c>
      <c r="I138" s="7">
        <f>LEN(A138)</f>
        <v>5</v>
      </c>
      <c r="J138" s="16">
        <f>LEN(Table1[[#This Row],[Grownups Combined]])</f>
        <v>0</v>
      </c>
      <c r="K138" s="16" t="s">
        <v>20</v>
      </c>
      <c r="L138" s="16" t="str">
        <f>IF(OR((COUNTIF(A:A,D138)+IF(TRIM(D138)&lt;&gt;"",COUNTIF(D:D,D138),0))&gt;1,( COUNTIF(A:A,A138)+COUNTIF(D:D,A138) )&gt;1),"DUPLICATE","OK")</f>
        <v>OK</v>
      </c>
      <c r="P138" s="8"/>
      <c r="Q138" s="8"/>
      <c r="R138" s="8"/>
      <c r="S138" s="11"/>
      <c r="T138" s="11"/>
      <c r="U138" s="11"/>
      <c r="V138" s="13"/>
      <c r="W138" s="13"/>
      <c r="X138" s="13"/>
      <c r="Y138"/>
      <c r="Z138"/>
      <c r="AA138"/>
      <c r="AB138"/>
    </row>
    <row r="139" spans="1:28" x14ac:dyDescent="0.25">
      <c r="A139" s="6" t="s">
        <v>178</v>
      </c>
      <c r="B139" s="7">
        <f ca="1">RANDBETWEEN(1,COUNTA($A:$A)*10)</f>
        <v>918</v>
      </c>
      <c r="C139" s="7">
        <v>2</v>
      </c>
      <c r="D139" s="7"/>
      <c r="E139" s="7"/>
      <c r="F139" s="7" t="str">
        <f>IF(Table1[[#This Row],[GrownUps]]="","",Table1[[#This Row],[GrownUps]])</f>
        <v/>
      </c>
      <c r="G139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39" s="7" t="str">
        <f>LEFT(IF(LEN(Table1[[#This Row],[Grownups Combined]])&gt;truncate,TRIM(MID(Table1[[#This Row],[Grownups Combined]],LEN(Table1[[#This Row],[Grownups Line 1]]),200)),""),truncate)</f>
        <v/>
      </c>
      <c r="I139" s="7">
        <f>LEN(A139)</f>
        <v>8</v>
      </c>
      <c r="J139" s="16">
        <f>LEN(Table1[[#This Row],[Grownups Combined]])</f>
        <v>0</v>
      </c>
      <c r="K139" s="16" t="s">
        <v>20</v>
      </c>
      <c r="L139" s="16" t="str">
        <f>IF(OR((COUNTIF(A:A,D139)+IF(TRIM(D139)&lt;&gt;"",COUNTIF(D:D,D139),0))&gt;1,( COUNTIF(A:A,A139)+COUNTIF(D:D,A139) )&gt;1),"DUPLICATE","OK")</f>
        <v>OK</v>
      </c>
      <c r="P139" s="8"/>
      <c r="Q139" s="8"/>
      <c r="R139" s="8"/>
      <c r="S139" s="11"/>
      <c r="T139" s="11"/>
      <c r="U139" s="11"/>
      <c r="V139" s="13"/>
      <c r="W139" s="13"/>
      <c r="X139" s="13"/>
      <c r="Y139"/>
      <c r="Z139"/>
      <c r="AA139"/>
      <c r="AB139"/>
    </row>
    <row r="140" spans="1:28" x14ac:dyDescent="0.25">
      <c r="A140" s="6" t="s">
        <v>179</v>
      </c>
      <c r="B140" s="7">
        <f ca="1">RANDBETWEEN(1,COUNTA($A:$A)*10)</f>
        <v>1783</v>
      </c>
      <c r="C140" s="7">
        <v>2</v>
      </c>
      <c r="D140" s="7"/>
      <c r="E140" s="7"/>
      <c r="F140" s="7" t="str">
        <f>IF(Table1[[#This Row],[GrownUps]]="","",Table1[[#This Row],[GrownUps]])</f>
        <v/>
      </c>
      <c r="G140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40" s="7" t="str">
        <f>LEFT(IF(LEN(Table1[[#This Row],[Grownups Combined]])&gt;truncate,TRIM(MID(Table1[[#This Row],[Grownups Combined]],LEN(Table1[[#This Row],[Grownups Line 1]]),200)),""),truncate)</f>
        <v/>
      </c>
      <c r="I140" s="7">
        <f>LEN(A140)</f>
        <v>5</v>
      </c>
      <c r="J140" s="16">
        <f>LEN(Table1[[#This Row],[Grownups Combined]])</f>
        <v>0</v>
      </c>
      <c r="K140" s="16" t="s">
        <v>20</v>
      </c>
      <c r="L140" s="16" t="str">
        <f>IF(OR((COUNTIF(A:A,D140)+IF(TRIM(D140)&lt;&gt;"",COUNTIF(D:D,D140),0))&gt;1,( COUNTIF(A:A,A140)+COUNTIF(D:D,A140) )&gt;1),"DUPLICATE","OK")</f>
        <v>OK</v>
      </c>
      <c r="P140" s="8"/>
      <c r="Q140" s="8"/>
      <c r="R140" s="8"/>
      <c r="S140" s="11"/>
      <c r="T140" s="11"/>
      <c r="U140" s="11"/>
      <c r="V140" s="13"/>
      <c r="W140" s="13"/>
      <c r="X140" s="13"/>
      <c r="Y140"/>
      <c r="Z140"/>
      <c r="AA140"/>
      <c r="AB140"/>
    </row>
    <row r="141" spans="1:28" x14ac:dyDescent="0.25">
      <c r="A141" s="6" t="s">
        <v>180</v>
      </c>
      <c r="B141" s="7">
        <f ca="1">RANDBETWEEN(1,COUNTA($A:$A)*10)</f>
        <v>2146</v>
      </c>
      <c r="C141" s="7">
        <v>2</v>
      </c>
      <c r="D141" s="7"/>
      <c r="E141" s="7"/>
      <c r="F141" s="7" t="str">
        <f>IF(Table1[[#This Row],[GrownUps]]="","",Table1[[#This Row],[GrownUps]])</f>
        <v/>
      </c>
      <c r="G141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41" s="7" t="str">
        <f>LEFT(IF(LEN(Table1[[#This Row],[Grownups Combined]])&gt;truncate,TRIM(MID(Table1[[#This Row],[Grownups Combined]],LEN(Table1[[#This Row],[Grownups Line 1]]),200)),""),truncate)</f>
        <v/>
      </c>
      <c r="I141" s="7">
        <f>LEN(A141)</f>
        <v>8</v>
      </c>
      <c r="J141" s="16">
        <f>LEN(Table1[[#This Row],[Grownups Combined]])</f>
        <v>0</v>
      </c>
      <c r="K141" s="16" t="s">
        <v>20</v>
      </c>
      <c r="L141" s="16" t="str">
        <f>IF(OR((COUNTIF(A:A,D141)+IF(TRIM(D141)&lt;&gt;"",COUNTIF(D:D,D141),0))&gt;1,( COUNTIF(A:A,A141)+COUNTIF(D:D,A141) )&gt;1),"DUPLICATE","OK")</f>
        <v>OK</v>
      </c>
      <c r="P141" s="8"/>
      <c r="Q141" s="8"/>
      <c r="R141" s="8"/>
      <c r="S141" s="11"/>
      <c r="T141" s="11"/>
      <c r="U141" s="11"/>
      <c r="V141" s="13"/>
      <c r="W141" s="13"/>
      <c r="X141" s="13"/>
      <c r="Y141"/>
      <c r="Z141"/>
      <c r="AA141"/>
      <c r="AB141"/>
    </row>
    <row r="142" spans="1:28" x14ac:dyDescent="0.25">
      <c r="A142" s="6" t="s">
        <v>181</v>
      </c>
      <c r="B142" s="7">
        <f ca="1">RANDBETWEEN(1,COUNTA($A:$A)*10)</f>
        <v>644</v>
      </c>
      <c r="C142" s="7">
        <v>2</v>
      </c>
      <c r="D142" s="7"/>
      <c r="E142" s="7"/>
      <c r="F142" s="7" t="str">
        <f>IF(Table1[[#This Row],[GrownUps]]="","",Table1[[#This Row],[GrownUps]])</f>
        <v/>
      </c>
      <c r="G142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42" s="7" t="str">
        <f>LEFT(IF(LEN(Table1[[#This Row],[Grownups Combined]])&gt;truncate,TRIM(MID(Table1[[#This Row],[Grownups Combined]],LEN(Table1[[#This Row],[Grownups Line 1]]),200)),""),truncate)</f>
        <v/>
      </c>
      <c r="I142" s="7">
        <f>LEN(A142)</f>
        <v>4</v>
      </c>
      <c r="J142" s="16">
        <f>LEN(Table1[[#This Row],[Grownups Combined]])</f>
        <v>0</v>
      </c>
      <c r="K142" s="16" t="s">
        <v>20</v>
      </c>
      <c r="L142" s="16" t="str">
        <f>IF(OR((COUNTIF(A:A,D142)+IF(TRIM(D142)&lt;&gt;"",COUNTIF(D:D,D142),0))&gt;1,( COUNTIF(A:A,A142)+COUNTIF(D:D,A142) )&gt;1),"DUPLICATE","OK")</f>
        <v>OK</v>
      </c>
      <c r="P142" s="8"/>
      <c r="Q142" s="8"/>
      <c r="R142" s="8"/>
      <c r="S142" s="11"/>
      <c r="T142" s="11"/>
      <c r="U142" s="11"/>
      <c r="V142" s="13"/>
      <c r="W142" s="13"/>
      <c r="X142" s="13"/>
      <c r="Y142"/>
      <c r="Z142"/>
      <c r="AA142"/>
      <c r="AB142"/>
    </row>
    <row r="143" spans="1:28" x14ac:dyDescent="0.25">
      <c r="A143" s="6" t="s">
        <v>321</v>
      </c>
      <c r="B143" s="7">
        <f ca="1">RANDBETWEEN(1,COUNTA($A:$A)*10)</f>
        <v>2159</v>
      </c>
      <c r="C143" s="7">
        <v>2</v>
      </c>
      <c r="D143" s="7"/>
      <c r="E143" s="7"/>
      <c r="F143" s="7" t="str">
        <f>IF(Table1[[#This Row],[GrownUps]]="","",Table1[[#This Row],[GrownUps]])</f>
        <v/>
      </c>
      <c r="G143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43" s="7" t="str">
        <f>LEFT(IF(LEN(Table1[[#This Row],[Grownups Combined]])&gt;truncate,TRIM(MID(Table1[[#This Row],[Grownups Combined]],LEN(Table1[[#This Row],[Grownups Line 1]]),200)),""),truncate)</f>
        <v/>
      </c>
      <c r="I143" s="7">
        <f>LEN(A143)</f>
        <v>12</v>
      </c>
      <c r="J143" s="16">
        <f>LEN(Table1[[#This Row],[Grownups Combined]])</f>
        <v>0</v>
      </c>
      <c r="K143" s="16" t="s">
        <v>20</v>
      </c>
      <c r="L143" s="16" t="str">
        <f>IF(OR((COUNTIF(A:A,D143)+IF(TRIM(D143)&lt;&gt;"",COUNTIF(D:D,D143),0))&gt;1,( COUNTIF(A:A,A143)+COUNTIF(D:D,A143) )&gt;1),"DUPLICATE","OK")</f>
        <v>OK</v>
      </c>
      <c r="P143" s="8"/>
      <c r="Q143" s="8"/>
      <c r="R143" s="8"/>
      <c r="S143" s="11"/>
      <c r="T143" s="11"/>
      <c r="U143" s="11"/>
      <c r="V143" s="13"/>
      <c r="W143" s="13"/>
      <c r="X143" s="13"/>
      <c r="Y143"/>
      <c r="Z143"/>
      <c r="AA143"/>
      <c r="AB143"/>
    </row>
    <row r="144" spans="1:28" x14ac:dyDescent="0.25">
      <c r="A144" s="6" t="s">
        <v>182</v>
      </c>
      <c r="B144" s="7">
        <f ca="1">RANDBETWEEN(1,COUNTA($A:$A)*10)</f>
        <v>1687</v>
      </c>
      <c r="C144" s="7">
        <v>2</v>
      </c>
      <c r="D144" s="7"/>
      <c r="E144" s="7"/>
      <c r="F144" s="7" t="str">
        <f>IF(Table1[[#This Row],[GrownUps]]="","",Table1[[#This Row],[GrownUps]])</f>
        <v/>
      </c>
      <c r="G144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44" s="7" t="str">
        <f>LEFT(IF(LEN(Table1[[#This Row],[Grownups Combined]])&gt;truncate,TRIM(MID(Table1[[#This Row],[Grownups Combined]],LEN(Table1[[#This Row],[Grownups Line 1]]),200)),""),truncate)</f>
        <v/>
      </c>
      <c r="I144" s="7">
        <f>LEN(A144)</f>
        <v>3</v>
      </c>
      <c r="J144" s="16">
        <f>LEN(Table1[[#This Row],[Grownups Combined]])</f>
        <v>0</v>
      </c>
      <c r="K144" s="16" t="s">
        <v>20</v>
      </c>
      <c r="L144" s="16" t="str">
        <f>IF(OR((COUNTIF(A:A,D144)+IF(TRIM(D144)&lt;&gt;"",COUNTIF(D:D,D144),0))&gt;1,( COUNTIF(A:A,A144)+COUNTIF(D:D,A144) )&gt;1),"DUPLICATE","OK")</f>
        <v>OK</v>
      </c>
      <c r="P144" s="8"/>
      <c r="Q144" s="8"/>
      <c r="R144" s="8"/>
      <c r="S144" s="11"/>
      <c r="T144" s="11"/>
      <c r="U144" s="11"/>
      <c r="V144" s="13"/>
      <c r="W144" s="13"/>
      <c r="X144" s="13"/>
      <c r="Y144"/>
      <c r="Z144"/>
      <c r="AA144"/>
      <c r="AB144"/>
    </row>
    <row r="145" spans="1:28" x14ac:dyDescent="0.25">
      <c r="A145" s="6" t="s">
        <v>396</v>
      </c>
      <c r="B145" s="7">
        <f ca="1">RANDBETWEEN(1,COUNTA($A:$A)*10)</f>
        <v>125</v>
      </c>
      <c r="C145" s="7">
        <v>2</v>
      </c>
      <c r="D145" s="7"/>
      <c r="E145" s="7"/>
      <c r="F145" s="7" t="str">
        <f>IF(Table1[[#This Row],[GrownUps]]="","",Table1[[#This Row],[GrownUps]])</f>
        <v/>
      </c>
      <c r="G145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45" s="7" t="str">
        <f>LEFT(IF(LEN(Table1[[#This Row],[Grownups Combined]])&gt;truncate,TRIM(MID(Table1[[#This Row],[Grownups Combined]],LEN(Table1[[#This Row],[Grownups Line 1]]),200)),""),truncate)</f>
        <v/>
      </c>
      <c r="I145" s="7">
        <f>LEN(A145)</f>
        <v>10</v>
      </c>
      <c r="J145" s="16">
        <f>LEN(Table1[[#This Row],[Grownups Combined]])</f>
        <v>0</v>
      </c>
      <c r="K145" s="16" t="s">
        <v>20</v>
      </c>
      <c r="L145" s="16" t="str">
        <f>IF(OR((COUNTIF(A:A,D145)+IF(TRIM(D145)&lt;&gt;"",COUNTIF(D:D,D145),0))&gt;1,( COUNTIF(A:A,A145)+COUNTIF(D:D,A145) )&gt;1),"DUPLICATE","OK")</f>
        <v>OK</v>
      </c>
      <c r="P145" s="8"/>
      <c r="Q145" s="8"/>
      <c r="R145" s="8"/>
      <c r="S145" s="11"/>
      <c r="T145" s="11"/>
      <c r="U145" s="11"/>
      <c r="V145" s="13"/>
      <c r="W145" s="13"/>
      <c r="X145" s="13"/>
      <c r="Y145"/>
      <c r="Z145"/>
      <c r="AA145"/>
      <c r="AB145"/>
    </row>
    <row r="146" spans="1:28" x14ac:dyDescent="0.25">
      <c r="A146" s="6" t="s">
        <v>184</v>
      </c>
      <c r="B146" s="7">
        <f ca="1">RANDBETWEEN(1,COUNTA($A:$A)*10)</f>
        <v>2215</v>
      </c>
      <c r="C146" s="7">
        <v>2</v>
      </c>
      <c r="D146" s="7"/>
      <c r="E146" s="7"/>
      <c r="F146" s="7" t="str">
        <f>IF(Table1[[#This Row],[GrownUps]]="","",Table1[[#This Row],[GrownUps]])</f>
        <v/>
      </c>
      <c r="G146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46" s="7" t="str">
        <f>LEFT(IF(LEN(Table1[[#This Row],[Grownups Combined]])&gt;truncate,TRIM(MID(Table1[[#This Row],[Grownups Combined]],LEN(Table1[[#This Row],[Grownups Line 1]]),200)),""),truncate)</f>
        <v/>
      </c>
      <c r="I146" s="7">
        <f>LEN(A146)</f>
        <v>4</v>
      </c>
      <c r="J146" s="16">
        <f>LEN(Table1[[#This Row],[Grownups Combined]])</f>
        <v>0</v>
      </c>
      <c r="K146" s="16" t="s">
        <v>20</v>
      </c>
      <c r="L146" s="16" t="str">
        <f>IF(OR((COUNTIF(A:A,D146)+IF(TRIM(D146)&lt;&gt;"",COUNTIF(D:D,D146),0))&gt;1,( COUNTIF(A:A,A146)+COUNTIF(D:D,A146) )&gt;1),"DUPLICATE","OK")</f>
        <v>OK</v>
      </c>
      <c r="P146" s="8"/>
      <c r="Q146" s="8"/>
      <c r="R146" s="8"/>
      <c r="S146" s="11"/>
      <c r="T146" s="11"/>
      <c r="U146" s="11"/>
      <c r="V146" s="13"/>
      <c r="W146" s="13"/>
      <c r="X146" s="13"/>
      <c r="Y146"/>
      <c r="Z146"/>
      <c r="AA146"/>
      <c r="AB146"/>
    </row>
    <row r="147" spans="1:28" x14ac:dyDescent="0.25">
      <c r="A147" s="6" t="s">
        <v>185</v>
      </c>
      <c r="B147" s="7">
        <f ca="1">RANDBETWEEN(1,COUNTA($A:$A)*10)</f>
        <v>1880</v>
      </c>
      <c r="C147" s="7">
        <v>2</v>
      </c>
      <c r="D147" s="7"/>
      <c r="E147" s="7"/>
      <c r="F147" s="7" t="str">
        <f>IF(Table1[[#This Row],[GrownUps]]="","",Table1[[#This Row],[GrownUps]])</f>
        <v/>
      </c>
      <c r="G147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47" s="7" t="str">
        <f>LEFT(IF(LEN(Table1[[#This Row],[Grownups Combined]])&gt;truncate,TRIM(MID(Table1[[#This Row],[Grownups Combined]],LEN(Table1[[#This Row],[Grownups Line 1]]),200)),""),truncate)</f>
        <v/>
      </c>
      <c r="I147" s="7">
        <f>LEN(A147)</f>
        <v>6</v>
      </c>
      <c r="J147" s="16">
        <f>LEN(Table1[[#This Row],[Grownups Combined]])</f>
        <v>0</v>
      </c>
      <c r="K147" s="16" t="s">
        <v>20</v>
      </c>
      <c r="L147" s="16" t="str">
        <f>IF(OR((COUNTIF(A:A,D147)+IF(TRIM(D147)&lt;&gt;"",COUNTIF(D:D,D147),0))&gt;1,( COUNTIF(A:A,A147)+COUNTIF(D:D,A147) )&gt;1),"DUPLICATE","OK")</f>
        <v>OK</v>
      </c>
      <c r="P147" s="8"/>
      <c r="Q147" s="8"/>
      <c r="R147" s="8"/>
      <c r="S147" s="11"/>
      <c r="T147" s="11"/>
      <c r="U147" s="11"/>
      <c r="V147" s="13"/>
      <c r="W147" s="13"/>
      <c r="X147" s="13"/>
      <c r="Y147"/>
      <c r="Z147"/>
      <c r="AA147"/>
      <c r="AB147"/>
    </row>
    <row r="148" spans="1:28" x14ac:dyDescent="0.25">
      <c r="A148" s="6" t="s">
        <v>186</v>
      </c>
      <c r="B148" s="7">
        <f ca="1">RANDBETWEEN(1,COUNTA($A:$A)*10)</f>
        <v>565</v>
      </c>
      <c r="C148" s="7">
        <v>2</v>
      </c>
      <c r="D148" s="7"/>
      <c r="E148" s="7"/>
      <c r="F148" s="7" t="str">
        <f>IF(Table1[[#This Row],[GrownUps]]="","",Table1[[#This Row],[GrownUps]])</f>
        <v/>
      </c>
      <c r="G148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48" s="7" t="str">
        <f>LEFT(IF(LEN(Table1[[#This Row],[Grownups Combined]])&gt;truncate,TRIM(MID(Table1[[#This Row],[Grownups Combined]],LEN(Table1[[#This Row],[Grownups Line 1]]),200)),""),truncate)</f>
        <v/>
      </c>
      <c r="I148" s="7">
        <f>LEN(A148)</f>
        <v>7</v>
      </c>
      <c r="J148" s="16">
        <f>LEN(Table1[[#This Row],[Grownups Combined]])</f>
        <v>0</v>
      </c>
      <c r="K148" s="16" t="s">
        <v>20</v>
      </c>
      <c r="L148" s="16" t="str">
        <f>IF(OR((COUNTIF(A:A,D148)+IF(TRIM(D148)&lt;&gt;"",COUNTIF(D:D,D148),0))&gt;1,( COUNTIF(A:A,A148)+COUNTIF(D:D,A148) )&gt;1),"DUPLICATE","OK")</f>
        <v>OK</v>
      </c>
      <c r="P148" s="8"/>
      <c r="Q148" s="8"/>
      <c r="R148" s="8"/>
      <c r="S148" s="11"/>
      <c r="T148" s="11"/>
      <c r="U148" s="11"/>
      <c r="V148" s="13"/>
      <c r="W148" s="13"/>
      <c r="X148" s="13"/>
      <c r="Y148"/>
      <c r="Z148"/>
      <c r="AA148"/>
      <c r="AB148"/>
    </row>
    <row r="149" spans="1:28" x14ac:dyDescent="0.25">
      <c r="A149" s="6" t="s">
        <v>192</v>
      </c>
      <c r="B149" s="7">
        <f ca="1">RANDBETWEEN(1,COUNTA($A:$A)*10)</f>
        <v>2064</v>
      </c>
      <c r="C149" s="7">
        <v>2</v>
      </c>
      <c r="D149" s="7" t="s">
        <v>346</v>
      </c>
      <c r="E149" s="7"/>
      <c r="F149" s="7" t="str">
        <f>IF(Table1[[#This Row],[GrownUps]]="","",Table1[[#This Row],[GrownUps]])</f>
        <v>Chasing thieves</v>
      </c>
      <c r="G149" s="7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Chasing thieves </v>
      </c>
      <c r="H149" s="7" t="str">
        <f>LEFT(IF(LEN(Table1[[#This Row],[Grownups Combined]])&gt;truncate,TRIM(MID(Table1[[#This Row],[Grownups Combined]],LEN(Table1[[#This Row],[Grownups Line 1]]),200)),""),truncate)</f>
        <v/>
      </c>
      <c r="I149" s="7">
        <f>LEN(A149)</f>
        <v>6</v>
      </c>
      <c r="J149" s="16">
        <f>LEN(Table1[[#This Row],[Grownups Combined]])</f>
        <v>15</v>
      </c>
      <c r="K149" s="16" t="s">
        <v>20</v>
      </c>
      <c r="L149" s="16" t="str">
        <f>IF(OR((COUNTIF(A:A,D149)+IF(TRIM(D149)&lt;&gt;"",COUNTIF(D:D,D149),0))&gt;1,( COUNTIF(A:A,A149)+COUNTIF(D:D,A149) )&gt;1),"DUPLICATE","OK")</f>
        <v>OK</v>
      </c>
      <c r="P149" s="8"/>
      <c r="Q149" s="8"/>
      <c r="R149" s="8"/>
      <c r="S149" s="11"/>
      <c r="T149" s="11"/>
      <c r="U149" s="11"/>
      <c r="V149" s="13"/>
      <c r="W149" s="13"/>
      <c r="X149" s="13"/>
      <c r="Y149"/>
      <c r="Z149"/>
      <c r="AA149"/>
      <c r="AB149"/>
    </row>
    <row r="150" spans="1:28" x14ac:dyDescent="0.25">
      <c r="A150" s="6" t="s">
        <v>193</v>
      </c>
      <c r="B150" s="7">
        <f ca="1">RANDBETWEEN(1,COUNTA($A:$A)*10)</f>
        <v>2374</v>
      </c>
      <c r="C150" s="7">
        <v>2</v>
      </c>
      <c r="D150" s="7"/>
      <c r="E150" s="7"/>
      <c r="F150" s="7" t="str">
        <f>IF(Table1[[#This Row],[GrownUps]]="","",Table1[[#This Row],[GrownUps]])</f>
        <v/>
      </c>
      <c r="G150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50" s="7" t="str">
        <f>LEFT(IF(LEN(Table1[[#This Row],[Grownups Combined]])&gt;truncate,TRIM(MID(Table1[[#This Row],[Grownups Combined]],LEN(Table1[[#This Row],[Grownups Line 1]]),200)),""),truncate)</f>
        <v/>
      </c>
      <c r="I150" s="7">
        <f>LEN(A150)</f>
        <v>4</v>
      </c>
      <c r="J150" s="16">
        <f>LEN(Table1[[#This Row],[Grownups Combined]])</f>
        <v>0</v>
      </c>
      <c r="K150" s="16" t="s">
        <v>20</v>
      </c>
      <c r="L150" s="16" t="str">
        <f>IF(OR((COUNTIF(A:A,D150)+IF(TRIM(D150)&lt;&gt;"",COUNTIF(D:D,D150),0))&gt;1,( COUNTIF(A:A,A150)+COUNTIF(D:D,A150) )&gt;1),"DUPLICATE","OK")</f>
        <v>OK</v>
      </c>
      <c r="P150" s="8"/>
      <c r="Q150" s="8"/>
      <c r="R150" s="8"/>
      <c r="S150" s="11"/>
      <c r="T150" s="11"/>
      <c r="U150" s="11"/>
      <c r="V150" s="13"/>
      <c r="W150" s="13"/>
      <c r="X150" s="13"/>
      <c r="Y150"/>
      <c r="Z150"/>
      <c r="AA150"/>
      <c r="AB150"/>
    </row>
    <row r="151" spans="1:28" x14ac:dyDescent="0.25">
      <c r="A151" s="6" t="s">
        <v>196</v>
      </c>
      <c r="B151" s="7">
        <f ca="1">RANDBETWEEN(1,COUNTA($A:$A)*10)</f>
        <v>1516</v>
      </c>
      <c r="C151" s="7">
        <v>2</v>
      </c>
      <c r="D151" s="7"/>
      <c r="E151" s="7"/>
      <c r="F151" s="7" t="str">
        <f>IF(Table1[[#This Row],[GrownUps]]="","",Table1[[#This Row],[GrownUps]])</f>
        <v/>
      </c>
      <c r="G151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51" s="7" t="str">
        <f>LEFT(IF(LEN(Table1[[#This Row],[Grownups Combined]])&gt;truncate,TRIM(MID(Table1[[#This Row],[Grownups Combined]],LEN(Table1[[#This Row],[Grownups Line 1]]),200)),""),truncate)</f>
        <v/>
      </c>
      <c r="I151" s="7">
        <f>LEN(A151)</f>
        <v>4</v>
      </c>
      <c r="J151" s="16">
        <f>LEN(Table1[[#This Row],[Grownups Combined]])</f>
        <v>0</v>
      </c>
      <c r="K151" s="16" t="s">
        <v>20</v>
      </c>
      <c r="L151" s="16" t="str">
        <f>IF(OR((COUNTIF(A:A,D151)+IF(TRIM(D151)&lt;&gt;"",COUNTIF(D:D,D151),0))&gt;1,( COUNTIF(A:A,A151)+COUNTIF(D:D,A151) )&gt;1),"DUPLICATE","OK")</f>
        <v>OK</v>
      </c>
      <c r="P151" s="8"/>
      <c r="Q151" s="8"/>
      <c r="R151" s="8"/>
      <c r="S151" s="11"/>
      <c r="T151" s="11"/>
      <c r="U151" s="11"/>
      <c r="V151" s="13"/>
      <c r="W151" s="13"/>
      <c r="X151" s="13"/>
      <c r="Y151"/>
      <c r="Z151"/>
      <c r="AA151"/>
      <c r="AB151"/>
    </row>
    <row r="152" spans="1:28" x14ac:dyDescent="0.25">
      <c r="A152" s="6" t="s">
        <v>204</v>
      </c>
      <c r="B152" s="7">
        <f ca="1">RANDBETWEEN(1,COUNTA($A:$A)*10)</f>
        <v>843</v>
      </c>
      <c r="C152" s="7">
        <v>2</v>
      </c>
      <c r="D152" s="7" t="s">
        <v>347</v>
      </c>
      <c r="E152" s="7"/>
      <c r="F152" s="7" t="str">
        <f>IF(Table1[[#This Row],[GrownUps]]="","",Table1[[#This Row],[GrownUps]])</f>
        <v>Electric scooter</v>
      </c>
      <c r="G152" s="7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Electric scooter </v>
      </c>
      <c r="H152" s="7" t="str">
        <f>LEFT(IF(LEN(Table1[[#This Row],[Grownups Combined]])&gt;truncate,TRIM(MID(Table1[[#This Row],[Grownups Combined]],LEN(Table1[[#This Row],[Grownups Line 1]]),200)),""),truncate)</f>
        <v/>
      </c>
      <c r="I152" s="7">
        <f>LEN(A152)</f>
        <v>7</v>
      </c>
      <c r="J152" s="16">
        <f>LEN(Table1[[#This Row],[Grownups Combined]])</f>
        <v>16</v>
      </c>
      <c r="K152" s="16" t="s">
        <v>20</v>
      </c>
      <c r="L152" s="16" t="str">
        <f>IF(OR((COUNTIF(A:A,D152)+IF(TRIM(D152)&lt;&gt;"",COUNTIF(D:D,D152),0))&gt;1,( COUNTIF(A:A,A152)+COUNTIF(D:D,A152) )&gt;1),"DUPLICATE","OK")</f>
        <v>OK</v>
      </c>
      <c r="P152" s="8"/>
      <c r="Q152" s="8"/>
      <c r="R152" s="8"/>
      <c r="S152" s="11"/>
      <c r="T152" s="11"/>
      <c r="U152" s="11"/>
      <c r="V152" s="13"/>
      <c r="W152" s="13"/>
      <c r="X152" s="13"/>
      <c r="Y152"/>
      <c r="Z152"/>
      <c r="AA152"/>
      <c r="AB152"/>
    </row>
    <row r="153" spans="1:28" x14ac:dyDescent="0.25">
      <c r="A153" s="6" t="s">
        <v>209</v>
      </c>
      <c r="B153" s="7">
        <f ca="1">RANDBETWEEN(1,COUNTA($A:$A)*10)</f>
        <v>2568</v>
      </c>
      <c r="C153" s="7">
        <v>2</v>
      </c>
      <c r="D153" s="7" t="s">
        <v>348</v>
      </c>
      <c r="E153" s="7"/>
      <c r="F153" s="7" t="str">
        <f>IF(Table1[[#This Row],[GrownUps]]="","",Table1[[#This Row],[GrownUps]])</f>
        <v>Pirate ship</v>
      </c>
      <c r="G153" s="7" t="str">
        <f>IF(LEN(Table1[[#This Row],[Grownups Combined]])&gt;truncate,LEFT(Table1[[#This Row],[Grownups Combined]]&amp;" ",FIND(" ",Table1[[#This Row],[Grownups Combined]]&amp;" ",truncate-3)), Table1[[#This Row],[Grownups Combined]])</f>
        <v>Pirate ship</v>
      </c>
      <c r="H153" s="7" t="str">
        <f>LEFT(IF(LEN(Table1[[#This Row],[Grownups Combined]])&gt;truncate,TRIM(MID(Table1[[#This Row],[Grownups Combined]],LEN(Table1[[#This Row],[Grownups Line 1]]),200)),""),truncate)</f>
        <v/>
      </c>
      <c r="I153" s="7">
        <f>LEN(A153)</f>
        <v>4</v>
      </c>
      <c r="J153" s="16">
        <f>LEN(Table1[[#This Row],[Grownups Combined]])</f>
        <v>11</v>
      </c>
      <c r="K153" s="16" t="s">
        <v>20</v>
      </c>
      <c r="L153" s="16" t="str">
        <f>IF(OR((COUNTIF(A:A,D153)+IF(TRIM(D153)&lt;&gt;"",COUNTIF(D:D,D153),0))&gt;1,( COUNTIF(A:A,A153)+COUNTIF(D:D,A153) )&gt;1),"DUPLICATE","OK")</f>
        <v>OK</v>
      </c>
      <c r="P153" s="8"/>
      <c r="Q153" s="8"/>
      <c r="R153" s="8"/>
      <c r="S153" s="11"/>
      <c r="T153" s="11"/>
      <c r="U153" s="11"/>
      <c r="V153" s="13"/>
      <c r="W153" s="13"/>
      <c r="X153" s="13"/>
      <c r="Y153"/>
      <c r="Z153"/>
      <c r="AA153"/>
      <c r="AB153"/>
    </row>
    <row r="154" spans="1:28" x14ac:dyDescent="0.25">
      <c r="A154" s="6" t="s">
        <v>210</v>
      </c>
      <c r="B154" s="7">
        <f ca="1">RANDBETWEEN(1,COUNTA($A:$A)*10)</f>
        <v>2528</v>
      </c>
      <c r="C154" s="7">
        <v>2</v>
      </c>
      <c r="D154" s="7"/>
      <c r="E154" s="7"/>
      <c r="F154" s="7" t="str">
        <f>IF(Table1[[#This Row],[GrownUps]]="","",Table1[[#This Row],[GrownUps]])</f>
        <v/>
      </c>
      <c r="G154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54" s="7" t="str">
        <f>LEFT(IF(LEN(Table1[[#This Row],[Grownups Combined]])&gt;truncate,TRIM(MID(Table1[[#This Row],[Grownups Combined]],LEN(Table1[[#This Row],[Grownups Line 1]]),200)),""),truncate)</f>
        <v/>
      </c>
      <c r="I154" s="7">
        <f>LEN(A154)</f>
        <v>6</v>
      </c>
      <c r="J154" s="16">
        <f>LEN(Table1[[#This Row],[Grownups Combined]])</f>
        <v>0</v>
      </c>
      <c r="K154" s="16" t="s">
        <v>20</v>
      </c>
      <c r="L154" s="16" t="str">
        <f>IF(OR((COUNTIF(A:A,D154)+IF(TRIM(D154)&lt;&gt;"",COUNTIF(D:D,D154),0))&gt;1,( COUNTIF(A:A,A154)+COUNTIF(D:D,A154) )&gt;1),"DUPLICATE","OK")</f>
        <v>OK</v>
      </c>
      <c r="P154" s="8"/>
      <c r="Q154" s="8"/>
      <c r="R154" s="8"/>
      <c r="S154" s="11"/>
      <c r="T154" s="11"/>
      <c r="U154" s="11"/>
      <c r="V154" s="13"/>
      <c r="W154" s="13"/>
      <c r="X154" s="13"/>
      <c r="Y154"/>
      <c r="Z154"/>
      <c r="AA154"/>
      <c r="AB154"/>
    </row>
    <row r="155" spans="1:28" x14ac:dyDescent="0.25">
      <c r="A155" s="6" t="s">
        <v>211</v>
      </c>
      <c r="B155" s="7">
        <f ca="1">RANDBETWEEN(1,COUNTA($A:$A)*10)</f>
        <v>455</v>
      </c>
      <c r="C155" s="7">
        <v>2</v>
      </c>
      <c r="D155" s="7"/>
      <c r="E155" s="7"/>
      <c r="F155" s="7" t="str">
        <f>IF(Table1[[#This Row],[GrownUps]]="","",Table1[[#This Row],[GrownUps]])</f>
        <v/>
      </c>
      <c r="G155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55" s="7" t="str">
        <f>LEFT(IF(LEN(Table1[[#This Row],[Grownups Combined]])&gt;truncate,TRIM(MID(Table1[[#This Row],[Grownups Combined]],LEN(Table1[[#This Row],[Grownups Line 1]]),200)),""),truncate)</f>
        <v/>
      </c>
      <c r="I155" s="7">
        <f>LEN(A155)</f>
        <v>4</v>
      </c>
      <c r="J155" s="16">
        <f>LEN(Table1[[#This Row],[Grownups Combined]])</f>
        <v>0</v>
      </c>
      <c r="K155" s="16" t="s">
        <v>20</v>
      </c>
      <c r="L155" s="16" t="str">
        <f>IF(OR((COUNTIF(A:A,D155)+IF(TRIM(D155)&lt;&gt;"",COUNTIF(D:D,D155),0))&gt;1,( COUNTIF(A:A,A155)+COUNTIF(D:D,A155) )&gt;1),"DUPLICATE","OK")</f>
        <v>OK</v>
      </c>
      <c r="P155" s="8"/>
      <c r="Q155" s="8"/>
      <c r="R155" s="8"/>
      <c r="S155" s="11"/>
      <c r="T155" s="11"/>
      <c r="U155" s="11"/>
      <c r="V155" s="13"/>
      <c r="W155" s="13"/>
      <c r="X155" s="13"/>
      <c r="Y155"/>
      <c r="Z155"/>
      <c r="AA155"/>
      <c r="AB155"/>
    </row>
    <row r="156" spans="1:28" x14ac:dyDescent="0.25">
      <c r="A156" s="6" t="s">
        <v>405</v>
      </c>
      <c r="B156" s="27">
        <f ca="1">RANDBETWEEN(1,COUNTA($A:$A)*10)</f>
        <v>1158</v>
      </c>
      <c r="C156" s="27">
        <v>2</v>
      </c>
      <c r="D156" s="27" t="s">
        <v>406</v>
      </c>
      <c r="E156" s="27"/>
      <c r="F156" s="28" t="str">
        <f>IF(Table1[[#This Row],[GrownUps]]="","",Table1[[#This Row],[GrownUps]])</f>
        <v>Dream</v>
      </c>
      <c r="G156" s="29" t="str">
        <f>IF(LEN(Table1[[#This Row],[Grownups Combined]])&gt;truncate,LEFT(Table1[[#This Row],[Grownups Combined]]&amp;" ",FIND(" ",Table1[[#This Row],[Grownups Combined]]&amp;" ",truncate-3)), Table1[[#This Row],[Grownups Combined]])</f>
        <v>Dream</v>
      </c>
      <c r="H156" s="29" t="str">
        <f>LEFT(IF(LEN(Table1[[#This Row],[Grownups Combined]])&gt;truncate,TRIM(MID(Table1[[#This Row],[Grownups Combined]],LEN(Table1[[#This Row],[Grownups Line 1]]),200)),""),truncate)</f>
        <v/>
      </c>
      <c r="I156" s="27">
        <f>LEN(A156)</f>
        <v>5</v>
      </c>
      <c r="J156" s="30">
        <f>LEN(Table1[[#This Row],[Grownups Combined]])</f>
        <v>5</v>
      </c>
      <c r="K156" s="31"/>
      <c r="L156" s="32" t="str">
        <f>IF(OR((COUNTIF(A:A,D156)+IF(TRIM(D156)&lt;&gt;"",COUNTIF(D:D,D156),0))&gt;1,( COUNTIF(A:A,A156)+COUNTIF(D:D,A156) )&gt;1),"DUPLICATE","OK")</f>
        <v>OK</v>
      </c>
      <c r="P156" s="8"/>
      <c r="Q156" s="8"/>
      <c r="R156" s="8"/>
      <c r="S156" s="11"/>
      <c r="T156" s="11"/>
      <c r="U156" s="11"/>
      <c r="V156" s="13"/>
      <c r="W156" s="13"/>
      <c r="X156" s="13"/>
      <c r="Y156"/>
      <c r="Z156"/>
      <c r="AA156"/>
      <c r="AB156"/>
    </row>
    <row r="157" spans="1:28" x14ac:dyDescent="0.25">
      <c r="A157" s="6" t="s">
        <v>50</v>
      </c>
      <c r="B157" s="7">
        <f ca="1">RANDBETWEEN(1,COUNTA($A:$A)*10)</f>
        <v>487</v>
      </c>
      <c r="C157" s="7">
        <v>2</v>
      </c>
      <c r="D157" s="7"/>
      <c r="E157" s="7"/>
      <c r="F157" s="7" t="str">
        <f>IF(Table1[[#This Row],[GrownUps]]="","",Table1[[#This Row],[GrownUps]])</f>
        <v/>
      </c>
      <c r="G157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57" s="7" t="str">
        <f>LEFT(IF(LEN(Table1[[#This Row],[Grownups Combined]])&gt;truncate,TRIM(MID(Table1[[#This Row],[Grownups Combined]],LEN(Table1[[#This Row],[Grownups Line 1]]),200)),""),truncate)</f>
        <v/>
      </c>
      <c r="I157" s="7">
        <f>LEN(A157)</f>
        <v>12</v>
      </c>
      <c r="J157" s="16">
        <f>LEN(Table1[[#This Row],[Grownups Combined]])</f>
        <v>0</v>
      </c>
      <c r="K157" s="16" t="s">
        <v>20</v>
      </c>
      <c r="L157" s="16" t="str">
        <f>IF(OR((COUNTIF(A:A,D157)+IF(TRIM(D157)&lt;&gt;"",COUNTIF(D:D,D157),0))&gt;1,( COUNTIF(A:A,A157)+COUNTIF(D:D,A157) )&gt;1),"DUPLICATE","OK")</f>
        <v>OK</v>
      </c>
      <c r="P157" s="8"/>
      <c r="Q157" s="8"/>
      <c r="R157" s="8"/>
      <c r="S157" s="11"/>
      <c r="T157" s="11"/>
      <c r="U157" s="11"/>
      <c r="V157" s="13"/>
      <c r="W157" s="13"/>
      <c r="X157" s="13"/>
      <c r="Y157"/>
      <c r="Z157"/>
      <c r="AA157"/>
      <c r="AB157"/>
    </row>
    <row r="158" spans="1:28" x14ac:dyDescent="0.25">
      <c r="A158" s="6" t="s">
        <v>213</v>
      </c>
      <c r="B158" s="7">
        <f ca="1">RANDBETWEEN(1,COUNTA($A:$A)*10)</f>
        <v>2305</v>
      </c>
      <c r="C158" s="7">
        <v>2</v>
      </c>
      <c r="D158" s="7" t="s">
        <v>349</v>
      </c>
      <c r="E158" s="7"/>
      <c r="F158" s="7" t="str">
        <f>IF(Table1[[#This Row],[GrownUps]]="","",Table1[[#This Row],[GrownUps]])</f>
        <v>Water slide</v>
      </c>
      <c r="G158" s="7" t="str">
        <f>IF(LEN(Table1[[#This Row],[Grownups Combined]])&gt;truncate,LEFT(Table1[[#This Row],[Grownups Combined]]&amp;" ",FIND(" ",Table1[[#This Row],[Grownups Combined]]&amp;" ",truncate-3)), Table1[[#This Row],[Grownups Combined]])</f>
        <v>Water slide</v>
      </c>
      <c r="H158" s="7" t="str">
        <f>LEFT(IF(LEN(Table1[[#This Row],[Grownups Combined]])&gt;truncate,TRIM(MID(Table1[[#This Row],[Grownups Combined]],LEN(Table1[[#This Row],[Grownups Line 1]]),200)),""),truncate)</f>
        <v/>
      </c>
      <c r="I158" s="7">
        <f>LEN(A158)</f>
        <v>5</v>
      </c>
      <c r="J158" s="16">
        <f>LEN(Table1[[#This Row],[Grownups Combined]])</f>
        <v>11</v>
      </c>
      <c r="K158" s="16" t="s">
        <v>20</v>
      </c>
      <c r="L158" s="16" t="str">
        <f>IF(OR((COUNTIF(A:A,D158)+IF(TRIM(D158)&lt;&gt;"",COUNTIF(D:D,D158),0))&gt;1,( COUNTIF(A:A,A158)+COUNTIF(D:D,A158) )&gt;1),"DUPLICATE","OK")</f>
        <v>OK</v>
      </c>
      <c r="P158" s="8"/>
      <c r="Q158" s="8"/>
      <c r="R158" s="8"/>
      <c r="S158" s="11"/>
      <c r="T158" s="11"/>
      <c r="U158" s="11"/>
      <c r="V158" s="13"/>
      <c r="W158" s="13"/>
      <c r="X158" s="13"/>
      <c r="Y158"/>
      <c r="Z158"/>
      <c r="AA158"/>
      <c r="AB158"/>
    </row>
    <row r="159" spans="1:28" x14ac:dyDescent="0.25">
      <c r="A159" s="6" t="s">
        <v>215</v>
      </c>
      <c r="B159" s="7">
        <f ca="1">RANDBETWEEN(1,COUNTA($A:$A)*10)</f>
        <v>1720</v>
      </c>
      <c r="C159" s="7">
        <v>2</v>
      </c>
      <c r="D159" s="7" t="s">
        <v>350</v>
      </c>
      <c r="E159" s="7"/>
      <c r="F159" s="7" t="str">
        <f>IF(Table1[[#This Row],[GrownUps]]="","",Table1[[#This Row],[GrownUps]])</f>
        <v>Snakes and ladder</v>
      </c>
      <c r="G159" s="7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Snakes and </v>
      </c>
      <c r="H159" s="7" t="str">
        <f>LEFT(IF(LEN(Table1[[#This Row],[Grownups Combined]])&gt;truncate,TRIM(MID(Table1[[#This Row],[Grownups Combined]],LEN(Table1[[#This Row],[Grownups Line 1]]),200)),""),truncate)</f>
        <v>ladder</v>
      </c>
      <c r="I159" s="7">
        <f>LEN(A159)</f>
        <v>5</v>
      </c>
      <c r="J159" s="16">
        <f>LEN(Table1[[#This Row],[Grownups Combined]])</f>
        <v>17</v>
      </c>
      <c r="K159" s="16" t="s">
        <v>20</v>
      </c>
      <c r="L159" s="16" t="str">
        <f>IF(OR((COUNTIF(A:A,D159)+IF(TRIM(D159)&lt;&gt;"",COUNTIF(D:D,D159),0))&gt;1,( COUNTIF(A:A,A159)+COUNTIF(D:D,A159) )&gt;1),"DUPLICATE","OK")</f>
        <v>OK</v>
      </c>
      <c r="P159" s="8"/>
      <c r="Q159" s="8"/>
      <c r="R159" s="8"/>
      <c r="S159" s="11"/>
      <c r="T159" s="11"/>
      <c r="U159" s="11"/>
      <c r="V159" s="13"/>
      <c r="W159" s="13"/>
      <c r="X159" s="13"/>
      <c r="Y159"/>
      <c r="Z159"/>
      <c r="AA159"/>
      <c r="AB159"/>
    </row>
    <row r="160" spans="1:28" x14ac:dyDescent="0.25">
      <c r="A160" s="6" t="s">
        <v>219</v>
      </c>
      <c r="B160" s="7">
        <f ca="1">RANDBETWEEN(1,COUNTA($A:$A)*10)</f>
        <v>998</v>
      </c>
      <c r="C160" s="7">
        <v>2</v>
      </c>
      <c r="D160" s="7"/>
      <c r="E160" s="7"/>
      <c r="F160" s="7" t="str">
        <f>IF(Table1[[#This Row],[GrownUps]]="","",Table1[[#This Row],[GrownUps]])</f>
        <v/>
      </c>
      <c r="G160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60" s="7" t="str">
        <f>LEFT(IF(LEN(Table1[[#This Row],[Grownups Combined]])&gt;truncate,TRIM(MID(Table1[[#This Row],[Grownups Combined]],LEN(Table1[[#This Row],[Grownups Line 1]]),200)),""),truncate)</f>
        <v/>
      </c>
      <c r="I160" s="7">
        <f>LEN(A160)</f>
        <v>9</v>
      </c>
      <c r="J160" s="16">
        <f>LEN(Table1[[#This Row],[Grownups Combined]])</f>
        <v>0</v>
      </c>
      <c r="K160" s="16" t="s">
        <v>20</v>
      </c>
      <c r="L160" s="16" t="str">
        <f>IF(OR((COUNTIF(A:A,D160)+IF(TRIM(D160)&lt;&gt;"",COUNTIF(D:D,D160),0))&gt;1,( COUNTIF(A:A,A160)+COUNTIF(D:D,A160) )&gt;1),"DUPLICATE","OK")</f>
        <v>OK</v>
      </c>
      <c r="P160" s="8"/>
      <c r="Q160" s="8"/>
      <c r="R160" s="8"/>
      <c r="S160" s="11"/>
      <c r="T160" s="11"/>
      <c r="U160" s="11"/>
      <c r="V160" s="13"/>
      <c r="W160" s="13"/>
      <c r="X160" s="13"/>
      <c r="Y160"/>
      <c r="Z160"/>
      <c r="AA160"/>
      <c r="AB160"/>
    </row>
    <row r="161" spans="1:28" x14ac:dyDescent="0.25">
      <c r="A161" s="6" t="s">
        <v>228</v>
      </c>
      <c r="B161" s="7">
        <f ca="1">RANDBETWEEN(1,COUNTA($A:$A)*10)</f>
        <v>1065</v>
      </c>
      <c r="C161" s="7">
        <v>2</v>
      </c>
      <c r="D161" s="7"/>
      <c r="E161" s="7"/>
      <c r="F161" s="7" t="str">
        <f>IF(Table1[[#This Row],[GrownUps]]="","",Table1[[#This Row],[GrownUps]])</f>
        <v/>
      </c>
      <c r="G161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61" s="7" t="str">
        <f>LEFT(IF(LEN(Table1[[#This Row],[Grownups Combined]])&gt;truncate,TRIM(MID(Table1[[#This Row],[Grownups Combined]],LEN(Table1[[#This Row],[Grownups Line 1]]),200)),""),truncate)</f>
        <v/>
      </c>
      <c r="I161" s="7">
        <f>LEN(A161)</f>
        <v>4</v>
      </c>
      <c r="J161" s="16">
        <f>LEN(Table1[[#This Row],[Grownups Combined]])</f>
        <v>0</v>
      </c>
      <c r="K161" s="16" t="s">
        <v>20</v>
      </c>
      <c r="L161" s="16" t="str">
        <f>IF(OR((COUNTIF(A:A,D161)+IF(TRIM(D161)&lt;&gt;"",COUNTIF(D:D,D161),0))&gt;1,( COUNTIF(A:A,A161)+COUNTIF(D:D,A161) )&gt;1),"DUPLICATE","OK")</f>
        <v>OK</v>
      </c>
      <c r="P161" s="8"/>
      <c r="Q161" s="8"/>
      <c r="R161" s="8"/>
      <c r="S161" s="11"/>
      <c r="T161" s="11"/>
      <c r="U161" s="11"/>
      <c r="V161" s="13"/>
      <c r="W161" s="13"/>
      <c r="X161" s="13"/>
      <c r="Y161"/>
      <c r="Z161"/>
      <c r="AA161"/>
      <c r="AB161"/>
    </row>
    <row r="162" spans="1:28" x14ac:dyDescent="0.25">
      <c r="A162" s="26" t="s">
        <v>229</v>
      </c>
      <c r="B162" s="7">
        <f ca="1">RANDBETWEEN(1,COUNTA($A:$A)*10)</f>
        <v>848</v>
      </c>
      <c r="C162" s="7">
        <v>2</v>
      </c>
      <c r="D162" s="7"/>
      <c r="E162" s="7"/>
      <c r="F162" s="7" t="str">
        <f>IF(Table1[[#This Row],[GrownUps]]="","",Table1[[#This Row],[GrownUps]])</f>
        <v/>
      </c>
      <c r="G162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62" s="7" t="str">
        <f>LEFT(IF(LEN(Table1[[#This Row],[Grownups Combined]])&gt;truncate,TRIM(MID(Table1[[#This Row],[Grownups Combined]],LEN(Table1[[#This Row],[Grownups Line 1]]),200)),""),truncate)</f>
        <v/>
      </c>
      <c r="I162" s="7">
        <f>LEN(A162)</f>
        <v>5</v>
      </c>
      <c r="J162" s="16">
        <f>LEN(Table1[[#This Row],[Grownups Combined]])</f>
        <v>0</v>
      </c>
      <c r="K162" s="16" t="s">
        <v>20</v>
      </c>
      <c r="L162" s="16" t="str">
        <f>IF(OR((COUNTIF(A:A,D162)+IF(TRIM(D162)&lt;&gt;"",COUNTIF(D:D,D162),0))&gt;1,( COUNTIF(A:A,A162)+COUNTIF(D:D,A162) )&gt;1),"DUPLICATE","OK")</f>
        <v>OK</v>
      </c>
      <c r="P162" s="8"/>
      <c r="Q162" s="8"/>
      <c r="R162" s="8"/>
      <c r="S162" s="11"/>
      <c r="T162" s="11"/>
      <c r="U162" s="11"/>
      <c r="V162" s="13"/>
      <c r="W162" s="13"/>
      <c r="X162" s="13"/>
      <c r="Y162"/>
      <c r="Z162"/>
      <c r="AA162"/>
      <c r="AB162"/>
    </row>
    <row r="163" spans="1:28" x14ac:dyDescent="0.25">
      <c r="A163" s="20" t="s">
        <v>322</v>
      </c>
      <c r="B163" s="7">
        <f ca="1">RANDBETWEEN(1,COUNTA($A:$A)*10)</f>
        <v>1688</v>
      </c>
      <c r="C163" s="7">
        <v>2</v>
      </c>
      <c r="D163" s="21"/>
      <c r="E163" s="7"/>
      <c r="F163" s="21" t="str">
        <f>IF(Table1[[#This Row],[GrownUps]]="","",Table1[[#This Row],[GrownUps]])</f>
        <v/>
      </c>
      <c r="G163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63" s="7" t="str">
        <f>LEFT(IF(LEN(Table1[[#This Row],[Grownups Combined]])&gt;truncate,TRIM(MID(Table1[[#This Row],[Grownups Combined]],LEN(Table1[[#This Row],[Grownups Line 1]]),200)),""),truncate)</f>
        <v/>
      </c>
      <c r="I163" s="21">
        <f>LEN(A163)</f>
        <v>10</v>
      </c>
      <c r="J163" s="22">
        <f>LEN(Table1[[#This Row],[Grownups Combined]])</f>
        <v>0</v>
      </c>
      <c r="K163" s="16" t="s">
        <v>20</v>
      </c>
      <c r="L163" s="16" t="str">
        <f>IF(OR((COUNTIF(A:A,D163)+IF(TRIM(D163)&lt;&gt;"",COUNTIF(D:D,D163),0))&gt;1,( COUNTIF(A:A,A163)+COUNTIF(D:D,A163) )&gt;1),"DUPLICATE","OK")</f>
        <v>OK</v>
      </c>
      <c r="P163" s="8"/>
      <c r="Q163" s="8"/>
      <c r="R163" s="8"/>
      <c r="S163" s="11"/>
      <c r="T163" s="11"/>
      <c r="U163" s="11"/>
      <c r="V163" s="13"/>
      <c r="W163" s="13"/>
      <c r="X163" s="13"/>
      <c r="Y163"/>
      <c r="Z163"/>
      <c r="AA163"/>
      <c r="AB163"/>
    </row>
    <row r="164" spans="1:28" x14ac:dyDescent="0.25">
      <c r="A164" s="20" t="s">
        <v>29</v>
      </c>
      <c r="B164" s="7">
        <f ca="1">RANDBETWEEN(1,COUNTA($A:$A)*10)</f>
        <v>1492</v>
      </c>
      <c r="C164" s="7">
        <v>2</v>
      </c>
      <c r="D164" s="21"/>
      <c r="E164" s="7"/>
      <c r="F164" s="21" t="str">
        <f>IF(Table1[[#This Row],[GrownUps]]="","",Table1[[#This Row],[GrownUps]])</f>
        <v/>
      </c>
      <c r="G164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64" s="7" t="str">
        <f>LEFT(IF(LEN(Table1[[#This Row],[Grownups Combined]])&gt;truncate,TRIM(MID(Table1[[#This Row],[Grownups Combined]],LEN(Table1[[#This Row],[Grownups Line 1]]),200)),""),truncate)</f>
        <v/>
      </c>
      <c r="I164" s="21">
        <f>LEN(A164)</f>
        <v>10</v>
      </c>
      <c r="J164" s="22">
        <f>LEN(Table1[[#This Row],[Grownups Combined]])</f>
        <v>0</v>
      </c>
      <c r="K164" s="16" t="s">
        <v>20</v>
      </c>
      <c r="L164" s="16" t="str">
        <f>IF(OR((COUNTIF(A:A,D164)+IF(TRIM(D164)&lt;&gt;"",COUNTIF(D:D,D164),0))&gt;1,( COUNTIF(A:A,A164)+COUNTIF(D:D,A164) )&gt;1),"DUPLICATE","OK")</f>
        <v>OK</v>
      </c>
      <c r="P164" s="8"/>
      <c r="Q164" s="8"/>
      <c r="R164" s="8"/>
      <c r="S164" s="11"/>
      <c r="T164" s="11"/>
      <c r="U164" s="11"/>
      <c r="V164" s="13"/>
      <c r="W164" s="13"/>
      <c r="X164" s="13"/>
      <c r="Y164"/>
      <c r="Z164"/>
      <c r="AA164"/>
      <c r="AB164"/>
    </row>
    <row r="165" spans="1:28" x14ac:dyDescent="0.25">
      <c r="A165" s="20" t="s">
        <v>66</v>
      </c>
      <c r="B165" s="7">
        <f ca="1">RANDBETWEEN(1,COUNTA($A:$A)*10)</f>
        <v>660</v>
      </c>
      <c r="C165" s="7">
        <v>2</v>
      </c>
      <c r="D165" s="21"/>
      <c r="E165" s="7"/>
      <c r="F165" s="21" t="str">
        <f>IF(Table1[[#This Row],[GrownUps]]="","",Table1[[#This Row],[GrownUps]])</f>
        <v/>
      </c>
      <c r="G165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65" s="7" t="str">
        <f>LEFT(IF(LEN(Table1[[#This Row],[Grownups Combined]])&gt;truncate,TRIM(MID(Table1[[#This Row],[Grownups Combined]],LEN(Table1[[#This Row],[Grownups Line 1]]),200)),""),truncate)</f>
        <v/>
      </c>
      <c r="I165" s="21">
        <f>LEN(A165)</f>
        <v>5</v>
      </c>
      <c r="J165" s="22">
        <f>LEN(Table1[[#This Row],[Grownups Combined]])</f>
        <v>0</v>
      </c>
      <c r="K165" s="16" t="s">
        <v>20</v>
      </c>
      <c r="L165" s="16" t="str">
        <f>IF(OR((COUNTIF(A:A,D165)+IF(TRIM(D165)&lt;&gt;"",COUNTIF(D:D,D165),0))&gt;1,( COUNTIF(A:A,A165)+COUNTIF(D:D,A165) )&gt;1),"DUPLICATE","OK")</f>
        <v>OK</v>
      </c>
      <c r="P165" s="8"/>
      <c r="Q165" s="8"/>
      <c r="R165" s="8"/>
      <c r="S165" s="11"/>
      <c r="T165" s="11"/>
      <c r="U165" s="11"/>
      <c r="V165" s="13"/>
      <c r="W165" s="13"/>
      <c r="X165" s="13"/>
      <c r="Y165"/>
      <c r="Z165"/>
      <c r="AA165"/>
      <c r="AB165"/>
    </row>
    <row r="166" spans="1:28" x14ac:dyDescent="0.25">
      <c r="A166" s="20" t="s">
        <v>242</v>
      </c>
      <c r="B166" s="7">
        <f ca="1">RANDBETWEEN(1,COUNTA($A:$A)*10)</f>
        <v>1237</v>
      </c>
      <c r="C166" s="7">
        <v>2</v>
      </c>
      <c r="D166" s="21"/>
      <c r="E166" s="7"/>
      <c r="F166" s="21" t="str">
        <f>IF(Table1[[#This Row],[GrownUps]]="","",Table1[[#This Row],[GrownUps]])</f>
        <v/>
      </c>
      <c r="G166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66" s="7" t="str">
        <f>LEFT(IF(LEN(Table1[[#This Row],[Grownups Combined]])&gt;truncate,TRIM(MID(Table1[[#This Row],[Grownups Combined]],LEN(Table1[[#This Row],[Grownups Line 1]]),200)),""),truncate)</f>
        <v/>
      </c>
      <c r="I166" s="21">
        <f>LEN(A166)</f>
        <v>7</v>
      </c>
      <c r="J166" s="22">
        <f>LEN(Table1[[#This Row],[Grownups Combined]])</f>
        <v>0</v>
      </c>
      <c r="K166" s="16" t="s">
        <v>20</v>
      </c>
      <c r="L166" s="16" t="str">
        <f>IF(OR((COUNTIF(A:A,D166)+IF(TRIM(D166)&lt;&gt;"",COUNTIF(D:D,D166),0))&gt;1,( COUNTIF(A:A,A166)+COUNTIF(D:D,A166) )&gt;1),"DUPLICATE","OK")</f>
        <v>OK</v>
      </c>
      <c r="P166" s="8"/>
      <c r="Q166" s="8"/>
      <c r="R166" s="8"/>
      <c r="S166" s="11"/>
      <c r="T166" s="11"/>
      <c r="U166" s="11"/>
      <c r="V166" s="13"/>
      <c r="W166" s="13"/>
      <c r="X166" s="13"/>
      <c r="Y166"/>
      <c r="Z166"/>
      <c r="AA166"/>
      <c r="AB166"/>
    </row>
    <row r="167" spans="1:28" x14ac:dyDescent="0.25">
      <c r="A167" s="20" t="s">
        <v>243</v>
      </c>
      <c r="B167" s="7">
        <f ca="1">RANDBETWEEN(1,COUNTA($A:$A)*10)</f>
        <v>1377</v>
      </c>
      <c r="C167" s="7">
        <v>2</v>
      </c>
      <c r="D167" s="21" t="s">
        <v>351</v>
      </c>
      <c r="E167" s="7"/>
      <c r="F167" s="21" t="str">
        <f>IF(Table1[[#This Row],[GrownUps]]="","",Table1[[#This Row],[GrownUps]])</f>
        <v>Rubbish truck</v>
      </c>
      <c r="G167" s="7" t="str">
        <f>IF(LEN(Table1[[#This Row],[Grownups Combined]])&gt;truncate,LEFT(Table1[[#This Row],[Grownups Combined]]&amp;" ",FIND(" ",Table1[[#This Row],[Grownups Combined]]&amp;" ",truncate-3)), Table1[[#This Row],[Grownups Combined]])</f>
        <v>Rubbish truck</v>
      </c>
      <c r="H167" s="7" t="str">
        <f>LEFT(IF(LEN(Table1[[#This Row],[Grownups Combined]])&gt;truncate,TRIM(MID(Table1[[#This Row],[Grownups Combined]],LEN(Table1[[#This Row],[Grownups Line 1]]),200)),""),truncate)</f>
        <v/>
      </c>
      <c r="I167" s="21">
        <f>LEN(A167)</f>
        <v>5</v>
      </c>
      <c r="J167" s="22">
        <f>LEN(Table1[[#This Row],[Grownups Combined]])</f>
        <v>13</v>
      </c>
      <c r="K167" s="16" t="s">
        <v>20</v>
      </c>
      <c r="L167" s="16" t="str">
        <f>IF(OR((COUNTIF(A:A,D167)+IF(TRIM(D167)&lt;&gt;"",COUNTIF(D:D,D167),0))&gt;1,( COUNTIF(A:A,A167)+COUNTIF(D:D,A167) )&gt;1),"DUPLICATE","OK")</f>
        <v>OK</v>
      </c>
      <c r="P167" s="8"/>
      <c r="Q167" s="8"/>
      <c r="R167" s="8"/>
      <c r="S167" s="11"/>
      <c r="T167" s="11"/>
      <c r="U167" s="11"/>
      <c r="V167" s="13"/>
      <c r="W167" s="13"/>
      <c r="X167" s="13"/>
      <c r="Y167"/>
      <c r="Z167"/>
      <c r="AA167"/>
      <c r="AB167"/>
    </row>
    <row r="168" spans="1:28" x14ac:dyDescent="0.25">
      <c r="A168" s="20" t="s">
        <v>245</v>
      </c>
      <c r="B168" s="21">
        <f ca="1">RANDBETWEEN(1,COUNTA($A:$A)*10)</f>
        <v>2508</v>
      </c>
      <c r="C168" s="7">
        <v>2</v>
      </c>
      <c r="D168" s="21"/>
      <c r="E168" s="7"/>
      <c r="F168" s="21" t="str">
        <f>IF(Table1[[#This Row],[GrownUps]]="","",Table1[[#This Row],[GrownUps]])</f>
        <v/>
      </c>
      <c r="G168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68" s="7" t="str">
        <f>LEFT(IF(LEN(Table1[[#This Row],[Grownups Combined]])&gt;truncate,TRIM(MID(Table1[[#This Row],[Grownups Combined]],LEN(Table1[[#This Row],[Grownups Line 1]]),200)),""),truncate)</f>
        <v/>
      </c>
      <c r="I168" s="21">
        <f>LEN(A168)</f>
        <v>8</v>
      </c>
      <c r="J168" s="22">
        <f>LEN(Table1[[#This Row],[Grownups Combined]])</f>
        <v>0</v>
      </c>
      <c r="K168" s="16" t="s">
        <v>20</v>
      </c>
      <c r="L168" s="16" t="str">
        <f>IF(OR((COUNTIF(A:A,D168)+IF(TRIM(D168)&lt;&gt;"",COUNTIF(D:D,D168),0))&gt;1,( COUNTIF(A:A,A168)+COUNTIF(D:D,A168) )&gt;1),"DUPLICATE","OK")</f>
        <v>OK</v>
      </c>
      <c r="P168" s="8"/>
      <c r="Q168" s="8"/>
      <c r="R168" s="8"/>
      <c r="S168" s="11"/>
      <c r="T168" s="11"/>
      <c r="U168" s="11"/>
      <c r="V168" s="13"/>
      <c r="W168" s="13"/>
      <c r="X168" s="13"/>
      <c r="Y168"/>
      <c r="Z168"/>
      <c r="AA168"/>
      <c r="AB168"/>
    </row>
    <row r="169" spans="1:28" x14ac:dyDescent="0.25">
      <c r="A169" s="20" t="s">
        <v>246</v>
      </c>
      <c r="B169" s="21">
        <f ca="1">RANDBETWEEN(1,COUNTA($A:$A)*10)</f>
        <v>1257</v>
      </c>
      <c r="C169" s="7">
        <v>2</v>
      </c>
      <c r="D169" s="21" t="s">
        <v>7</v>
      </c>
      <c r="E169" s="7"/>
      <c r="F169" s="21" t="str">
        <f>IF(Table1[[#This Row],[GrownUps]]="","",Table1[[#This Row],[GrownUps]])</f>
        <v>Ice-cream van</v>
      </c>
      <c r="G169" s="7" t="str">
        <f>IF(LEN(Table1[[#This Row],[Grownups Combined]])&gt;truncate,LEFT(Table1[[#This Row],[Grownups Combined]]&amp;" ",FIND(" ",Table1[[#This Row],[Grownups Combined]]&amp;" ",truncate-3)), Table1[[#This Row],[Grownups Combined]])</f>
        <v>Ice-cream van</v>
      </c>
      <c r="H169" s="7" t="str">
        <f>LEFT(IF(LEN(Table1[[#This Row],[Grownups Combined]])&gt;truncate,TRIM(MID(Table1[[#This Row],[Grownups Combined]],LEN(Table1[[#This Row],[Grownups Line 1]]),200)),""),truncate)</f>
        <v/>
      </c>
      <c r="I169" s="21">
        <f>LEN(A169)</f>
        <v>3</v>
      </c>
      <c r="J169" s="22">
        <f>LEN(Table1[[#This Row],[Grownups Combined]])</f>
        <v>13</v>
      </c>
      <c r="K169" s="16" t="s">
        <v>20</v>
      </c>
      <c r="L169" s="16" t="str">
        <f>IF(OR((COUNTIF(A:A,D169)+IF(TRIM(D169)&lt;&gt;"",COUNTIF(D:D,D169),0))&gt;1,( COUNTIF(A:A,A169)+COUNTIF(D:D,A169) )&gt;1),"DUPLICATE","OK")</f>
        <v>OK</v>
      </c>
      <c r="P169" s="8"/>
      <c r="Q169" s="8"/>
      <c r="R169" s="8"/>
      <c r="S169" s="11"/>
      <c r="T169" s="11"/>
      <c r="U169" s="11"/>
      <c r="V169" s="13"/>
      <c r="W169" s="13"/>
      <c r="X169" s="13"/>
      <c r="Y169"/>
      <c r="Z169"/>
      <c r="AA169"/>
      <c r="AB169"/>
    </row>
    <row r="170" spans="1:28" x14ac:dyDescent="0.25">
      <c r="A170" s="20" t="s">
        <v>36</v>
      </c>
      <c r="B170" s="21">
        <f ca="1">RANDBETWEEN(1,COUNTA($A:$A)*10)</f>
        <v>946</v>
      </c>
      <c r="C170" s="7">
        <v>2</v>
      </c>
      <c r="D170" s="21"/>
      <c r="E170" s="7"/>
      <c r="F170" s="21" t="str">
        <f>IF(Table1[[#This Row],[GrownUps]]="","",Table1[[#This Row],[GrownUps]])</f>
        <v/>
      </c>
      <c r="G170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70" s="7" t="str">
        <f>LEFT(IF(LEN(Table1[[#This Row],[Grownups Combined]])&gt;truncate,TRIM(MID(Table1[[#This Row],[Grownups Combined]],LEN(Table1[[#This Row],[Grownups Line 1]]),200)),""),truncate)</f>
        <v/>
      </c>
      <c r="I170" s="21">
        <f>LEN(A170)</f>
        <v>7</v>
      </c>
      <c r="J170" s="22">
        <f>LEN(Table1[[#This Row],[Grownups Combined]])</f>
        <v>0</v>
      </c>
      <c r="K170" s="16" t="s">
        <v>20</v>
      </c>
      <c r="L170" s="16" t="str">
        <f>IF(OR((COUNTIF(A:A,D170)+IF(TRIM(D170)&lt;&gt;"",COUNTIF(D:D,D170),0))&gt;1,( COUNTIF(A:A,A170)+COUNTIF(D:D,A170) )&gt;1),"DUPLICATE","OK")</f>
        <v>OK</v>
      </c>
      <c r="P170" s="8"/>
      <c r="Q170" s="8"/>
      <c r="R170" s="8"/>
      <c r="S170" s="11"/>
      <c r="T170" s="11"/>
      <c r="U170" s="11"/>
      <c r="V170" s="13"/>
      <c r="W170" s="13"/>
      <c r="X170" s="13"/>
      <c r="Y170"/>
      <c r="Z170"/>
      <c r="AA170"/>
      <c r="AB170"/>
    </row>
    <row r="171" spans="1:28" x14ac:dyDescent="0.25">
      <c r="A171" s="20" t="s">
        <v>251</v>
      </c>
      <c r="B171" s="21">
        <f ca="1">RANDBETWEEN(1,COUNTA($A:$A)*10)</f>
        <v>1375</v>
      </c>
      <c r="C171" s="7">
        <v>2</v>
      </c>
      <c r="D171" s="21"/>
      <c r="E171" s="7"/>
      <c r="F171" s="21" t="str">
        <f>IF(Table1[[#This Row],[GrownUps]]="","",Table1[[#This Row],[GrownUps]])</f>
        <v/>
      </c>
      <c r="G171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71" s="7" t="str">
        <f>LEFT(IF(LEN(Table1[[#This Row],[Grownups Combined]])&gt;truncate,TRIM(MID(Table1[[#This Row],[Grownups Combined]],LEN(Table1[[#This Row],[Grownups Line 1]]),200)),""),truncate)</f>
        <v/>
      </c>
      <c r="I171" s="21">
        <f>LEN(A171)</f>
        <v>4</v>
      </c>
      <c r="J171" s="22">
        <f>LEN(Table1[[#This Row],[Grownups Combined]])</f>
        <v>0</v>
      </c>
      <c r="K171" s="16" t="s">
        <v>20</v>
      </c>
      <c r="L171" s="16" t="str">
        <f>IF(OR((COUNTIF(A:A,D171)+IF(TRIM(D171)&lt;&gt;"",COUNTIF(D:D,D171),0))&gt;1,( COUNTIF(A:A,A171)+COUNTIF(D:D,A171) )&gt;1),"DUPLICATE","OK")</f>
        <v>OK</v>
      </c>
      <c r="P171" s="8"/>
      <c r="Q171" s="8"/>
      <c r="R171" s="8"/>
      <c r="S171" s="11"/>
      <c r="T171" s="11"/>
      <c r="U171" s="11"/>
      <c r="V171" s="13"/>
      <c r="W171" s="13"/>
      <c r="X171" s="13"/>
      <c r="Y171"/>
      <c r="Z171"/>
      <c r="AA171"/>
      <c r="AB171"/>
    </row>
    <row r="172" spans="1:28" x14ac:dyDescent="0.25">
      <c r="A172" s="20" t="s">
        <v>48</v>
      </c>
      <c r="B172" s="21">
        <f ca="1">RANDBETWEEN(1,COUNTA($A:$A)*10)</f>
        <v>1738</v>
      </c>
      <c r="C172" s="7">
        <v>2</v>
      </c>
      <c r="D172" s="21"/>
      <c r="E172" s="7"/>
      <c r="F172" s="21" t="str">
        <f>IF(Table1[[#This Row],[GrownUps]]="","",Table1[[#This Row],[GrownUps]])</f>
        <v/>
      </c>
      <c r="G172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72" s="7" t="str">
        <f>LEFT(IF(LEN(Table1[[#This Row],[Grownups Combined]])&gt;truncate,TRIM(MID(Table1[[#This Row],[Grownups Combined]],LEN(Table1[[#This Row],[Grownups Line 1]]),200)),""),truncate)</f>
        <v/>
      </c>
      <c r="I172" s="21">
        <f>LEN(A172)</f>
        <v>5</v>
      </c>
      <c r="J172" s="22">
        <f>LEN(Table1[[#This Row],[Grownups Combined]])</f>
        <v>0</v>
      </c>
      <c r="K172" s="16" t="s">
        <v>20</v>
      </c>
      <c r="L172" s="16" t="str">
        <f>IF(OR((COUNTIF(A:A,D172)+IF(TRIM(D172)&lt;&gt;"",COUNTIF(D:D,D172),0))&gt;1,( COUNTIF(A:A,A172)+COUNTIF(D:D,A172) )&gt;1),"DUPLICATE","OK")</f>
        <v>OK</v>
      </c>
      <c r="P172" s="8"/>
      <c r="Q172" s="8"/>
      <c r="R172" s="8"/>
      <c r="S172" s="11"/>
      <c r="T172" s="11"/>
      <c r="U172" s="11"/>
      <c r="V172" s="13"/>
      <c r="W172" s="13"/>
      <c r="X172" s="13"/>
      <c r="Y172"/>
      <c r="Z172"/>
      <c r="AA172"/>
      <c r="AB172"/>
    </row>
    <row r="173" spans="1:28" x14ac:dyDescent="0.25">
      <c r="A173" s="20" t="s">
        <v>38</v>
      </c>
      <c r="B173" s="21">
        <f ca="1">RANDBETWEEN(1,COUNTA($A:$A)*10)</f>
        <v>1375</v>
      </c>
      <c r="C173" s="7">
        <v>2</v>
      </c>
      <c r="D173" s="21"/>
      <c r="E173" s="7"/>
      <c r="F173" s="21" t="str">
        <f>IF(Table1[[#This Row],[GrownUps]]="","",Table1[[#This Row],[GrownUps]])</f>
        <v/>
      </c>
      <c r="G173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73" s="7" t="str">
        <f>LEFT(IF(LEN(Table1[[#This Row],[Grownups Combined]])&gt;truncate,TRIM(MID(Table1[[#This Row],[Grownups Combined]],LEN(Table1[[#This Row],[Grownups Line 1]]),200)),""),truncate)</f>
        <v/>
      </c>
      <c r="I173" s="21">
        <f>LEN(A173)</f>
        <v>7</v>
      </c>
      <c r="J173" s="22">
        <f>LEN(Table1[[#This Row],[Grownups Combined]])</f>
        <v>0</v>
      </c>
      <c r="K173" s="16" t="s">
        <v>20</v>
      </c>
      <c r="L173" s="16" t="str">
        <f>IF(OR((COUNTIF(A:A,D173)+IF(TRIM(D173)&lt;&gt;"",COUNTIF(D:D,D173),0))&gt;1,( COUNTIF(A:A,A173)+COUNTIF(D:D,A173) )&gt;1),"DUPLICATE","OK")</f>
        <v>OK</v>
      </c>
      <c r="P173" s="8"/>
      <c r="Q173" s="8"/>
      <c r="R173" s="8"/>
      <c r="S173" s="11"/>
      <c r="T173" s="11"/>
      <c r="U173" s="11"/>
      <c r="V173" s="13"/>
      <c r="W173" s="13"/>
      <c r="X173" s="13"/>
      <c r="Y173"/>
      <c r="Z173"/>
      <c r="AA173"/>
      <c r="AB173"/>
    </row>
    <row r="174" spans="1:28" x14ac:dyDescent="0.25">
      <c r="A174" s="20" t="s">
        <v>254</v>
      </c>
      <c r="B174" s="21">
        <f ca="1">RANDBETWEEN(1,COUNTA($A:$A)*10)</f>
        <v>912</v>
      </c>
      <c r="C174" s="7">
        <v>2</v>
      </c>
      <c r="D174" s="21"/>
      <c r="E174" s="7"/>
      <c r="F174" s="21" t="str">
        <f>IF(Table1[[#This Row],[GrownUps]]="","",Table1[[#This Row],[GrownUps]])</f>
        <v/>
      </c>
      <c r="G174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74" s="7" t="str">
        <f>LEFT(IF(LEN(Table1[[#This Row],[Grownups Combined]])&gt;truncate,TRIM(MID(Table1[[#This Row],[Grownups Combined]],LEN(Table1[[#This Row],[Grownups Line 1]]),200)),""),truncate)</f>
        <v/>
      </c>
      <c r="I174" s="21">
        <f>LEN(A174)</f>
        <v>6</v>
      </c>
      <c r="J174" s="22">
        <f>LEN(Table1[[#This Row],[Grownups Combined]])</f>
        <v>0</v>
      </c>
      <c r="K174" s="16" t="s">
        <v>20</v>
      </c>
      <c r="L174" s="16" t="str">
        <f>IF(OR((COUNTIF(A:A,D174)+IF(TRIM(D174)&lt;&gt;"",COUNTIF(D:D,D174),0))&gt;1,( COUNTIF(A:A,A174)+COUNTIF(D:D,A174) )&gt;1),"DUPLICATE","OK")</f>
        <v>OK</v>
      </c>
      <c r="P174" s="8"/>
      <c r="Q174" s="8"/>
      <c r="R174" s="8"/>
      <c r="S174" s="11"/>
      <c r="T174" s="11"/>
      <c r="U174" s="11"/>
      <c r="V174" s="13"/>
      <c r="W174" s="13"/>
      <c r="X174" s="13"/>
      <c r="Y174"/>
      <c r="Z174"/>
      <c r="AA174"/>
      <c r="AB174"/>
    </row>
    <row r="175" spans="1:28" x14ac:dyDescent="0.25">
      <c r="A175" s="20" t="s">
        <v>259</v>
      </c>
      <c r="B175" s="21">
        <f ca="1">RANDBETWEEN(1,COUNTA($A:$A)*10)</f>
        <v>1263</v>
      </c>
      <c r="C175" s="7">
        <v>2</v>
      </c>
      <c r="D175" s="21" t="s">
        <v>306</v>
      </c>
      <c r="E175" s="7"/>
      <c r="F175" s="21" t="str">
        <f>IF(Table1[[#This Row],[GrownUps]]="","",Table1[[#This Row],[GrownUps]])</f>
        <v>Composter</v>
      </c>
      <c r="G175" s="7" t="str">
        <f>IF(LEN(Table1[[#This Row],[Grownups Combined]])&gt;truncate,LEFT(Table1[[#This Row],[Grownups Combined]]&amp;" ",FIND(" ",Table1[[#This Row],[Grownups Combined]]&amp;" ",truncate-3)), Table1[[#This Row],[Grownups Combined]])</f>
        <v>Composter</v>
      </c>
      <c r="H175" s="7" t="str">
        <f>LEFT(IF(LEN(Table1[[#This Row],[Grownups Combined]])&gt;truncate,TRIM(MID(Table1[[#This Row],[Grownups Combined]],LEN(Table1[[#This Row],[Grownups Line 1]]),200)),""),truncate)</f>
        <v/>
      </c>
      <c r="I175" s="21">
        <f>LEN(A175)</f>
        <v>4</v>
      </c>
      <c r="J175" s="22">
        <f>LEN(Table1[[#This Row],[Grownups Combined]])</f>
        <v>9</v>
      </c>
      <c r="K175" s="16" t="s">
        <v>20</v>
      </c>
      <c r="L175" s="16" t="str">
        <f>IF(OR((COUNTIF(A:A,D175)+IF(TRIM(D175)&lt;&gt;"",COUNTIF(D:D,D175),0))&gt;1,( COUNTIF(A:A,A175)+COUNTIF(D:D,A175) )&gt;1),"DUPLICATE","OK")</f>
        <v>OK</v>
      </c>
      <c r="P175" s="8"/>
      <c r="Q175" s="8"/>
      <c r="R175" s="8"/>
      <c r="S175" s="11"/>
      <c r="T175" s="11"/>
      <c r="U175" s="11"/>
      <c r="V175" s="13"/>
      <c r="W175" s="13"/>
      <c r="X175" s="13"/>
      <c r="Y175"/>
      <c r="Z175"/>
      <c r="AA175"/>
      <c r="AB175"/>
    </row>
    <row r="176" spans="1:28" x14ac:dyDescent="0.25">
      <c r="A176" s="20" t="s">
        <v>35</v>
      </c>
      <c r="B176" s="21">
        <f ca="1">RANDBETWEEN(1,COUNTA($A:$A)*10)</f>
        <v>1644</v>
      </c>
      <c r="C176" s="7">
        <v>2</v>
      </c>
      <c r="D176" s="21"/>
      <c r="E176" s="7"/>
      <c r="F176" s="21" t="str">
        <f>IF(Table1[[#This Row],[GrownUps]]="","",Table1[[#This Row],[GrownUps]])</f>
        <v/>
      </c>
      <c r="G176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76" s="7" t="str">
        <f>LEFT(IF(LEN(Table1[[#This Row],[Grownups Combined]])&gt;truncate,TRIM(MID(Table1[[#This Row],[Grownups Combined]],LEN(Table1[[#This Row],[Grownups Line 1]]),200)),""),truncate)</f>
        <v/>
      </c>
      <c r="I176" s="21">
        <f>LEN(A176)</f>
        <v>6</v>
      </c>
      <c r="J176" s="22">
        <f>LEN(Table1[[#This Row],[Grownups Combined]])</f>
        <v>0</v>
      </c>
      <c r="K176" s="16" t="s">
        <v>20</v>
      </c>
      <c r="L176" s="16" t="str">
        <f>IF(OR((COUNTIF(A:A,D176)+IF(TRIM(D176)&lt;&gt;"",COUNTIF(D:D,D176),0))&gt;1,( COUNTIF(A:A,A176)+COUNTIF(D:D,A176) )&gt;1),"DUPLICATE","OK")</f>
        <v>OK</v>
      </c>
      <c r="P176" s="8"/>
      <c r="Q176" s="8"/>
      <c r="R176" s="8"/>
      <c r="S176" s="11"/>
      <c r="T176" s="11"/>
      <c r="U176" s="11"/>
      <c r="V176" s="13"/>
      <c r="W176" s="13"/>
      <c r="X176" s="13"/>
      <c r="Y176"/>
      <c r="Z176"/>
      <c r="AA176"/>
      <c r="AB176"/>
    </row>
    <row r="177" spans="1:28" x14ac:dyDescent="0.25">
      <c r="A177" s="20" t="s">
        <v>262</v>
      </c>
      <c r="B177" s="21">
        <f ca="1">RANDBETWEEN(1,COUNTA($A:$A)*10)</f>
        <v>2388</v>
      </c>
      <c r="C177" s="7">
        <v>2</v>
      </c>
      <c r="D177" s="21"/>
      <c r="E177" s="7"/>
      <c r="F177" s="21" t="str">
        <f>IF(Table1[[#This Row],[GrownUps]]="","",Table1[[#This Row],[GrownUps]])</f>
        <v/>
      </c>
      <c r="G177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77" s="7" t="str">
        <f>LEFT(IF(LEN(Table1[[#This Row],[Grownups Combined]])&gt;truncate,TRIM(MID(Table1[[#This Row],[Grownups Combined]],LEN(Table1[[#This Row],[Grownups Line 1]]),200)),""),truncate)</f>
        <v/>
      </c>
      <c r="I177" s="21">
        <f>LEN(A177)</f>
        <v>3</v>
      </c>
      <c r="J177" s="22">
        <f>LEN(Table1[[#This Row],[Grownups Combined]])</f>
        <v>0</v>
      </c>
      <c r="K177" s="16" t="s">
        <v>20</v>
      </c>
      <c r="L177" s="16" t="str">
        <f>IF(OR((COUNTIF(A:A,D177)+IF(TRIM(D177)&lt;&gt;"",COUNTIF(D:D,D177),0))&gt;1,( COUNTIF(A:A,A177)+COUNTIF(D:D,A177) )&gt;1),"DUPLICATE","OK")</f>
        <v>OK</v>
      </c>
      <c r="P177" s="8"/>
      <c r="Q177" s="8"/>
      <c r="R177" s="8"/>
      <c r="S177" s="11"/>
      <c r="T177" s="11"/>
      <c r="U177" s="11"/>
      <c r="V177" s="13"/>
      <c r="W177" s="13"/>
      <c r="X177" s="13"/>
      <c r="Y177"/>
      <c r="Z177"/>
      <c r="AA177"/>
      <c r="AB177"/>
    </row>
    <row r="178" spans="1:28" x14ac:dyDescent="0.25">
      <c r="A178" s="20" t="s">
        <v>71</v>
      </c>
      <c r="B178" s="21">
        <f ca="1">RANDBETWEEN(1,COUNTA($A:$A)*10)</f>
        <v>306</v>
      </c>
      <c r="C178" s="7">
        <v>1</v>
      </c>
      <c r="D178" s="21" t="s">
        <v>352</v>
      </c>
      <c r="E178" s="7"/>
      <c r="F178" s="21" t="str">
        <f>IF(Table1[[#This Row],[GrownUps]]="","",Table1[[#This Row],[GrownUps]])</f>
        <v>Ants eating leaves</v>
      </c>
      <c r="G178" s="7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Ants eating </v>
      </c>
      <c r="H178" s="7" t="str">
        <f>LEFT(IF(LEN(Table1[[#This Row],[Grownups Combined]])&gt;truncate,TRIM(MID(Table1[[#This Row],[Grownups Combined]],LEN(Table1[[#This Row],[Grownups Line 1]]),200)),""),truncate)</f>
        <v>leaves</v>
      </c>
      <c r="I178" s="21">
        <f>LEN(A178)</f>
        <v>3</v>
      </c>
      <c r="J178" s="22">
        <f>LEN(Table1[[#This Row],[Grownups Combined]])</f>
        <v>18</v>
      </c>
      <c r="K178" s="16" t="s">
        <v>20</v>
      </c>
      <c r="L178" s="16" t="str">
        <f>IF(OR((COUNTIF(A:A,D178)+IF(TRIM(D178)&lt;&gt;"",COUNTIF(D:D,D178),0))&gt;1,( COUNTIF(A:A,A178)+COUNTIF(D:D,A178) )&gt;1),"DUPLICATE","OK")</f>
        <v>OK</v>
      </c>
      <c r="P178" s="8"/>
      <c r="Q178" s="8"/>
      <c r="R178" s="8"/>
      <c r="S178" s="11"/>
      <c r="T178" s="11"/>
      <c r="U178" s="11"/>
      <c r="V178" s="13"/>
      <c r="W178" s="13"/>
      <c r="X178" s="13"/>
      <c r="Y178"/>
      <c r="Z178"/>
      <c r="AA178"/>
      <c r="AB178"/>
    </row>
    <row r="179" spans="1:28" x14ac:dyDescent="0.25">
      <c r="A179" s="20" t="s">
        <v>72</v>
      </c>
      <c r="B179" s="21">
        <f ca="1">RANDBETWEEN(1,COUNTA($A:$A)*10)</f>
        <v>2248</v>
      </c>
      <c r="C179" s="7">
        <v>1</v>
      </c>
      <c r="D179" s="21" t="s">
        <v>353</v>
      </c>
      <c r="E179" s="7"/>
      <c r="F179" s="21" t="str">
        <f>IF(Table1[[#This Row],[GrownUps]]="","",Table1[[#This Row],[GrownUps]])</f>
        <v>Apple juice</v>
      </c>
      <c r="G179" s="7" t="str">
        <f>IF(LEN(Table1[[#This Row],[Grownups Combined]])&gt;truncate,LEFT(Table1[[#This Row],[Grownups Combined]]&amp;" ",FIND(" ",Table1[[#This Row],[Grownups Combined]]&amp;" ",truncate-3)), Table1[[#This Row],[Grownups Combined]])</f>
        <v>Apple juice</v>
      </c>
      <c r="H179" s="7" t="str">
        <f>LEFT(IF(LEN(Table1[[#This Row],[Grownups Combined]])&gt;truncate,TRIM(MID(Table1[[#This Row],[Grownups Combined]],LEN(Table1[[#This Row],[Grownups Line 1]]),200)),""),truncate)</f>
        <v/>
      </c>
      <c r="I179" s="21">
        <f>LEN(A179)</f>
        <v>5</v>
      </c>
      <c r="J179" s="22">
        <f>LEN(Table1[[#This Row],[Grownups Combined]])</f>
        <v>11</v>
      </c>
      <c r="K179" s="16" t="s">
        <v>20</v>
      </c>
      <c r="L179" s="16" t="str">
        <f>IF(OR((COUNTIF(A:A,D179)+IF(TRIM(D179)&lt;&gt;"",COUNTIF(D:D,D179),0))&gt;1,( COUNTIF(A:A,A179)+COUNTIF(D:D,A179) )&gt;1),"DUPLICATE","OK")</f>
        <v>OK</v>
      </c>
      <c r="P179" s="8"/>
      <c r="Q179" s="8"/>
      <c r="R179" s="8"/>
      <c r="S179" s="11"/>
      <c r="T179" s="11"/>
      <c r="U179" s="11"/>
      <c r="V179" s="13"/>
      <c r="W179" s="13"/>
      <c r="X179" s="13"/>
      <c r="Y179"/>
      <c r="Z179"/>
      <c r="AA179"/>
      <c r="AB179"/>
    </row>
    <row r="180" spans="1:28" x14ac:dyDescent="0.25">
      <c r="A180" s="20" t="s">
        <v>77</v>
      </c>
      <c r="B180" s="21">
        <f ca="1">RANDBETWEEN(1,COUNTA($A:$A)*10)</f>
        <v>609</v>
      </c>
      <c r="C180" s="7">
        <v>1</v>
      </c>
      <c r="D180" s="21" t="s">
        <v>354</v>
      </c>
      <c r="E180" s="7"/>
      <c r="F180" s="21" t="str">
        <f>IF(Table1[[#This Row],[GrownUps]]="","",Table1[[#This Row],[GrownUps]])</f>
        <v>Bowling ball</v>
      </c>
      <c r="G180" s="7" t="str">
        <f>IF(LEN(Table1[[#This Row],[Grownups Combined]])&gt;truncate,LEFT(Table1[[#This Row],[Grownups Combined]]&amp;" ",FIND(" ",Table1[[#This Row],[Grownups Combined]]&amp;" ",truncate-3)), Table1[[#This Row],[Grownups Combined]])</f>
        <v>Bowling ball</v>
      </c>
      <c r="H180" s="7" t="str">
        <f>LEFT(IF(LEN(Table1[[#This Row],[Grownups Combined]])&gt;truncate,TRIM(MID(Table1[[#This Row],[Grownups Combined]],LEN(Table1[[#This Row],[Grownups Line 1]]),200)),""),truncate)</f>
        <v/>
      </c>
      <c r="I180" s="21">
        <f>LEN(A180)</f>
        <v>4</v>
      </c>
      <c r="J180" s="22">
        <f>LEN(Table1[[#This Row],[Grownups Combined]])</f>
        <v>12</v>
      </c>
      <c r="K180" s="16" t="s">
        <v>20</v>
      </c>
      <c r="L180" s="16" t="str">
        <f>IF(OR((COUNTIF(A:A,D180)+IF(TRIM(D180)&lt;&gt;"",COUNTIF(D:D,D180),0))&gt;1,( COUNTIF(A:A,A180)+COUNTIF(D:D,A180) )&gt;1),"DUPLICATE","OK")</f>
        <v>OK</v>
      </c>
      <c r="P180" s="8"/>
      <c r="Q180" s="8"/>
      <c r="R180" s="8"/>
      <c r="S180" s="11"/>
      <c r="T180" s="11"/>
      <c r="U180" s="11"/>
      <c r="V180" s="13"/>
      <c r="W180" s="13"/>
      <c r="X180" s="13"/>
      <c r="Y180"/>
      <c r="Z180"/>
      <c r="AA180"/>
      <c r="AB180"/>
    </row>
    <row r="181" spans="1:28" x14ac:dyDescent="0.25">
      <c r="A181" s="20" t="s">
        <v>79</v>
      </c>
      <c r="B181" s="21">
        <f ca="1">RANDBETWEEN(1,COUNTA($A:$A)*10)</f>
        <v>1684</v>
      </c>
      <c r="C181" s="7">
        <v>1</v>
      </c>
      <c r="D181" s="21" t="s">
        <v>45</v>
      </c>
      <c r="E181" s="7"/>
      <c r="F181" s="21" t="str">
        <f>IF(Table1[[#This Row],[GrownUps]]="","",Table1[[#This Row],[GrownUps]])</f>
        <v>Banana peel</v>
      </c>
      <c r="G181" s="7" t="str">
        <f>IF(LEN(Table1[[#This Row],[Grownups Combined]])&gt;truncate,LEFT(Table1[[#This Row],[Grownups Combined]]&amp;" ",FIND(" ",Table1[[#This Row],[Grownups Combined]]&amp;" ",truncate-3)), Table1[[#This Row],[Grownups Combined]])</f>
        <v>Banana peel</v>
      </c>
      <c r="H181" s="7" t="str">
        <f>LEFT(IF(LEN(Table1[[#This Row],[Grownups Combined]])&gt;truncate,TRIM(MID(Table1[[#This Row],[Grownups Combined]],LEN(Table1[[#This Row],[Grownups Line 1]]),200)),""),truncate)</f>
        <v/>
      </c>
      <c r="I181" s="21">
        <f>LEN(A181)</f>
        <v>6</v>
      </c>
      <c r="J181" s="22">
        <f>LEN(Table1[[#This Row],[Grownups Combined]])</f>
        <v>11</v>
      </c>
      <c r="K181" s="16" t="s">
        <v>20</v>
      </c>
      <c r="L181" s="16" t="str">
        <f>IF(OR((COUNTIF(A:A,D181)+IF(TRIM(D181)&lt;&gt;"",COUNTIF(D:D,D181),0))&gt;1,( COUNTIF(A:A,A181)+COUNTIF(D:D,A181) )&gt;1),"DUPLICATE","OK")</f>
        <v>OK</v>
      </c>
      <c r="P181" s="8"/>
      <c r="Q181" s="8"/>
      <c r="R181" s="8"/>
      <c r="S181" s="11"/>
      <c r="T181" s="11"/>
      <c r="U181" s="11"/>
      <c r="V181" s="13"/>
      <c r="W181" s="13"/>
      <c r="X181" s="13"/>
      <c r="Y181"/>
      <c r="Z181"/>
      <c r="AA181"/>
      <c r="AB181"/>
    </row>
    <row r="182" spans="1:28" x14ac:dyDescent="0.25">
      <c r="A182" s="20" t="s">
        <v>82</v>
      </c>
      <c r="B182" s="21">
        <f ca="1">RANDBETWEEN(1,COUNTA($A:$A)*10)</f>
        <v>1974</v>
      </c>
      <c r="C182" s="7">
        <v>1</v>
      </c>
      <c r="D182" s="21" t="s">
        <v>392</v>
      </c>
      <c r="E182" s="7"/>
      <c r="F182" s="21" t="str">
        <f>IF(Table1[[#This Row],[GrownUps]]="","",Table1[[#This Row],[GrownUps]])</f>
        <v>Moustache</v>
      </c>
      <c r="G182" s="7" t="str">
        <f>IF(LEN(Table1[[#This Row],[Grownups Combined]])&gt;truncate,LEFT(Table1[[#This Row],[Grownups Combined]]&amp;" ",FIND(" ",Table1[[#This Row],[Grownups Combined]]&amp;" ",truncate-3)), Table1[[#This Row],[Grownups Combined]])</f>
        <v>Moustache</v>
      </c>
      <c r="H182" s="7" t="str">
        <f>LEFT(IF(LEN(Table1[[#This Row],[Grownups Combined]])&gt;truncate,TRIM(MID(Table1[[#This Row],[Grownups Combined]],LEN(Table1[[#This Row],[Grownups Line 1]]),200)),""),truncate)</f>
        <v/>
      </c>
      <c r="I182" s="21">
        <f>LEN(A182)</f>
        <v>5</v>
      </c>
      <c r="J182" s="22">
        <f>LEN(Table1[[#This Row],[Grownups Combined]])</f>
        <v>9</v>
      </c>
      <c r="K182" s="16" t="s">
        <v>20</v>
      </c>
      <c r="L182" s="16" t="str">
        <f>IF(OR((COUNTIF(A:A,D182)+IF(TRIM(D182)&lt;&gt;"",COUNTIF(D:D,D182),0))&gt;1,( COUNTIF(A:A,A182)+COUNTIF(D:D,A182) )&gt;1),"DUPLICATE","OK")</f>
        <v>OK</v>
      </c>
      <c r="P182" s="8"/>
      <c r="Q182" s="8"/>
      <c r="R182" s="8"/>
      <c r="S182" s="11"/>
      <c r="T182" s="11"/>
      <c r="U182" s="11"/>
      <c r="V182" s="13"/>
      <c r="W182" s="13"/>
      <c r="X182" s="13"/>
      <c r="Y182"/>
      <c r="Z182"/>
      <c r="AA182"/>
      <c r="AB182"/>
    </row>
    <row r="183" spans="1:28" x14ac:dyDescent="0.25">
      <c r="A183" s="20" t="s">
        <v>83</v>
      </c>
      <c r="B183" s="21">
        <f ca="1">RANDBETWEEN(1,COUNTA($A:$A)*10)</f>
        <v>1900</v>
      </c>
      <c r="C183" s="7">
        <v>1</v>
      </c>
      <c r="D183" s="21" t="s">
        <v>355</v>
      </c>
      <c r="E183" s="7"/>
      <c r="F183" s="21" t="str">
        <f>IF(Table1[[#This Row],[GrownUps]]="","",Table1[[#This Row],[GrownUps]])</f>
        <v>Bunker bed</v>
      </c>
      <c r="G183" s="7" t="str">
        <f>IF(LEN(Table1[[#This Row],[Grownups Combined]])&gt;truncate,LEFT(Table1[[#This Row],[Grownups Combined]]&amp;" ",FIND(" ",Table1[[#This Row],[Grownups Combined]]&amp;" ",truncate-3)), Table1[[#This Row],[Grownups Combined]])</f>
        <v>Bunker bed</v>
      </c>
      <c r="H183" s="7" t="str">
        <f>LEFT(IF(LEN(Table1[[#This Row],[Grownups Combined]])&gt;truncate,TRIM(MID(Table1[[#This Row],[Grownups Combined]],LEN(Table1[[#This Row],[Grownups Line 1]]),200)),""),truncate)</f>
        <v/>
      </c>
      <c r="I183" s="21">
        <f>LEN(A183)</f>
        <v>3</v>
      </c>
      <c r="J183" s="22">
        <f>LEN(Table1[[#This Row],[Grownups Combined]])</f>
        <v>10</v>
      </c>
      <c r="K183" s="16" t="s">
        <v>20</v>
      </c>
      <c r="L183" s="16" t="str">
        <f>IF(OR((COUNTIF(A:A,D183)+IF(TRIM(D183)&lt;&gt;"",COUNTIF(D:D,D183),0))&gt;1,( COUNTIF(A:A,A183)+COUNTIF(D:D,A183) )&gt;1),"DUPLICATE","OK")</f>
        <v>OK</v>
      </c>
      <c r="P183" s="8"/>
      <c r="Q183" s="8"/>
      <c r="R183" s="8"/>
      <c r="S183" s="11"/>
      <c r="T183" s="11"/>
      <c r="U183" s="11"/>
      <c r="V183" s="13"/>
      <c r="W183" s="13"/>
      <c r="X183" s="13"/>
      <c r="Y183"/>
      <c r="Z183"/>
      <c r="AA183"/>
      <c r="AB183"/>
    </row>
    <row r="184" spans="1:28" x14ac:dyDescent="0.25">
      <c r="A184" s="20" t="s">
        <v>33</v>
      </c>
      <c r="B184" s="21">
        <f ca="1">RANDBETWEEN(1,COUNTA($A:$A)*10)</f>
        <v>1585</v>
      </c>
      <c r="C184" s="7">
        <v>1</v>
      </c>
      <c r="D184" s="21"/>
      <c r="E184" s="7"/>
      <c r="F184" s="21" t="str">
        <f>IF(Table1[[#This Row],[GrownUps]]="","",Table1[[#This Row],[GrownUps]])</f>
        <v/>
      </c>
      <c r="G184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84" s="7" t="str">
        <f>LEFT(IF(LEN(Table1[[#This Row],[Grownups Combined]])&gt;truncate,TRIM(MID(Table1[[#This Row],[Grownups Combined]],LEN(Table1[[#This Row],[Grownups Line 1]]),200)),""),truncate)</f>
        <v/>
      </c>
      <c r="I184" s="21">
        <f>LEN(A184)</f>
        <v>7</v>
      </c>
      <c r="J184" s="22">
        <f>LEN(Table1[[#This Row],[Grownups Combined]])</f>
        <v>0</v>
      </c>
      <c r="K184" s="16" t="s">
        <v>20</v>
      </c>
      <c r="L184" s="16" t="str">
        <f>IF(OR((COUNTIF(A:A,D184)+IF(TRIM(D184)&lt;&gt;"",COUNTIF(D:D,D184),0))&gt;1,( COUNTIF(A:A,A184)+COUNTIF(D:D,A184) )&gt;1),"DUPLICATE","OK")</f>
        <v>OK</v>
      </c>
      <c r="P184" s="8"/>
      <c r="Q184" s="8"/>
      <c r="R184" s="8"/>
      <c r="S184" s="11"/>
      <c r="T184" s="11"/>
      <c r="U184" s="11"/>
      <c r="V184" s="13"/>
      <c r="W184" s="13"/>
      <c r="X184" s="13"/>
      <c r="Y184"/>
      <c r="Z184"/>
      <c r="AA184"/>
      <c r="AB184"/>
    </row>
    <row r="185" spans="1:28" x14ac:dyDescent="0.25">
      <c r="A185" s="20" t="s">
        <v>85</v>
      </c>
      <c r="B185" s="21">
        <f ca="1">RANDBETWEEN(1,COUNTA($A:$A)*10)</f>
        <v>983</v>
      </c>
      <c r="C185" s="7">
        <v>1</v>
      </c>
      <c r="D185" s="21" t="s">
        <v>356</v>
      </c>
      <c r="E185" s="7"/>
      <c r="F185" s="21" t="str">
        <f>IF(Table1[[#This Row],[GrownUps]]="","",Table1[[#This Row],[GrownUps]])</f>
        <v>Cycling fast</v>
      </c>
      <c r="G185" s="7" t="str">
        <f>IF(LEN(Table1[[#This Row],[Grownups Combined]])&gt;truncate,LEFT(Table1[[#This Row],[Grownups Combined]]&amp;" ",FIND(" ",Table1[[#This Row],[Grownups Combined]]&amp;" ",truncate-3)), Table1[[#This Row],[Grownups Combined]])</f>
        <v>Cycling fast</v>
      </c>
      <c r="H185" s="7" t="str">
        <f>LEFT(IF(LEN(Table1[[#This Row],[Grownups Combined]])&gt;truncate,TRIM(MID(Table1[[#This Row],[Grownups Combined]],LEN(Table1[[#This Row],[Grownups Line 1]]),200)),""),truncate)</f>
        <v/>
      </c>
      <c r="I185" s="21">
        <f>LEN(A185)</f>
        <v>4</v>
      </c>
      <c r="J185" s="22">
        <f>LEN(Table1[[#This Row],[Grownups Combined]])</f>
        <v>12</v>
      </c>
      <c r="K185" s="16" t="s">
        <v>20</v>
      </c>
      <c r="L185" s="16" t="str">
        <f>IF(OR((COUNTIF(A:A,D185)+IF(TRIM(D185)&lt;&gt;"",COUNTIF(D:D,D185),0))&gt;1,( COUNTIF(A:A,A185)+COUNTIF(D:D,A185) )&gt;1),"DUPLICATE","OK")</f>
        <v>OK</v>
      </c>
      <c r="P185" s="8"/>
      <c r="Q185" s="8"/>
      <c r="R185" s="8"/>
      <c r="S185" s="11"/>
      <c r="T185" s="11"/>
      <c r="U185" s="11"/>
      <c r="V185" s="13"/>
      <c r="W185" s="13"/>
      <c r="X185" s="13"/>
      <c r="Y185"/>
      <c r="Z185"/>
      <c r="AA185"/>
      <c r="AB185"/>
    </row>
    <row r="186" spans="1:28" x14ac:dyDescent="0.25">
      <c r="A186" s="20" t="s">
        <v>32</v>
      </c>
      <c r="B186" s="21">
        <f ca="1">RANDBETWEEN(1,COUNTA($A:$A)*10)</f>
        <v>1986</v>
      </c>
      <c r="C186" s="7">
        <v>1</v>
      </c>
      <c r="D186" s="21"/>
      <c r="E186" s="7"/>
      <c r="F186" s="21" t="str">
        <f>IF(Table1[[#This Row],[GrownUps]]="","",Table1[[#This Row],[GrownUps]])</f>
        <v/>
      </c>
      <c r="G186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86" s="7" t="str">
        <f>LEFT(IF(LEN(Table1[[#This Row],[Grownups Combined]])&gt;truncate,TRIM(MID(Table1[[#This Row],[Grownups Combined]],LEN(Table1[[#This Row],[Grownups Line 1]]),200)),""),truncate)</f>
        <v/>
      </c>
      <c r="I186" s="21">
        <f>LEN(A186)</f>
        <v>9</v>
      </c>
      <c r="J186" s="22">
        <f>LEN(Table1[[#This Row],[Grownups Combined]])</f>
        <v>0</v>
      </c>
      <c r="K186" s="16" t="s">
        <v>20</v>
      </c>
      <c r="L186" s="16" t="str">
        <f>IF(OR((COUNTIF(A:A,D186)+IF(TRIM(D186)&lt;&gt;"",COUNTIF(D:D,D186),0))&gt;1,( COUNTIF(A:A,A186)+COUNTIF(D:D,A186) )&gt;1),"DUPLICATE","OK")</f>
        <v>OK</v>
      </c>
      <c r="P186" s="8"/>
      <c r="Q186" s="8"/>
      <c r="R186" s="8"/>
      <c r="S186" s="11"/>
      <c r="T186" s="11"/>
      <c r="U186" s="11"/>
      <c r="V186" s="13"/>
      <c r="W186" s="13"/>
      <c r="X186" s="13"/>
      <c r="Y186"/>
      <c r="Z186"/>
      <c r="AA186"/>
      <c r="AB186"/>
    </row>
    <row r="187" spans="1:28" x14ac:dyDescent="0.25">
      <c r="A187" s="20" t="s">
        <v>86</v>
      </c>
      <c r="B187" s="21">
        <f ca="1">RANDBETWEEN(1,COUNTA($A:$A)*10)</f>
        <v>1273</v>
      </c>
      <c r="C187" s="7">
        <v>1</v>
      </c>
      <c r="D187" s="21" t="s">
        <v>267</v>
      </c>
      <c r="E187" s="7"/>
      <c r="F187" s="21" t="str">
        <f>IF(Table1[[#This Row],[GrownUps]]="","",Table1[[#This Row],[GrownUps]])</f>
        <v>Kayak</v>
      </c>
      <c r="G187" s="7" t="str">
        <f>IF(LEN(Table1[[#This Row],[Grownups Combined]])&gt;truncate,LEFT(Table1[[#This Row],[Grownups Combined]]&amp;" ",FIND(" ",Table1[[#This Row],[Grownups Combined]]&amp;" ",truncate-3)), Table1[[#This Row],[Grownups Combined]])</f>
        <v>Kayak</v>
      </c>
      <c r="H187" s="7" t="str">
        <f>LEFT(IF(LEN(Table1[[#This Row],[Grownups Combined]])&gt;truncate,TRIM(MID(Table1[[#This Row],[Grownups Combined]],LEN(Table1[[#This Row],[Grownups Line 1]]),200)),""),truncate)</f>
        <v/>
      </c>
      <c r="I187" s="21">
        <f>LEN(A187)</f>
        <v>4</v>
      </c>
      <c r="J187" s="22">
        <f>LEN(Table1[[#This Row],[Grownups Combined]])</f>
        <v>5</v>
      </c>
      <c r="K187" s="16" t="s">
        <v>20</v>
      </c>
      <c r="L187" s="16" t="str">
        <f>IF(OR((COUNTIF(A:A,D187)+IF(TRIM(D187)&lt;&gt;"",COUNTIF(D:D,D187),0))&gt;1,( COUNTIF(A:A,A187)+COUNTIF(D:D,A187) )&gt;1),"DUPLICATE","OK")</f>
        <v>OK</v>
      </c>
      <c r="P187" s="8"/>
      <c r="Q187" s="8"/>
      <c r="R187" s="8"/>
      <c r="S187" s="11"/>
      <c r="T187" s="11"/>
      <c r="U187" s="11"/>
      <c r="V187" s="13"/>
      <c r="W187" s="13"/>
      <c r="X187" s="13"/>
      <c r="Y187"/>
      <c r="Z187"/>
      <c r="AA187"/>
      <c r="AB187"/>
    </row>
    <row r="188" spans="1:28" x14ac:dyDescent="0.25">
      <c r="A188" s="20" t="s">
        <v>87</v>
      </c>
      <c r="B188" s="21">
        <f ca="1">RANDBETWEEN(1,COUNTA($A:$A)*10)</f>
        <v>2465</v>
      </c>
      <c r="C188" s="7">
        <v>1</v>
      </c>
      <c r="D188" s="21" t="s">
        <v>357</v>
      </c>
      <c r="E188" s="7"/>
      <c r="F188" s="21" t="str">
        <f>IF(Table1[[#This Row],[GrownUps]]="","",Table1[[#This Row],[GrownUps]])</f>
        <v>Spell book</v>
      </c>
      <c r="G188" s="7" t="str">
        <f>IF(LEN(Table1[[#This Row],[Grownups Combined]])&gt;truncate,LEFT(Table1[[#This Row],[Grownups Combined]]&amp;" ",FIND(" ",Table1[[#This Row],[Grownups Combined]]&amp;" ",truncate-3)), Table1[[#This Row],[Grownups Combined]])</f>
        <v>Spell book</v>
      </c>
      <c r="H188" s="7" t="str">
        <f>LEFT(IF(LEN(Table1[[#This Row],[Grownups Combined]])&gt;truncate,TRIM(MID(Table1[[#This Row],[Grownups Combined]],LEN(Table1[[#This Row],[Grownups Line 1]]),200)),""),truncate)</f>
        <v/>
      </c>
      <c r="I188" s="21">
        <f>LEN(A188)</f>
        <v>4</v>
      </c>
      <c r="J188" s="22">
        <f>LEN(Table1[[#This Row],[Grownups Combined]])</f>
        <v>10</v>
      </c>
      <c r="K188" s="16" t="s">
        <v>20</v>
      </c>
      <c r="L188" s="16" t="str">
        <f>IF(OR((COUNTIF(A:A,D188)+IF(TRIM(D188)&lt;&gt;"",COUNTIF(D:D,D188),0))&gt;1,( COUNTIF(A:A,A188)+COUNTIF(D:D,A188) )&gt;1),"DUPLICATE","OK")</f>
        <v>OK</v>
      </c>
      <c r="P188" s="8"/>
      <c r="Q188" s="8"/>
      <c r="R188" s="8"/>
      <c r="S188" s="11"/>
      <c r="T188" s="11"/>
      <c r="U188" s="11"/>
      <c r="V188" s="13"/>
      <c r="W188" s="13"/>
      <c r="X188" s="13"/>
      <c r="Y188"/>
      <c r="Z188"/>
      <c r="AA188"/>
      <c r="AB188"/>
    </row>
    <row r="189" spans="1:28" x14ac:dyDescent="0.25">
      <c r="A189" s="20" t="s">
        <v>88</v>
      </c>
      <c r="B189" s="21">
        <f ca="1">RANDBETWEEN(1,COUNTA($A:$A)*10)</f>
        <v>831</v>
      </c>
      <c r="C189" s="7">
        <v>1</v>
      </c>
      <c r="D189" s="21" t="s">
        <v>358</v>
      </c>
      <c r="E189" s="7"/>
      <c r="F189" s="21" t="str">
        <f>IF(Table1[[#This Row],[GrownUps]]="","",Table1[[#This Row],[GrownUps]])</f>
        <v>Hiking boots</v>
      </c>
      <c r="G189" s="7" t="str">
        <f>IF(LEN(Table1[[#This Row],[Grownups Combined]])&gt;truncate,LEFT(Table1[[#This Row],[Grownups Combined]]&amp;" ",FIND(" ",Table1[[#This Row],[Grownups Combined]]&amp;" ",truncate-3)), Table1[[#This Row],[Grownups Combined]])</f>
        <v>Hiking boots</v>
      </c>
      <c r="H189" s="7" t="str">
        <f>LEFT(IF(LEN(Table1[[#This Row],[Grownups Combined]])&gt;truncate,TRIM(MID(Table1[[#This Row],[Grownups Combined]],LEN(Table1[[#This Row],[Grownups Line 1]]),200)),""),truncate)</f>
        <v/>
      </c>
      <c r="I189" s="21">
        <f>LEN(A189)</f>
        <v>4</v>
      </c>
      <c r="J189" s="22">
        <f>LEN(Table1[[#This Row],[Grownups Combined]])</f>
        <v>12</v>
      </c>
      <c r="K189" s="16" t="s">
        <v>20</v>
      </c>
      <c r="L189" s="16" t="str">
        <f>IF(OR((COUNTIF(A:A,D189)+IF(TRIM(D189)&lt;&gt;"",COUNTIF(D:D,D189),0))&gt;1,( COUNTIF(A:A,A189)+COUNTIF(D:D,A189) )&gt;1),"DUPLICATE","OK")</f>
        <v>OK</v>
      </c>
      <c r="P189" s="8"/>
      <c r="Q189" s="8"/>
      <c r="R189" s="8"/>
      <c r="S189" s="11"/>
      <c r="T189" s="11"/>
      <c r="U189" s="11"/>
      <c r="V189" s="13"/>
      <c r="W189" s="13"/>
      <c r="X189" s="13"/>
      <c r="Y189"/>
      <c r="Z189"/>
      <c r="AA189"/>
      <c r="AB189"/>
    </row>
    <row r="190" spans="1:28" x14ac:dyDescent="0.25">
      <c r="A190" s="20" t="s">
        <v>89</v>
      </c>
      <c r="B190" s="21">
        <f ca="1">RANDBETWEEN(1,COUNTA($A:$A)*10)</f>
        <v>34</v>
      </c>
      <c r="C190" s="7">
        <v>1</v>
      </c>
      <c r="D190" s="21" t="s">
        <v>359</v>
      </c>
      <c r="E190" s="7"/>
      <c r="F190" s="21" t="str">
        <f>IF(Table1[[#This Row],[GrownUps]]="","",Table1[[#This Row],[GrownUps]])</f>
        <v>Bottle of milk</v>
      </c>
      <c r="G190" s="7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Bottle of </v>
      </c>
      <c r="H190" s="7" t="str">
        <f>LEFT(IF(LEN(Table1[[#This Row],[Grownups Combined]])&gt;truncate,TRIM(MID(Table1[[#This Row],[Grownups Combined]],LEN(Table1[[#This Row],[Grownups Line 1]]),200)),""),truncate)</f>
        <v>milk</v>
      </c>
      <c r="I190" s="21">
        <f>LEN(A190)</f>
        <v>6</v>
      </c>
      <c r="J190" s="22">
        <f>LEN(Table1[[#This Row],[Grownups Combined]])</f>
        <v>14</v>
      </c>
      <c r="K190" s="16" t="s">
        <v>20</v>
      </c>
      <c r="L190" s="16" t="str">
        <f>IF(OR((COUNTIF(A:A,D190)+IF(TRIM(D190)&lt;&gt;"",COUNTIF(D:D,D190),0))&gt;1,( COUNTIF(A:A,A190)+COUNTIF(D:D,A190) )&gt;1),"DUPLICATE","OK")</f>
        <v>OK</v>
      </c>
      <c r="P190" s="8"/>
      <c r="Q190" s="8"/>
      <c r="R190" s="8"/>
      <c r="S190" s="11"/>
      <c r="T190" s="11"/>
      <c r="U190" s="11"/>
      <c r="V190" s="13"/>
      <c r="W190" s="13"/>
      <c r="X190" s="13"/>
      <c r="Y190"/>
      <c r="Z190"/>
      <c r="AA190"/>
      <c r="AB190"/>
    </row>
    <row r="191" spans="1:28" x14ac:dyDescent="0.25">
      <c r="A191" s="20" t="s">
        <v>90</v>
      </c>
      <c r="B191" s="21">
        <f ca="1">RANDBETWEEN(1,COUNTA($A:$A)*10)</f>
        <v>281</v>
      </c>
      <c r="C191" s="7">
        <v>1</v>
      </c>
      <c r="D191" s="21" t="s">
        <v>360</v>
      </c>
      <c r="E191" s="7"/>
      <c r="F191" s="21" t="str">
        <f>IF(Table1[[#This Row],[GrownUps]]="","",Table1[[#This Row],[GrownUps]])</f>
        <v>Tree house</v>
      </c>
      <c r="G191" s="7" t="str">
        <f>IF(LEN(Table1[[#This Row],[Grownups Combined]])&gt;truncate,LEFT(Table1[[#This Row],[Grownups Combined]]&amp;" ",FIND(" ",Table1[[#This Row],[Grownups Combined]]&amp;" ",truncate-3)), Table1[[#This Row],[Grownups Combined]])</f>
        <v>Tree house</v>
      </c>
      <c r="H191" s="7" t="str">
        <f>LEFT(IF(LEN(Table1[[#This Row],[Grownups Combined]])&gt;truncate,TRIM(MID(Table1[[#This Row],[Grownups Combined]],LEN(Table1[[#This Row],[Grownups Line 1]]),200)),""),truncate)</f>
        <v/>
      </c>
      <c r="I191" s="21">
        <f>LEN(A191)</f>
        <v>3</v>
      </c>
      <c r="J191" s="22">
        <f>LEN(Table1[[#This Row],[Grownups Combined]])</f>
        <v>10</v>
      </c>
      <c r="K191" s="16" t="s">
        <v>20</v>
      </c>
      <c r="L191" s="16" t="str">
        <f>IF(OR((COUNTIF(A:A,D191)+IF(TRIM(D191)&lt;&gt;"",COUNTIF(D:D,D191),0))&gt;1,( COUNTIF(A:A,A191)+COUNTIF(D:D,A191) )&gt;1),"DUPLICATE","OK")</f>
        <v>OK</v>
      </c>
      <c r="P191" s="8"/>
      <c r="Q191" s="8"/>
      <c r="R191" s="8"/>
      <c r="S191" s="11"/>
      <c r="T191" s="11"/>
      <c r="U191" s="11"/>
      <c r="V191" s="13"/>
      <c r="W191" s="13"/>
      <c r="X191" s="13"/>
      <c r="Y191"/>
      <c r="Z191"/>
      <c r="AA191"/>
      <c r="AB191"/>
    </row>
    <row r="192" spans="1:28" x14ac:dyDescent="0.25">
      <c r="A192" s="20" t="s">
        <v>37</v>
      </c>
      <c r="B192" s="21">
        <f ca="1">RANDBETWEEN(1,COUNTA($A:$A)*10)</f>
        <v>2330</v>
      </c>
      <c r="C192" s="7">
        <v>1</v>
      </c>
      <c r="D192" s="21" t="s">
        <v>398</v>
      </c>
      <c r="E192" s="7"/>
      <c r="F192" s="21" t="str">
        <f>IF(Table1[[#This Row],[GrownUps]]="","",Table1[[#This Row],[GrownUps]])</f>
        <v>Bath foam</v>
      </c>
      <c r="G192" s="7" t="str">
        <f>IF(LEN(Table1[[#This Row],[Grownups Combined]])&gt;truncate,LEFT(Table1[[#This Row],[Grownups Combined]]&amp;" ",FIND(" ",Table1[[#This Row],[Grownups Combined]]&amp;" ",truncate-3)), Table1[[#This Row],[Grownups Combined]])</f>
        <v>Bath foam</v>
      </c>
      <c r="H192" s="7" t="str">
        <f>LEFT(IF(LEN(Table1[[#This Row],[Grownups Combined]])&gt;truncate,TRIM(MID(Table1[[#This Row],[Grownups Combined]],LEN(Table1[[#This Row],[Grownups Line 1]]),200)),""),truncate)</f>
        <v/>
      </c>
      <c r="I192" s="21">
        <f>LEN(A192)</f>
        <v>6</v>
      </c>
      <c r="J192" s="22">
        <f>LEN(Table1[[#This Row],[Grownups Combined]])</f>
        <v>9</v>
      </c>
      <c r="K192" s="16" t="s">
        <v>20</v>
      </c>
      <c r="L192" s="16" t="str">
        <f>IF(OR((COUNTIF(A:A,D192)+IF(TRIM(D192)&lt;&gt;"",COUNTIF(D:D,D192),0))&gt;1,( COUNTIF(A:A,A192)+COUNTIF(D:D,A192) )&gt;1),"DUPLICATE","OK")</f>
        <v>OK</v>
      </c>
      <c r="P192" s="8"/>
      <c r="Q192" s="8"/>
      <c r="R192" s="8"/>
      <c r="S192" s="11"/>
      <c r="T192" s="11"/>
      <c r="U192" s="11"/>
      <c r="V192" s="13"/>
      <c r="W192" s="13"/>
      <c r="X192" s="13"/>
      <c r="Y192"/>
      <c r="Z192"/>
      <c r="AA192"/>
      <c r="AB192"/>
    </row>
    <row r="193" spans="1:28" x14ac:dyDescent="0.25">
      <c r="A193" s="20" t="s">
        <v>93</v>
      </c>
      <c r="B193" s="21">
        <f ca="1">RANDBETWEEN(1,COUNTA($A:$A)*10)</f>
        <v>777</v>
      </c>
      <c r="C193" s="7">
        <v>1</v>
      </c>
      <c r="D193" s="21" t="s">
        <v>307</v>
      </c>
      <c r="E193" s="7"/>
      <c r="F193" s="21" t="str">
        <f>IF(Table1[[#This Row],[GrownUps]]="","",Table1[[#This Row],[GrownUps]])</f>
        <v>Double-decker bus</v>
      </c>
      <c r="G193" s="7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Double-decker </v>
      </c>
      <c r="H193" s="7" t="str">
        <f>LEFT(IF(LEN(Table1[[#This Row],[Grownups Combined]])&gt;truncate,TRIM(MID(Table1[[#This Row],[Grownups Combined]],LEN(Table1[[#This Row],[Grownups Line 1]]),200)),""),truncate)</f>
        <v>bus</v>
      </c>
      <c r="I193" s="21">
        <f>LEN(A193)</f>
        <v>3</v>
      </c>
      <c r="J193" s="22">
        <f>LEN(Table1[[#This Row],[Grownups Combined]])</f>
        <v>17</v>
      </c>
      <c r="K193" s="16" t="s">
        <v>20</v>
      </c>
      <c r="L193" s="16" t="str">
        <f>IF(OR((COUNTIF(A:A,D193)+IF(TRIM(D193)&lt;&gt;"",COUNTIF(D:D,D193),0))&gt;1,( COUNTIF(A:A,A193)+COUNTIF(D:D,A193) )&gt;1),"DUPLICATE","OK")</f>
        <v>OK</v>
      </c>
      <c r="P193" s="8"/>
      <c r="Q193" s="8"/>
      <c r="R193" s="8"/>
      <c r="S193" s="11"/>
      <c r="T193" s="11"/>
      <c r="U193" s="11"/>
      <c r="V193" s="13"/>
      <c r="W193" s="13"/>
      <c r="X193" s="13"/>
      <c r="Y193"/>
      <c r="Z193"/>
      <c r="AA193"/>
      <c r="AB193"/>
    </row>
    <row r="194" spans="1:28" x14ac:dyDescent="0.25">
      <c r="A194" s="20" t="s">
        <v>94</v>
      </c>
      <c r="B194" s="21">
        <f ca="1">RANDBETWEEN(1,COUNTA($A:$A)*10)</f>
        <v>1780</v>
      </c>
      <c r="C194" s="7">
        <v>1</v>
      </c>
      <c r="D194" s="21" t="s">
        <v>395</v>
      </c>
      <c r="E194" s="7"/>
      <c r="F194" s="21" t="str">
        <f>IF(Table1[[#This Row],[GrownUps]]="","",Table1[[#This Row],[GrownUps]])</f>
        <v>Dragonfly</v>
      </c>
      <c r="G194" s="7" t="str">
        <f>IF(LEN(Table1[[#This Row],[Grownups Combined]])&gt;truncate,LEFT(Table1[[#This Row],[Grownups Combined]]&amp;" ",FIND(" ",Table1[[#This Row],[Grownups Combined]]&amp;" ",truncate-3)), Table1[[#This Row],[Grownups Combined]])</f>
        <v>Dragonfly</v>
      </c>
      <c r="H194" s="7" t="str">
        <f>LEFT(IF(LEN(Table1[[#This Row],[Grownups Combined]])&gt;truncate,TRIM(MID(Table1[[#This Row],[Grownups Combined]],LEN(Table1[[#This Row],[Grownups Line 1]]),200)),""),truncate)</f>
        <v/>
      </c>
      <c r="I194" s="21">
        <f>LEN(A194)</f>
        <v>9</v>
      </c>
      <c r="J194" s="22">
        <f>LEN(Table1[[#This Row],[Grownups Combined]])</f>
        <v>9</v>
      </c>
      <c r="K194" s="16" t="s">
        <v>20</v>
      </c>
      <c r="L194" s="16" t="str">
        <f>IF(OR((COUNTIF(A:A,D194)+IF(TRIM(D194)&lt;&gt;"",COUNTIF(D:D,D194),0))&gt;1,( COUNTIF(A:A,A194)+COUNTIF(D:D,A194) )&gt;1),"DUPLICATE","OK")</f>
        <v>OK</v>
      </c>
      <c r="P194" s="8"/>
      <c r="Q194" s="8"/>
      <c r="R194" s="8"/>
      <c r="S194" s="11"/>
      <c r="T194" s="11"/>
      <c r="U194" s="11"/>
      <c r="V194" s="13"/>
      <c r="W194" s="13"/>
      <c r="X194" s="13"/>
      <c r="Y194"/>
      <c r="Z194"/>
      <c r="AA194"/>
      <c r="AB194"/>
    </row>
    <row r="195" spans="1:28" x14ac:dyDescent="0.25">
      <c r="A195" s="20" t="s">
        <v>96</v>
      </c>
      <c r="B195" s="21">
        <f ca="1">RANDBETWEEN(1,COUNTA($A:$A)*10)</f>
        <v>1934</v>
      </c>
      <c r="C195" s="7">
        <v>1</v>
      </c>
      <c r="D195" s="21" t="s">
        <v>49</v>
      </c>
      <c r="E195" s="7"/>
      <c r="F195" s="21" t="str">
        <f>IF(Table1[[#This Row],[GrownUps]]="","",Table1[[#This Row],[GrownUps]])</f>
        <v>Cupcake</v>
      </c>
      <c r="G195" s="7" t="str">
        <f>IF(LEN(Table1[[#This Row],[Grownups Combined]])&gt;truncate,LEFT(Table1[[#This Row],[Grownups Combined]]&amp;" ",FIND(" ",Table1[[#This Row],[Grownups Combined]]&amp;" ",truncate-3)), Table1[[#This Row],[Grownups Combined]])</f>
        <v>Cupcake</v>
      </c>
      <c r="H195" s="7" t="str">
        <f>LEFT(IF(LEN(Table1[[#This Row],[Grownups Combined]])&gt;truncate,TRIM(MID(Table1[[#This Row],[Grownups Combined]],LEN(Table1[[#This Row],[Grownups Line 1]]),200)),""),truncate)</f>
        <v/>
      </c>
      <c r="I195" s="21">
        <f>LEN(A195)</f>
        <v>4</v>
      </c>
      <c r="J195" s="22">
        <f>LEN(Table1[[#This Row],[Grownups Combined]])</f>
        <v>7</v>
      </c>
      <c r="K195" s="16" t="s">
        <v>20</v>
      </c>
      <c r="L195" s="16" t="str">
        <f>IF(OR((COUNTIF(A:A,D195)+IF(TRIM(D195)&lt;&gt;"",COUNTIF(D:D,D195),0))&gt;1,( COUNTIF(A:A,A195)+COUNTIF(D:D,A195) )&gt;1),"DUPLICATE","OK")</f>
        <v>OK</v>
      </c>
      <c r="P195" s="8"/>
      <c r="Q195" s="8"/>
      <c r="R195" s="8"/>
      <c r="S195" s="11"/>
      <c r="T195" s="11"/>
      <c r="U195" s="11"/>
      <c r="V195" s="13"/>
      <c r="W195" s="13"/>
      <c r="X195" s="13"/>
      <c r="Y195"/>
      <c r="Z195"/>
      <c r="AA195"/>
      <c r="AB195"/>
    </row>
    <row r="196" spans="1:28" x14ac:dyDescent="0.25">
      <c r="A196" s="20" t="s">
        <v>97</v>
      </c>
      <c r="B196" s="21">
        <f ca="1">RANDBETWEEN(1,COUNTA($A:$A)*10)</f>
        <v>2068</v>
      </c>
      <c r="C196" s="7">
        <v>1</v>
      </c>
      <c r="D196" s="21" t="s">
        <v>270</v>
      </c>
      <c r="E196" s="7"/>
      <c r="F196" s="21" t="str">
        <f>IF(Table1[[#This Row],[GrownUps]]="","",Table1[[#This Row],[GrownUps]])</f>
        <v>Birthday</v>
      </c>
      <c r="G196" s="7" t="str">
        <f>IF(LEN(Table1[[#This Row],[Grownups Combined]])&gt;truncate,LEFT(Table1[[#This Row],[Grownups Combined]]&amp;" ",FIND(" ",Table1[[#This Row],[Grownups Combined]]&amp;" ",truncate-3)), Table1[[#This Row],[Grownups Combined]])</f>
        <v>Birthday</v>
      </c>
      <c r="H196" s="7" t="str">
        <f>LEFT(IF(LEN(Table1[[#This Row],[Grownups Combined]])&gt;truncate,TRIM(MID(Table1[[#This Row],[Grownups Combined]],LEN(Table1[[#This Row],[Grownups Line 1]]),200)),""),truncate)</f>
        <v/>
      </c>
      <c r="I196" s="21">
        <f>LEN(A196)</f>
        <v>6</v>
      </c>
      <c r="J196" s="22">
        <f>LEN(Table1[[#This Row],[Grownups Combined]])</f>
        <v>8</v>
      </c>
      <c r="K196" s="16" t="s">
        <v>20</v>
      </c>
      <c r="L196" s="16" t="str">
        <f>IF(OR((COUNTIF(A:A,D196)+IF(TRIM(D196)&lt;&gt;"",COUNTIF(D:D,D196),0))&gt;1,( COUNTIF(A:A,A196)+COUNTIF(D:D,A196) )&gt;1),"DUPLICATE","OK")</f>
        <v>OK</v>
      </c>
      <c r="P196" s="8"/>
      <c r="Q196" s="8"/>
      <c r="R196" s="8"/>
      <c r="S196" s="11"/>
      <c r="T196" s="11"/>
      <c r="U196" s="11"/>
      <c r="V196" s="13"/>
      <c r="W196" s="13"/>
      <c r="X196" s="13"/>
      <c r="Y196"/>
      <c r="Z196"/>
      <c r="AA196"/>
      <c r="AB196"/>
    </row>
    <row r="197" spans="1:28" x14ac:dyDescent="0.25">
      <c r="A197" s="20" t="s">
        <v>98</v>
      </c>
      <c r="B197" s="21">
        <f ca="1">RANDBETWEEN(1,COUNTA($A:$A)*10)</f>
        <v>1021</v>
      </c>
      <c r="C197" s="7">
        <v>1</v>
      </c>
      <c r="D197" s="21" t="s">
        <v>361</v>
      </c>
      <c r="E197" s="7"/>
      <c r="F197" s="21" t="str">
        <f>IF(Table1[[#This Row],[GrownUps]]="","",Table1[[#This Row],[GrownUps]])</f>
        <v>Racing car</v>
      </c>
      <c r="G197" s="7" t="str">
        <f>IF(LEN(Table1[[#This Row],[Grownups Combined]])&gt;truncate,LEFT(Table1[[#This Row],[Grownups Combined]]&amp;" ",FIND(" ",Table1[[#This Row],[Grownups Combined]]&amp;" ",truncate-3)), Table1[[#This Row],[Grownups Combined]])</f>
        <v>Racing car</v>
      </c>
      <c r="H197" s="7" t="str">
        <f>LEFT(IF(LEN(Table1[[#This Row],[Grownups Combined]])&gt;truncate,TRIM(MID(Table1[[#This Row],[Grownups Combined]],LEN(Table1[[#This Row],[Grownups Line 1]]),200)),""),truncate)</f>
        <v/>
      </c>
      <c r="I197" s="21">
        <f>LEN(A197)</f>
        <v>3</v>
      </c>
      <c r="J197" s="22">
        <f>LEN(Table1[[#This Row],[Grownups Combined]])</f>
        <v>10</v>
      </c>
      <c r="K197" s="16" t="s">
        <v>20</v>
      </c>
      <c r="L197" s="16" t="str">
        <f>IF(OR((COUNTIF(A:A,D197)+IF(TRIM(D197)&lt;&gt;"",COUNTIF(D:D,D197),0))&gt;1,( COUNTIF(A:A,A197)+COUNTIF(D:D,A197) )&gt;1),"DUPLICATE","OK")</f>
        <v>OK</v>
      </c>
      <c r="P197" s="8"/>
      <c r="Q197" s="8"/>
      <c r="R197" s="8"/>
      <c r="S197" s="11"/>
      <c r="T197" s="11"/>
      <c r="U197" s="11"/>
      <c r="V197" s="13"/>
      <c r="W197" s="13"/>
      <c r="X197" s="13"/>
      <c r="Y197"/>
      <c r="Z197"/>
      <c r="AA197"/>
      <c r="AB197"/>
    </row>
    <row r="198" spans="1:28" x14ac:dyDescent="0.25">
      <c r="A198" s="20" t="s">
        <v>99</v>
      </c>
      <c r="B198" s="21">
        <f ca="1">RANDBETWEEN(1,COUNTA($A:$A)*10)</f>
        <v>259</v>
      </c>
      <c r="C198" s="7">
        <v>1</v>
      </c>
      <c r="D198" s="21"/>
      <c r="E198" s="7"/>
      <c r="F198" s="21" t="str">
        <f>IF(Table1[[#This Row],[GrownUps]]="","",Table1[[#This Row],[GrownUps]])</f>
        <v/>
      </c>
      <c r="G198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98" s="7" t="str">
        <f>LEFT(IF(LEN(Table1[[#This Row],[Grownups Combined]])&gt;truncate,TRIM(MID(Table1[[#This Row],[Grownups Combined]],LEN(Table1[[#This Row],[Grownups Line 1]]),200)),""),truncate)</f>
        <v/>
      </c>
      <c r="I198" s="21">
        <f>LEN(A198)</f>
        <v>6</v>
      </c>
      <c r="J198" s="22">
        <f>LEN(Table1[[#This Row],[Grownups Combined]])</f>
        <v>0</v>
      </c>
      <c r="K198" s="16" t="s">
        <v>20</v>
      </c>
      <c r="L198" s="16" t="str">
        <f>IF(OR((COUNTIF(A:A,D198)+IF(TRIM(D198)&lt;&gt;"",COUNTIF(D:D,D198),0))&gt;1,( COUNTIF(A:A,A198)+COUNTIF(D:D,A198) )&gt;1),"DUPLICATE","OK")</f>
        <v>OK</v>
      </c>
      <c r="P198" s="8"/>
      <c r="Q198" s="8"/>
      <c r="R198" s="8"/>
      <c r="S198" s="11"/>
      <c r="T198" s="11"/>
      <c r="U198" s="11"/>
      <c r="V198" s="13"/>
      <c r="W198" s="13"/>
      <c r="X198" s="13"/>
      <c r="Y198"/>
      <c r="Z198"/>
      <c r="AA198"/>
      <c r="AB198"/>
    </row>
    <row r="199" spans="1:28" x14ac:dyDescent="0.25">
      <c r="A199" s="20" t="s">
        <v>100</v>
      </c>
      <c r="B199" s="21">
        <f ca="1">RANDBETWEEN(1,COUNTA($A:$A)*10)</f>
        <v>65</v>
      </c>
      <c r="C199" s="7">
        <v>1</v>
      </c>
      <c r="D199" s="21"/>
      <c r="E199" s="7"/>
      <c r="F199" s="21" t="str">
        <f>IF(Table1[[#This Row],[GrownUps]]="","",Table1[[#This Row],[GrownUps]])</f>
        <v/>
      </c>
      <c r="G199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199" s="7" t="str">
        <f>LEFT(IF(LEN(Table1[[#This Row],[Grownups Combined]])&gt;truncate,TRIM(MID(Table1[[#This Row],[Grownups Combined]],LEN(Table1[[#This Row],[Grownups Line 1]]),200)),""),truncate)</f>
        <v/>
      </c>
      <c r="I199" s="21">
        <f>LEN(A199)</f>
        <v>6</v>
      </c>
      <c r="J199" s="22">
        <f>LEN(Table1[[#This Row],[Grownups Combined]])</f>
        <v>0</v>
      </c>
      <c r="K199" s="16" t="s">
        <v>20</v>
      </c>
      <c r="L199" s="16" t="str">
        <f>IF(OR((COUNTIF(A:A,D199)+IF(TRIM(D199)&lt;&gt;"",COUNTIF(D:D,D199),0))&gt;1,( COUNTIF(A:A,A199)+COUNTIF(D:D,A199) )&gt;1),"DUPLICATE","OK")</f>
        <v>OK</v>
      </c>
      <c r="P199" s="8"/>
      <c r="Q199" s="8"/>
      <c r="R199" s="8"/>
      <c r="S199" s="11"/>
      <c r="T199" s="11"/>
      <c r="U199" s="11"/>
      <c r="V199" s="13"/>
      <c r="W199" s="13"/>
      <c r="X199" s="13"/>
      <c r="Y199"/>
      <c r="Z199"/>
      <c r="AA199"/>
      <c r="AB199"/>
    </row>
    <row r="200" spans="1:28" x14ac:dyDescent="0.25">
      <c r="A200" s="20" t="s">
        <v>101</v>
      </c>
      <c r="B200" s="21">
        <f ca="1">RANDBETWEEN(1,COUNTA($A:$A)*10)</f>
        <v>1733</v>
      </c>
      <c r="C200" s="7">
        <v>1</v>
      </c>
      <c r="D200" s="21" t="s">
        <v>400</v>
      </c>
      <c r="E200" s="7"/>
      <c r="F200" s="21" t="str">
        <f>IF(Table1[[#This Row],[GrownUps]]="","",Table1[[#This Row],[GrownUps]])</f>
        <v>Cat on boots</v>
      </c>
      <c r="G200" s="7" t="str">
        <f>IF(LEN(Table1[[#This Row],[Grownups Combined]])&gt;truncate,LEFT(Table1[[#This Row],[Grownups Combined]]&amp;" ",FIND(" ",Table1[[#This Row],[Grownups Combined]]&amp;" ",truncate-3)), Table1[[#This Row],[Grownups Combined]])</f>
        <v>Cat on boots</v>
      </c>
      <c r="H200" s="7" t="str">
        <f>LEFT(IF(LEN(Table1[[#This Row],[Grownups Combined]])&gt;truncate,TRIM(MID(Table1[[#This Row],[Grownups Combined]],LEN(Table1[[#This Row],[Grownups Line 1]]),200)),""),truncate)</f>
        <v/>
      </c>
      <c r="I200" s="21">
        <f>LEN(A200)</f>
        <v>3</v>
      </c>
      <c r="J200" s="22">
        <f>LEN(Table1[[#This Row],[Grownups Combined]])</f>
        <v>12</v>
      </c>
      <c r="K200" s="16" t="s">
        <v>20</v>
      </c>
      <c r="L200" s="16" t="str">
        <f>IF(OR((COUNTIF(A:A,D200)+IF(TRIM(D200)&lt;&gt;"",COUNTIF(D:D,D200),0))&gt;1,( COUNTIF(A:A,A200)+COUNTIF(D:D,A200) )&gt;1),"DUPLICATE","OK")</f>
        <v>OK</v>
      </c>
      <c r="P200" s="8"/>
      <c r="Q200" s="8"/>
      <c r="R200" s="8"/>
      <c r="S200" s="11"/>
      <c r="T200" s="11"/>
      <c r="U200" s="11"/>
      <c r="V200" s="13"/>
      <c r="W200" s="13"/>
      <c r="X200" s="13"/>
      <c r="Y200"/>
      <c r="Z200"/>
      <c r="AA200"/>
      <c r="AB200"/>
    </row>
    <row r="201" spans="1:28" x14ac:dyDescent="0.25">
      <c r="A201" s="20" t="s">
        <v>399</v>
      </c>
      <c r="B201" s="49">
        <f ca="1">RANDBETWEEN(1,COUNTA($A:$A)*10)</f>
        <v>1277</v>
      </c>
      <c r="C201" s="27">
        <v>1</v>
      </c>
      <c r="D201" s="49"/>
      <c r="E201" s="7"/>
      <c r="F201" s="28" t="str">
        <f>IF(Table1[[#This Row],[GrownUps]]="","",Table1[[#This Row],[GrownUps]])</f>
        <v/>
      </c>
      <c r="G201" s="29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201" s="29" t="str">
        <f>LEFT(IF(LEN(Table1[[#This Row],[Grownups Combined]])&gt;truncate,TRIM(MID(Table1[[#This Row],[Grownups Combined]],LEN(Table1[[#This Row],[Grownups Line 1]]),200)),""),truncate)</f>
        <v/>
      </c>
      <c r="I201" s="49">
        <f>LEN(A201)</f>
        <v>7</v>
      </c>
      <c r="J201" s="30">
        <f>LEN(Table1[[#This Row],[Grownups Combined]])</f>
        <v>0</v>
      </c>
      <c r="K201" s="50"/>
      <c r="L201" s="32" t="str">
        <f>IF(OR((COUNTIF(A:A,D201)+IF(TRIM(D201)&lt;&gt;"",COUNTIF(D:D,D201),0))&gt;1,( COUNTIF(A:A,A201)+COUNTIF(D:D,A201) )&gt;1),"DUPLICATE","OK")</f>
        <v>OK</v>
      </c>
      <c r="P201" s="8"/>
      <c r="Q201" s="8"/>
      <c r="R201" s="8"/>
      <c r="S201" s="11"/>
      <c r="T201" s="11"/>
      <c r="U201" s="11"/>
      <c r="V201" s="13"/>
      <c r="W201" s="13"/>
      <c r="X201" s="13"/>
      <c r="Y201"/>
      <c r="Z201"/>
      <c r="AA201"/>
      <c r="AB201"/>
    </row>
    <row r="202" spans="1:28" x14ac:dyDescent="0.25">
      <c r="A202" s="20" t="s">
        <v>103</v>
      </c>
      <c r="B202" s="21">
        <f ca="1">RANDBETWEEN(1,COUNTA($A:$A)*10)</f>
        <v>1399</v>
      </c>
      <c r="C202" s="7">
        <v>1</v>
      </c>
      <c r="D202" s="21" t="s">
        <v>394</v>
      </c>
      <c r="E202" s="7"/>
      <c r="F202" s="21" t="str">
        <f>IF(Table1[[#This Row],[GrownUps]]="","",Table1[[#This Row],[GrownUps]])</f>
        <v>Turkey</v>
      </c>
      <c r="G202" s="7" t="str">
        <f>IF(LEN(Table1[[#This Row],[Grownups Combined]])&gt;truncate,LEFT(Table1[[#This Row],[Grownups Combined]]&amp;" ",FIND(" ",Table1[[#This Row],[Grownups Combined]]&amp;" ",truncate-3)), Table1[[#This Row],[Grownups Combined]])</f>
        <v>Turkey</v>
      </c>
      <c r="H202" s="7" t="str">
        <f>LEFT(IF(LEN(Table1[[#This Row],[Grownups Combined]])&gt;truncate,TRIM(MID(Table1[[#This Row],[Grownups Combined]],LEN(Table1[[#This Row],[Grownups Line 1]]),200)),""),truncate)</f>
        <v/>
      </c>
      <c r="I202" s="21">
        <f>LEN(A202)</f>
        <v>7</v>
      </c>
      <c r="J202" s="22">
        <f>LEN(Table1[[#This Row],[Grownups Combined]])</f>
        <v>6</v>
      </c>
      <c r="K202" s="16" t="s">
        <v>20</v>
      </c>
      <c r="L202" s="16" t="str">
        <f>IF(OR((COUNTIF(A:A,D202)+IF(TRIM(D202)&lt;&gt;"",COUNTIF(D:D,D202),0))&gt;1,( COUNTIF(A:A,A202)+COUNTIF(D:D,A202) )&gt;1),"DUPLICATE","OK")</f>
        <v>OK</v>
      </c>
      <c r="P202" s="8"/>
      <c r="Q202" s="8"/>
      <c r="R202" s="8"/>
      <c r="S202" s="11"/>
      <c r="T202" s="11"/>
      <c r="U202" s="11"/>
      <c r="V202" s="13"/>
      <c r="W202" s="13"/>
      <c r="X202" s="13"/>
      <c r="Y202"/>
      <c r="Z202"/>
      <c r="AA202"/>
      <c r="AB202"/>
    </row>
    <row r="203" spans="1:28" x14ac:dyDescent="0.25">
      <c r="A203" s="20" t="s">
        <v>105</v>
      </c>
      <c r="B203" s="21">
        <f ca="1">RANDBETWEEN(1,COUNTA($A:$A)*10)</f>
        <v>303</v>
      </c>
      <c r="C203" s="7">
        <v>1</v>
      </c>
      <c r="D203" s="21" t="s">
        <v>362</v>
      </c>
      <c r="E203" s="7"/>
      <c r="F203" s="21" t="str">
        <f>IF(Table1[[#This Row],[GrownUps]]="","",Table1[[#This Row],[GrownUps]])</f>
        <v>Big ben</v>
      </c>
      <c r="G203" s="21" t="str">
        <f>IF(LEN(Table1[[#This Row],[Grownups Combined]])&gt;truncate,LEFT(Table1[[#This Row],[Grownups Combined]]&amp;" ",FIND(" ",Table1[[#This Row],[Grownups Combined]]&amp;" ",truncate-3)), Table1[[#This Row],[Grownups Combined]])</f>
        <v>Big ben</v>
      </c>
      <c r="H203" s="21" t="str">
        <f>LEFT(IF(LEN(Table1[[#This Row],[Grownups Combined]])&gt;truncate,TRIM(MID(Table1[[#This Row],[Grownups Combined]],LEN(Table1[[#This Row],[Grownups Line 1]]),200)),""),truncate)</f>
        <v/>
      </c>
      <c r="I203" s="21">
        <f>LEN(A203)</f>
        <v>5</v>
      </c>
      <c r="J203" s="22">
        <f>LEN(Table1[[#This Row],[Grownups Combined]])</f>
        <v>7</v>
      </c>
      <c r="K203" s="16" t="s">
        <v>20</v>
      </c>
      <c r="L203" s="16" t="str">
        <f>IF(OR((COUNTIF(A:A,D203)+IF(TRIM(D203)&lt;&gt;"",COUNTIF(D:D,D203),0))&gt;1,( COUNTIF(A:A,A203)+COUNTIF(D:D,A203) )&gt;1),"DUPLICATE","OK")</f>
        <v>OK</v>
      </c>
      <c r="S203" s="8"/>
      <c r="V203" s="11"/>
      <c r="Y203" s="15"/>
      <c r="AB203"/>
    </row>
    <row r="204" spans="1:28" x14ac:dyDescent="0.25">
      <c r="A204" s="20" t="s">
        <v>106</v>
      </c>
      <c r="B204" s="21">
        <f ca="1">RANDBETWEEN(1,COUNTA($A:$A)*10)</f>
        <v>1382</v>
      </c>
      <c r="C204" s="7">
        <v>1</v>
      </c>
      <c r="D204" s="21" t="s">
        <v>15</v>
      </c>
      <c r="E204" s="7"/>
      <c r="F204" s="21" t="str">
        <f>IF(Table1[[#This Row],[GrownUps]]="","",Table1[[#This Row],[GrownUps]])</f>
        <v>Stormy cloud</v>
      </c>
      <c r="G204" s="21" t="str">
        <f>IF(LEN(Table1[[#This Row],[Grownups Combined]])&gt;truncate,LEFT(Table1[[#This Row],[Grownups Combined]]&amp;" ",FIND(" ",Table1[[#This Row],[Grownups Combined]]&amp;" ",truncate-3)), Table1[[#This Row],[Grownups Combined]])</f>
        <v>Stormy cloud</v>
      </c>
      <c r="H204" s="21" t="str">
        <f>LEFT(IF(LEN(Table1[[#This Row],[Grownups Combined]])&gt;truncate,TRIM(MID(Table1[[#This Row],[Grownups Combined]],LEN(Table1[[#This Row],[Grownups Line 1]]),200)),""),truncate)</f>
        <v/>
      </c>
      <c r="I204" s="21">
        <f>LEN(A204)</f>
        <v>5</v>
      </c>
      <c r="J204" s="22">
        <f>LEN(Table1[[#This Row],[Grownups Combined]])</f>
        <v>12</v>
      </c>
      <c r="K204" s="16" t="s">
        <v>20</v>
      </c>
      <c r="L204" s="16" t="str">
        <f>IF(OR((COUNTIF(A:A,D204)+IF(TRIM(D204)&lt;&gt;"",COUNTIF(D:D,D204),0))&gt;1,( COUNTIF(A:A,A204)+COUNTIF(D:D,A204) )&gt;1),"DUPLICATE","OK")</f>
        <v>OK</v>
      </c>
      <c r="S204" s="8"/>
      <c r="V204" s="11"/>
      <c r="Y204" s="15"/>
      <c r="AB204"/>
    </row>
    <row r="205" spans="1:28" x14ac:dyDescent="0.25">
      <c r="A205" s="20" t="s">
        <v>107</v>
      </c>
      <c r="B205" s="21">
        <f ca="1">RANDBETWEEN(1,COUNTA($A:$A)*10)</f>
        <v>1106</v>
      </c>
      <c r="C205" s="7">
        <v>1</v>
      </c>
      <c r="D205" s="21" t="s">
        <v>363</v>
      </c>
      <c r="E205" s="7"/>
      <c r="F205" s="21" t="str">
        <f>IF(Table1[[#This Row],[GrownUps]]="","",Table1[[#This Row],[GrownUps]])</f>
        <v>Credit card</v>
      </c>
      <c r="G205" s="21" t="str">
        <f>IF(LEN(Table1[[#This Row],[Grownups Combined]])&gt;truncate,LEFT(Table1[[#This Row],[Grownups Combined]]&amp;" ",FIND(" ",Table1[[#This Row],[Grownups Combined]]&amp;" ",truncate-3)), Table1[[#This Row],[Grownups Combined]])</f>
        <v>Credit card</v>
      </c>
      <c r="H205" s="21" t="str">
        <f>LEFT(IF(LEN(Table1[[#This Row],[Grownups Combined]])&gt;truncate,TRIM(MID(Table1[[#This Row],[Grownups Combined]],LEN(Table1[[#This Row],[Grownups Line 1]]),200)),""),truncate)</f>
        <v/>
      </c>
      <c r="I205" s="21">
        <f>LEN(A205)</f>
        <v>4</v>
      </c>
      <c r="J205" s="22">
        <f>LEN(Table1[[#This Row],[Grownups Combined]])</f>
        <v>11</v>
      </c>
      <c r="K205" s="16" t="s">
        <v>20</v>
      </c>
      <c r="L205" s="16" t="str">
        <f>IF(OR((COUNTIF(A:A,D205)+IF(TRIM(D205)&lt;&gt;"",COUNTIF(D:D,D205),0))&gt;1,( COUNTIF(A:A,A205)+COUNTIF(D:D,A205) )&gt;1),"DUPLICATE","OK")</f>
        <v>OK</v>
      </c>
      <c r="S205" s="8"/>
      <c r="V205" s="11"/>
      <c r="Y205" s="15"/>
      <c r="AB205"/>
    </row>
    <row r="206" spans="1:28" x14ac:dyDescent="0.25">
      <c r="A206" s="20" t="s">
        <v>109</v>
      </c>
      <c r="B206" s="21">
        <f ca="1">RANDBETWEEN(1,COUNTA($A:$A)*10)</f>
        <v>1875</v>
      </c>
      <c r="C206" s="7">
        <v>1</v>
      </c>
      <c r="D206" s="21" t="s">
        <v>272</v>
      </c>
      <c r="E206" s="7"/>
      <c r="F206" s="21" t="str">
        <f>IF(Table1[[#This Row],[GrownUps]]="","",Table1[[#This Row],[GrownUps]])</f>
        <v>Lamb</v>
      </c>
      <c r="G206" s="21" t="str">
        <f>IF(LEN(Table1[[#This Row],[Grownups Combined]])&gt;truncate,LEFT(Table1[[#This Row],[Grownups Combined]]&amp;" ",FIND(" ",Table1[[#This Row],[Grownups Combined]]&amp;" ",truncate-3)), Table1[[#This Row],[Grownups Combined]])</f>
        <v>Lamb</v>
      </c>
      <c r="H206" s="21" t="str">
        <f>LEFT(IF(LEN(Table1[[#This Row],[Grownups Combined]])&gt;truncate,TRIM(MID(Table1[[#This Row],[Grownups Combined]],LEN(Table1[[#This Row],[Grownups Line 1]]),200)),""),truncate)</f>
        <v/>
      </c>
      <c r="I206" s="21">
        <f>LEN(A206)</f>
        <v>3</v>
      </c>
      <c r="J206" s="22">
        <f>LEN(Table1[[#This Row],[Grownups Combined]])</f>
        <v>4</v>
      </c>
      <c r="K206" s="16" t="s">
        <v>20</v>
      </c>
      <c r="L206" s="16" t="str">
        <f>IF(OR((COUNTIF(A:A,D206)+IF(TRIM(D206)&lt;&gt;"",COUNTIF(D:D,D206),0))&gt;1,( COUNTIF(A:A,A206)+COUNTIF(D:D,A206) )&gt;1),"DUPLICATE","OK")</f>
        <v>OK</v>
      </c>
      <c r="S206" s="8"/>
      <c r="V206" s="11"/>
      <c r="Y206" s="15"/>
      <c r="AB206"/>
    </row>
    <row r="207" spans="1:28" x14ac:dyDescent="0.25">
      <c r="A207" s="20" t="s">
        <v>110</v>
      </c>
      <c r="B207" s="21">
        <f ca="1">RANDBETWEEN(1,COUNTA($A:$A)*10)</f>
        <v>2318</v>
      </c>
      <c r="C207" s="7">
        <v>1</v>
      </c>
      <c r="D207" s="21" t="s">
        <v>23</v>
      </c>
      <c r="E207" s="7"/>
      <c r="F207" s="21" t="str">
        <f>IF(Table1[[#This Row],[GrownUps]]="","",Table1[[#This Row],[GrownUps]])</f>
        <v>Queen</v>
      </c>
      <c r="G207" s="21" t="str">
        <f>IF(LEN(Table1[[#This Row],[Grownups Combined]])&gt;truncate,LEFT(Table1[[#This Row],[Grownups Combined]]&amp;" ",FIND(" ",Table1[[#This Row],[Grownups Combined]]&amp;" ",truncate-3)), Table1[[#This Row],[Grownups Combined]])</f>
        <v>Queen</v>
      </c>
      <c r="H207" s="21" t="str">
        <f>LEFT(IF(LEN(Table1[[#This Row],[Grownups Combined]])&gt;truncate,TRIM(MID(Table1[[#This Row],[Grownups Combined]],LEN(Table1[[#This Row],[Grownups Line 1]]),200)),""),truncate)</f>
        <v/>
      </c>
      <c r="I207" s="21">
        <f>LEN(A207)</f>
        <v>5</v>
      </c>
      <c r="J207" s="22">
        <f>LEN(Table1[[#This Row],[Grownups Combined]])</f>
        <v>5</v>
      </c>
      <c r="K207" s="16" t="s">
        <v>20</v>
      </c>
      <c r="L207" s="16" t="str">
        <f>IF(OR((COUNTIF(A:A,D207)+IF(TRIM(D207)&lt;&gt;"",COUNTIF(D:D,D207),0))&gt;1,( COUNTIF(A:A,A207)+COUNTIF(D:D,A207) )&gt;1),"DUPLICATE","OK")</f>
        <v>OK</v>
      </c>
      <c r="S207" s="8"/>
      <c r="V207" s="11"/>
      <c r="Y207" s="15"/>
      <c r="AB207"/>
    </row>
    <row r="208" spans="1:28" x14ac:dyDescent="0.25">
      <c r="A208" s="20" t="s">
        <v>111</v>
      </c>
      <c r="B208" s="21">
        <f ca="1">RANDBETWEEN(1,COUNTA($A:$A)*10)</f>
        <v>909</v>
      </c>
      <c r="C208" s="7">
        <v>1</v>
      </c>
      <c r="D208" s="21" t="s">
        <v>273</v>
      </c>
      <c r="E208" s="7"/>
      <c r="F208" s="21" t="str">
        <f>IF(Table1[[#This Row],[GrownUps]]="","",Table1[[#This Row],[GrownUps]])</f>
        <v>Coffee</v>
      </c>
      <c r="G208" s="21" t="str">
        <f>IF(LEN(Table1[[#This Row],[Grownups Combined]])&gt;truncate,LEFT(Table1[[#This Row],[Grownups Combined]]&amp;" ",FIND(" ",Table1[[#This Row],[Grownups Combined]]&amp;" ",truncate-3)), Table1[[#This Row],[Grownups Combined]])</f>
        <v>Coffee</v>
      </c>
      <c r="H208" s="21" t="str">
        <f>LEFT(IF(LEN(Table1[[#This Row],[Grownups Combined]])&gt;truncate,TRIM(MID(Table1[[#This Row],[Grownups Combined]],LEN(Table1[[#This Row],[Grownups Line 1]]),200)),""),truncate)</f>
        <v/>
      </c>
      <c r="I208" s="21">
        <f>LEN(A208)</f>
        <v>3</v>
      </c>
      <c r="J208" s="22">
        <f>LEN(Table1[[#This Row],[Grownups Combined]])</f>
        <v>6</v>
      </c>
      <c r="K208" s="16" t="s">
        <v>20</v>
      </c>
      <c r="L208" s="16" t="str">
        <f>IF(OR((COUNTIF(A:A,D208)+IF(TRIM(D208)&lt;&gt;"",COUNTIF(D:D,D208),0))&gt;1,( COUNTIF(A:A,A208)+COUNTIF(D:D,A208) )&gt;1),"DUPLICATE","OK")</f>
        <v>OK</v>
      </c>
      <c r="S208" s="8"/>
      <c r="V208" s="11"/>
      <c r="Y208" s="15"/>
      <c r="AB208"/>
    </row>
    <row r="209" spans="1:28" x14ac:dyDescent="0.25">
      <c r="A209" s="20" t="s">
        <v>112</v>
      </c>
      <c r="B209" s="21">
        <f ca="1">RANDBETWEEN(1,COUNTA($A:$A)*10)</f>
        <v>1122</v>
      </c>
      <c r="C209" s="7">
        <v>1</v>
      </c>
      <c r="D209" s="21" t="s">
        <v>274</v>
      </c>
      <c r="E209" s="7"/>
      <c r="F209" s="21" t="str">
        <f>IF(Table1[[#This Row],[GrownUps]]="","",Table1[[#This Row],[GrownUps]])</f>
        <v>Laptop</v>
      </c>
      <c r="G209" s="21" t="str">
        <f>IF(LEN(Table1[[#This Row],[Grownups Combined]])&gt;truncate,LEFT(Table1[[#This Row],[Grownups Combined]]&amp;" ",FIND(" ",Table1[[#This Row],[Grownups Combined]]&amp;" ",truncate-3)), Table1[[#This Row],[Grownups Combined]])</f>
        <v>Laptop</v>
      </c>
      <c r="H209" s="21" t="str">
        <f>LEFT(IF(LEN(Table1[[#This Row],[Grownups Combined]])&gt;truncate,TRIM(MID(Table1[[#This Row],[Grownups Combined]],LEN(Table1[[#This Row],[Grownups Line 1]]),200)),""),truncate)</f>
        <v/>
      </c>
      <c r="I209" s="21">
        <f>LEN(A209)</f>
        <v>3</v>
      </c>
      <c r="J209" s="22">
        <f>LEN(Table1[[#This Row],[Grownups Combined]])</f>
        <v>6</v>
      </c>
      <c r="K209" s="16" t="s">
        <v>20</v>
      </c>
      <c r="L209" s="16" t="str">
        <f>IF(OR((COUNTIF(A:A,D209)+IF(TRIM(D209)&lt;&gt;"",COUNTIF(D:D,D209),0))&gt;1,( COUNTIF(A:A,A209)+COUNTIF(D:D,A209) )&gt;1),"DUPLICATE","OK")</f>
        <v>OK</v>
      </c>
      <c r="S209" s="8"/>
      <c r="V209" s="11"/>
      <c r="Y209" s="15"/>
      <c r="AB209"/>
    </row>
    <row r="210" spans="1:28" x14ac:dyDescent="0.25">
      <c r="A210" s="20" t="s">
        <v>115</v>
      </c>
      <c r="B210" s="21">
        <f ca="1">RANDBETWEEN(1,COUNTA($A:$A)*10)</f>
        <v>437</v>
      </c>
      <c r="C210" s="7">
        <v>1</v>
      </c>
      <c r="D210" s="21" t="s">
        <v>275</v>
      </c>
      <c r="E210" s="7"/>
      <c r="F210" s="21" t="str">
        <f>IF(Table1[[#This Row],[GrownUps]]="","",Table1[[#This Row],[GrownUps]])</f>
        <v>Puppy</v>
      </c>
      <c r="G210" s="21" t="str">
        <f>IF(LEN(Table1[[#This Row],[Grownups Combined]])&gt;truncate,LEFT(Table1[[#This Row],[Grownups Combined]]&amp;" ",FIND(" ",Table1[[#This Row],[Grownups Combined]]&amp;" ",truncate-3)), Table1[[#This Row],[Grownups Combined]])</f>
        <v>Puppy</v>
      </c>
      <c r="H210" s="21" t="str">
        <f>LEFT(IF(LEN(Table1[[#This Row],[Grownups Combined]])&gt;truncate,TRIM(MID(Table1[[#This Row],[Grownups Combined]],LEN(Table1[[#This Row],[Grownups Line 1]]),200)),""),truncate)</f>
        <v/>
      </c>
      <c r="I210" s="21">
        <f>LEN(A210)</f>
        <v>3</v>
      </c>
      <c r="J210" s="22">
        <f>LEN(Table1[[#This Row],[Grownups Combined]])</f>
        <v>5</v>
      </c>
      <c r="K210" s="16" t="s">
        <v>20</v>
      </c>
      <c r="L210" s="16" t="str">
        <f>IF(OR((COUNTIF(A:A,D210)+IF(TRIM(D210)&lt;&gt;"",COUNTIF(D:D,D210),0))&gt;1,( COUNTIF(A:A,A210)+COUNTIF(D:D,A210) )&gt;1),"DUPLICATE","OK")</f>
        <v>OK</v>
      </c>
      <c r="S210" s="8"/>
      <c r="V210" s="11"/>
      <c r="Y210" s="15"/>
      <c r="AB210"/>
    </row>
    <row r="211" spans="1:28" x14ac:dyDescent="0.25">
      <c r="A211" s="20" t="s">
        <v>116</v>
      </c>
      <c r="B211" s="21">
        <f ca="1">RANDBETWEEN(1,COUNTA($A:$A)*10)</f>
        <v>2092</v>
      </c>
      <c r="C211" s="7">
        <v>1</v>
      </c>
      <c r="D211" s="21" t="s">
        <v>364</v>
      </c>
      <c r="E211" s="7"/>
      <c r="F211" s="21" t="str">
        <f>IF(Table1[[#This Row],[GrownUps]]="","",Table1[[#This Row],[GrownUps]])</f>
        <v>Doll house</v>
      </c>
      <c r="G211" s="21" t="str">
        <f>IF(LEN(Table1[[#This Row],[Grownups Combined]])&gt;truncate,LEFT(Table1[[#This Row],[Grownups Combined]]&amp;" ",FIND(" ",Table1[[#This Row],[Grownups Combined]]&amp;" ",truncate-3)), Table1[[#This Row],[Grownups Combined]])</f>
        <v>Doll house</v>
      </c>
      <c r="H211" s="21" t="str">
        <f>LEFT(IF(LEN(Table1[[#This Row],[Grownups Combined]])&gt;truncate,TRIM(MID(Table1[[#This Row],[Grownups Combined]],LEN(Table1[[#This Row],[Grownups Line 1]]),200)),""),truncate)</f>
        <v/>
      </c>
      <c r="I211" s="21">
        <f>LEN(A211)</f>
        <v>4</v>
      </c>
      <c r="J211" s="22">
        <f>LEN(Table1[[#This Row],[Grownups Combined]])</f>
        <v>10</v>
      </c>
      <c r="K211" s="16" t="s">
        <v>20</v>
      </c>
      <c r="L211" s="16" t="str">
        <f>IF(OR((COUNTIF(A:A,D211)+IF(TRIM(D211)&lt;&gt;"",COUNTIF(D:D,D211),0))&gt;1,( COUNTIF(A:A,A211)+COUNTIF(D:D,A211) )&gt;1),"DUPLICATE","OK")</f>
        <v>OK</v>
      </c>
      <c r="S211" s="8"/>
      <c r="V211" s="11"/>
      <c r="Y211" s="15"/>
      <c r="AB211"/>
    </row>
    <row r="212" spans="1:28" x14ac:dyDescent="0.25">
      <c r="A212" s="20" t="s">
        <v>117</v>
      </c>
      <c r="B212" s="21">
        <f ca="1">RANDBETWEEN(1,COUNTA($A:$A)*10)</f>
        <v>1966</v>
      </c>
      <c r="C212" s="7">
        <v>1</v>
      </c>
      <c r="D212" s="21" t="s">
        <v>276</v>
      </c>
      <c r="E212" s="7"/>
      <c r="F212" s="21" t="str">
        <f>IF(Table1[[#This Row],[GrownUps]]="","",Table1[[#This Row],[GrownUps]])</f>
        <v xml:space="preserve">Castle </v>
      </c>
      <c r="G212" s="21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Castle </v>
      </c>
      <c r="H212" s="21" t="str">
        <f>LEFT(IF(LEN(Table1[[#This Row],[Grownups Combined]])&gt;truncate,TRIM(MID(Table1[[#This Row],[Grownups Combined]],LEN(Table1[[#This Row],[Grownups Line 1]]),200)),""),truncate)</f>
        <v/>
      </c>
      <c r="I212" s="21">
        <f>LEN(A212)</f>
        <v>4</v>
      </c>
      <c r="J212" s="22">
        <f>LEN(Table1[[#This Row],[Grownups Combined]])</f>
        <v>7</v>
      </c>
      <c r="K212" s="16" t="s">
        <v>20</v>
      </c>
      <c r="L212" s="16" t="str">
        <f>IF(OR((COUNTIF(A:A,D212)+IF(TRIM(D212)&lt;&gt;"",COUNTIF(D:D,D212),0))&gt;1,( COUNTIF(A:A,A212)+COUNTIF(D:D,A212) )&gt;1),"DUPLICATE","OK")</f>
        <v>OK</v>
      </c>
      <c r="S212" s="8"/>
      <c r="V212" s="11"/>
      <c r="Y212" s="15"/>
      <c r="AB212"/>
    </row>
    <row r="213" spans="1:28" x14ac:dyDescent="0.25">
      <c r="A213" s="20" t="s">
        <v>305</v>
      </c>
      <c r="B213" s="21">
        <f ca="1">RANDBETWEEN(1,COUNTA($A:$A)*10)</f>
        <v>255</v>
      </c>
      <c r="C213" s="7">
        <v>1</v>
      </c>
      <c r="D213" s="21"/>
      <c r="E213" s="7"/>
      <c r="F213" s="21" t="str">
        <f>IF(Table1[[#This Row],[GrownUps]]="","",Table1[[#This Row],[GrownUps]])</f>
        <v/>
      </c>
      <c r="G213" s="21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213" s="21" t="str">
        <f>LEFT(IF(LEN(Table1[[#This Row],[Grownups Combined]])&gt;truncate,TRIM(MID(Table1[[#This Row],[Grownups Combined]],LEN(Table1[[#This Row],[Grownups Line 1]]),200)),""),truncate)</f>
        <v/>
      </c>
      <c r="I213" s="21">
        <f>LEN(A213)</f>
        <v>6</v>
      </c>
      <c r="J213" s="22">
        <f>LEN(Table1[[#This Row],[Grownups Combined]])</f>
        <v>0</v>
      </c>
      <c r="K213" s="16" t="s">
        <v>20</v>
      </c>
      <c r="L213" s="16" t="str">
        <f>IF(OR((COUNTIF(A:A,D213)+IF(TRIM(D213)&lt;&gt;"",COUNTIF(D:D,D213),0))&gt;1,( COUNTIF(A:A,A213)+COUNTIF(D:D,A213) )&gt;1),"DUPLICATE","OK")</f>
        <v>OK</v>
      </c>
      <c r="S213" s="8"/>
      <c r="V213" s="11"/>
      <c r="Y213" s="15"/>
      <c r="AB213"/>
    </row>
    <row r="214" spans="1:28" x14ac:dyDescent="0.25">
      <c r="A214" s="20" t="s">
        <v>118</v>
      </c>
      <c r="B214" s="21">
        <f ca="1">RANDBETWEEN(1,COUNTA($A:$A)*10)</f>
        <v>1442</v>
      </c>
      <c r="C214" s="7">
        <v>1</v>
      </c>
      <c r="D214" s="21" t="s">
        <v>277</v>
      </c>
      <c r="E214" s="7"/>
      <c r="F214" s="21" t="str">
        <f>IF(Table1[[#This Row],[GrownUps]]="","",Table1[[#This Row],[GrownUps]])</f>
        <v>Costume</v>
      </c>
      <c r="G214" s="7" t="str">
        <f>IF(LEN(Table1[[#This Row],[Grownups Combined]])&gt;truncate,LEFT(Table1[[#This Row],[Grownups Combined]]&amp;" ",FIND(" ",Table1[[#This Row],[Grownups Combined]]&amp;" ",truncate-3)), Table1[[#This Row],[Grownups Combined]])</f>
        <v>Costume</v>
      </c>
      <c r="H214" s="21" t="str">
        <f>LEFT(IF(LEN(Table1[[#This Row],[Grownups Combined]])&gt;truncate,TRIM(MID(Table1[[#This Row],[Grownups Combined]],LEN(Table1[[#This Row],[Grownups Line 1]]),200)),""),truncate)</f>
        <v/>
      </c>
      <c r="I214" s="21">
        <f>LEN(A214)</f>
        <v>5</v>
      </c>
      <c r="J214" s="22">
        <f>LEN(Table1[[#This Row],[Grownups Combined]])</f>
        <v>7</v>
      </c>
      <c r="K214" s="16" t="s">
        <v>20</v>
      </c>
      <c r="L214" s="16" t="str">
        <f>IF(OR((COUNTIF(A:A,D214)+IF(TRIM(D214)&lt;&gt;"",COUNTIF(D:D,D214),0))&gt;1,( COUNTIF(A:A,A214)+COUNTIF(D:D,A214) )&gt;1),"DUPLICATE","OK")</f>
        <v>OK</v>
      </c>
      <c r="S214" s="8"/>
      <c r="V214" s="11"/>
      <c r="Y214" s="15"/>
      <c r="AB214"/>
    </row>
    <row r="215" spans="1:28" x14ac:dyDescent="0.25">
      <c r="A215" s="20" t="s">
        <v>119</v>
      </c>
      <c r="B215" s="21">
        <f ca="1">RANDBETWEEN(1,COUNTA($A:$A)*10)</f>
        <v>1556</v>
      </c>
      <c r="C215" s="7">
        <v>1</v>
      </c>
      <c r="D215" s="21" t="s">
        <v>278</v>
      </c>
      <c r="E215" s="7"/>
      <c r="F215" s="21" t="str">
        <f>IF(Table1[[#This Row],[GrownUps]]="","",Table1[[#This Row],[GrownUps]])</f>
        <v>Pond</v>
      </c>
      <c r="G215" s="21" t="str">
        <f>IF(LEN(Table1[[#This Row],[Grownups Combined]])&gt;truncate,LEFT(Table1[[#This Row],[Grownups Combined]]&amp;" ",FIND(" ",Table1[[#This Row],[Grownups Combined]]&amp;" ",truncate-3)), Table1[[#This Row],[Grownups Combined]])</f>
        <v>Pond</v>
      </c>
      <c r="H215" s="21" t="str">
        <f>LEFT(IF(LEN(Table1[[#This Row],[Grownups Combined]])&gt;truncate,TRIM(MID(Table1[[#This Row],[Grownups Combined]],LEN(Table1[[#This Row],[Grownups Line 1]]),200)),""),truncate)</f>
        <v/>
      </c>
      <c r="I215" s="21">
        <f>LEN(A215)</f>
        <v>4</v>
      </c>
      <c r="J215" s="22">
        <f>LEN(Table1[[#This Row],[Grownups Combined]])</f>
        <v>4</v>
      </c>
      <c r="K215" s="16" t="s">
        <v>20</v>
      </c>
      <c r="L215" s="16" t="str">
        <f>IF(OR((COUNTIF(A:A,D215)+IF(TRIM(D215)&lt;&gt;"",COUNTIF(D:D,D215),0))&gt;1,( COUNTIF(A:A,A215)+COUNTIF(D:D,A215) )&gt;1),"DUPLICATE","OK")</f>
        <v>OK</v>
      </c>
      <c r="S215" s="8"/>
      <c r="V215" s="11"/>
      <c r="Y215" s="15"/>
      <c r="AB215"/>
    </row>
    <row r="216" spans="1:28" x14ac:dyDescent="0.25">
      <c r="A216" s="20" t="s">
        <v>120</v>
      </c>
      <c r="B216" s="21">
        <f ca="1">RANDBETWEEN(1,COUNTA($A:$A)*10)</f>
        <v>1286</v>
      </c>
      <c r="C216" s="7">
        <v>1</v>
      </c>
      <c r="D216" s="21" t="s">
        <v>279</v>
      </c>
      <c r="E216" s="7"/>
      <c r="F216" s="21" t="str">
        <f>IF(Table1[[#This Row],[GrownUps]]="","",Table1[[#This Row],[GrownUps]])</f>
        <v>Elves</v>
      </c>
      <c r="G216" s="21" t="str">
        <f>IF(LEN(Table1[[#This Row],[Grownups Combined]])&gt;truncate,LEFT(Table1[[#This Row],[Grownups Combined]]&amp;" ",FIND(" ",Table1[[#This Row],[Grownups Combined]]&amp;" ",truncate-3)), Table1[[#This Row],[Grownups Combined]])</f>
        <v>Elves</v>
      </c>
      <c r="H216" s="21" t="str">
        <f>LEFT(IF(LEN(Table1[[#This Row],[Grownups Combined]])&gt;truncate,TRIM(MID(Table1[[#This Row],[Grownups Combined]],LEN(Table1[[#This Row],[Grownups Line 1]]),200)),""),truncate)</f>
        <v/>
      </c>
      <c r="I216" s="21">
        <f>LEN(A216)</f>
        <v>4</v>
      </c>
      <c r="J216" s="22">
        <f>LEN(Table1[[#This Row],[Grownups Combined]])</f>
        <v>5</v>
      </c>
      <c r="K216" s="16" t="s">
        <v>20</v>
      </c>
      <c r="L216" s="16" t="str">
        <f>IF(OR((COUNTIF(A:A,D216)+IF(TRIM(D216)&lt;&gt;"",COUNTIF(D:D,D216),0))&gt;1,( COUNTIF(A:A,A216)+COUNTIF(D:D,A216) )&gt;1),"DUPLICATE","OK")</f>
        <v>OK</v>
      </c>
      <c r="S216" s="8"/>
      <c r="V216" s="11"/>
      <c r="Y216" s="15"/>
      <c r="AB216"/>
    </row>
    <row r="217" spans="1:28" x14ac:dyDescent="0.25">
      <c r="A217" s="20" t="s">
        <v>121</v>
      </c>
      <c r="B217" s="21">
        <f ca="1">RANDBETWEEN(1,COUNTA($A:$A)*10)</f>
        <v>1314</v>
      </c>
      <c r="C217" s="7">
        <v>1</v>
      </c>
      <c r="D217" s="21" t="s">
        <v>22</v>
      </c>
      <c r="E217" s="7"/>
      <c r="F217" s="21" t="str">
        <f>IF(Table1[[#This Row],[GrownUps]]="","",Table1[[#This Row],[GrownUps]])</f>
        <v>Sunday roast</v>
      </c>
      <c r="G217" s="21" t="str">
        <f>IF(LEN(Table1[[#This Row],[Grownups Combined]])&gt;truncate,LEFT(Table1[[#This Row],[Grownups Combined]]&amp;" ",FIND(" ",Table1[[#This Row],[Grownups Combined]]&amp;" ",truncate-3)), Table1[[#This Row],[Grownups Combined]])</f>
        <v>Sunday roast</v>
      </c>
      <c r="H217" s="21" t="str">
        <f>LEFT(IF(LEN(Table1[[#This Row],[Grownups Combined]])&gt;truncate,TRIM(MID(Table1[[#This Row],[Grownups Combined]],LEN(Table1[[#This Row],[Grownups Line 1]]),200)),""),truncate)</f>
        <v/>
      </c>
      <c r="I217" s="21">
        <f>LEN(A217)</f>
        <v>3</v>
      </c>
      <c r="J217" s="22">
        <f>LEN(Table1[[#This Row],[Grownups Combined]])</f>
        <v>12</v>
      </c>
      <c r="K217" s="16" t="s">
        <v>20</v>
      </c>
      <c r="L217" s="16" t="str">
        <f>IF(OR((COUNTIF(A:A,D217)+IF(TRIM(D217)&lt;&gt;"",COUNTIF(D:D,D217),0))&gt;1,( COUNTIF(A:A,A217)+COUNTIF(D:D,A217) )&gt;1),"DUPLICATE","OK")</f>
        <v>OK</v>
      </c>
      <c r="S217" s="8"/>
      <c r="V217" s="11"/>
      <c r="Y217" s="15"/>
      <c r="AB217"/>
    </row>
    <row r="218" spans="1:28" x14ac:dyDescent="0.25">
      <c r="A218" s="20" t="s">
        <v>124</v>
      </c>
      <c r="B218" s="21">
        <f ca="1">RANDBETWEEN(1,COUNTA($A:$A)*10)</f>
        <v>1986</v>
      </c>
      <c r="C218" s="7">
        <v>1</v>
      </c>
      <c r="D218" s="21" t="s">
        <v>280</v>
      </c>
      <c r="E218" s="7"/>
      <c r="F218" s="21" t="str">
        <f>IF(Table1[[#This Row],[GrownUps]]="","",Table1[[#This Row],[GrownUps]])</f>
        <v>Sunglasses</v>
      </c>
      <c r="G218" s="21" t="str">
        <f>IF(LEN(Table1[[#This Row],[Grownups Combined]])&gt;truncate,LEFT(Table1[[#This Row],[Grownups Combined]]&amp;" ",FIND(" ",Table1[[#This Row],[Grownups Combined]]&amp;" ",truncate-3)), Table1[[#This Row],[Grownups Combined]])</f>
        <v>Sunglasses</v>
      </c>
      <c r="H218" s="21" t="str">
        <f>LEFT(IF(LEN(Table1[[#This Row],[Grownups Combined]])&gt;truncate,TRIM(MID(Table1[[#This Row],[Grownups Combined]],LEN(Table1[[#This Row],[Grownups Line 1]]),200)),""),truncate)</f>
        <v/>
      </c>
      <c r="I218" s="21">
        <f>LEN(A218)</f>
        <v>3</v>
      </c>
      <c r="J218" s="22">
        <f>LEN(Table1[[#This Row],[Grownups Combined]])</f>
        <v>10</v>
      </c>
      <c r="K218" s="16" t="s">
        <v>20</v>
      </c>
      <c r="L218" s="16" t="str">
        <f>IF(OR((COUNTIF(A:A,D218)+IF(TRIM(D218)&lt;&gt;"",COUNTIF(D:D,D218),0))&gt;1,( COUNTIF(A:A,A218)+COUNTIF(D:D,A218) )&gt;1),"DUPLICATE","OK")</f>
        <v>OK</v>
      </c>
      <c r="S218" s="8"/>
      <c r="V218" s="11"/>
      <c r="Y218" s="15"/>
      <c r="AB218"/>
    </row>
    <row r="219" spans="1:28" x14ac:dyDescent="0.25">
      <c r="A219" s="20" t="s">
        <v>125</v>
      </c>
      <c r="B219" s="21">
        <f ca="1">RANDBETWEEN(1,COUNTA($A:$A)*10)</f>
        <v>1230</v>
      </c>
      <c r="C219" s="7">
        <v>1</v>
      </c>
      <c r="D219" s="21" t="s">
        <v>365</v>
      </c>
      <c r="E219" s="7"/>
      <c r="F219" s="21" t="str">
        <f>IF(Table1[[#This Row],[GrownUps]]="","",Table1[[#This Row],[GrownUps]])</f>
        <v>Fairy   godmother</v>
      </c>
      <c r="G219" s="21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Fairy   godmother </v>
      </c>
      <c r="H219" s="21" t="str">
        <f>LEFT(IF(LEN(Table1[[#This Row],[Grownups Combined]])&gt;truncate,TRIM(MID(Table1[[#This Row],[Grownups Combined]],LEN(Table1[[#This Row],[Grownups Line 1]]),200)),""),truncate)</f>
        <v/>
      </c>
      <c r="I219" s="21">
        <f>LEN(A219)</f>
        <v>5</v>
      </c>
      <c r="J219" s="22">
        <f>LEN(Table1[[#This Row],[Grownups Combined]])</f>
        <v>17</v>
      </c>
      <c r="K219" s="16" t="s">
        <v>20</v>
      </c>
      <c r="L219" s="16" t="str">
        <f>IF(OR((COUNTIF(A:A,D219)+IF(TRIM(D219)&lt;&gt;"",COUNTIF(D:D,D219),0))&gt;1,( COUNTIF(A:A,A219)+COUNTIF(D:D,A219) )&gt;1),"DUPLICATE","OK")</f>
        <v>OK</v>
      </c>
      <c r="S219" s="8"/>
      <c r="V219" s="11"/>
      <c r="Y219" s="15"/>
      <c r="AB219"/>
    </row>
    <row r="220" spans="1:28" x14ac:dyDescent="0.25">
      <c r="A220" s="20" t="s">
        <v>42</v>
      </c>
      <c r="B220" s="21">
        <f ca="1">RANDBETWEEN(1,COUNTA($A:$A)*10)</f>
        <v>1702</v>
      </c>
      <c r="C220" s="7">
        <v>1</v>
      </c>
      <c r="D220" s="21" t="s">
        <v>393</v>
      </c>
      <c r="E220" s="7"/>
      <c r="F220" s="21" t="str">
        <f>IF(Table1[[#This Row],[GrownUps]]="","",Table1[[#This Row],[GrownUps]])</f>
        <v>Drone</v>
      </c>
      <c r="G220" s="7" t="str">
        <f>IF(LEN(Table1[[#This Row],[Grownups Combined]])&gt;truncate,LEFT(Table1[[#This Row],[Grownups Combined]]&amp;" ",FIND(" ",Table1[[#This Row],[Grownups Combined]]&amp;" ",truncate-3)), Table1[[#This Row],[Grownups Combined]])</f>
        <v>Drone</v>
      </c>
      <c r="H220" s="21" t="str">
        <f>LEFT(IF(LEN(Table1[[#This Row],[Grownups Combined]])&gt;truncate,TRIM(MID(Table1[[#This Row],[Grownups Combined]],LEN(Table1[[#This Row],[Grownups Line 1]]),200)),""),truncate)</f>
        <v/>
      </c>
      <c r="I220" s="21">
        <f>LEN(A220)</f>
        <v>9</v>
      </c>
      <c r="J220" s="22">
        <f>LEN(Table1[[#This Row],[Grownups Combined]])</f>
        <v>5</v>
      </c>
      <c r="K220" s="16" t="s">
        <v>20</v>
      </c>
      <c r="L220" s="16" t="str">
        <f>IF(OR((COUNTIF(A:A,D220)+IF(TRIM(D220)&lt;&gt;"",COUNTIF(D:D,D220),0))&gt;1,( COUNTIF(A:A,A220)+COUNTIF(D:D,A220) )&gt;1),"DUPLICATE","OK")</f>
        <v>OK</v>
      </c>
      <c r="S220" s="8"/>
      <c r="V220" s="11"/>
      <c r="Y220" s="15"/>
      <c r="AB220"/>
    </row>
    <row r="221" spans="1:28" x14ac:dyDescent="0.25">
      <c r="A221" s="20" t="s">
        <v>128</v>
      </c>
      <c r="B221" s="21">
        <f ca="1">RANDBETWEEN(1,COUNTA($A:$A)*10)</f>
        <v>258</v>
      </c>
      <c r="C221" s="7">
        <v>1</v>
      </c>
      <c r="D221" s="21" t="s">
        <v>366</v>
      </c>
      <c r="E221" s="7"/>
      <c r="F221" s="21" t="str">
        <f>IF(Table1[[#This Row],[GrownUps]]="","",Table1[[#This Row],[GrownUps]])</f>
        <v>From a country</v>
      </c>
      <c r="G221" s="21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From a country </v>
      </c>
      <c r="H221" s="21" t="str">
        <f>LEFT(IF(LEN(Table1[[#This Row],[Grownups Combined]])&gt;truncate,TRIM(MID(Table1[[#This Row],[Grownups Combined]],LEN(Table1[[#This Row],[Grownups Line 1]]),200)),""),truncate)</f>
        <v/>
      </c>
      <c r="I221" s="21">
        <f>LEN(A221)</f>
        <v>4</v>
      </c>
      <c r="J221" s="22">
        <f>LEN(Table1[[#This Row],[Grownups Combined]])</f>
        <v>14</v>
      </c>
      <c r="K221" s="16" t="s">
        <v>20</v>
      </c>
      <c r="L221" s="16" t="str">
        <f>IF(OR((COUNTIF(A:A,D221)+IF(TRIM(D221)&lt;&gt;"",COUNTIF(D:D,D221),0))&gt;1,( COUNTIF(A:A,A221)+COUNTIF(D:D,A221) )&gt;1),"DUPLICATE","OK")</f>
        <v>OK</v>
      </c>
      <c r="S221" s="8"/>
      <c r="V221" s="11"/>
      <c r="Y221" s="15"/>
      <c r="AB221"/>
    </row>
    <row r="222" spans="1:28" x14ac:dyDescent="0.25">
      <c r="A222" s="20" t="s">
        <v>129</v>
      </c>
      <c r="B222" s="21">
        <f ca="1">RANDBETWEEN(1,COUNTA($A:$A)*10)</f>
        <v>1068</v>
      </c>
      <c r="C222" s="7">
        <v>1</v>
      </c>
      <c r="D222" s="21" t="s">
        <v>282</v>
      </c>
      <c r="E222" s="7"/>
      <c r="F222" s="21" t="str">
        <f>IF(Table1[[#This Row],[GrownUps]]="","",Table1[[#This Row],[GrownUps]])</f>
        <v>Sunflower</v>
      </c>
      <c r="G222" s="21" t="str">
        <f>IF(LEN(Table1[[#This Row],[Grownups Combined]])&gt;truncate,LEFT(Table1[[#This Row],[Grownups Combined]]&amp;" ",FIND(" ",Table1[[#This Row],[Grownups Combined]]&amp;" ",truncate-3)), Table1[[#This Row],[Grownups Combined]])</f>
        <v>Sunflower</v>
      </c>
      <c r="H222" s="21" t="str">
        <f>LEFT(IF(LEN(Table1[[#This Row],[Grownups Combined]])&gt;truncate,TRIM(MID(Table1[[#This Row],[Grownups Combined]],LEN(Table1[[#This Row],[Grownups Line 1]]),200)),""),truncate)</f>
        <v/>
      </c>
      <c r="I222" s="21">
        <f>LEN(A222)</f>
        <v>6</v>
      </c>
      <c r="J222" s="22">
        <f>LEN(Table1[[#This Row],[Grownups Combined]])</f>
        <v>9</v>
      </c>
      <c r="K222" s="16" t="s">
        <v>20</v>
      </c>
      <c r="L222" s="16" t="str">
        <f>IF(OR((COUNTIF(A:A,D222)+IF(TRIM(D222)&lt;&gt;"",COUNTIF(D:D,D222),0))&gt;1,( COUNTIF(A:A,A222)+COUNTIF(D:D,A222) )&gt;1),"DUPLICATE","OK")</f>
        <v>OK</v>
      </c>
      <c r="S222" s="8"/>
      <c r="V222" s="11"/>
      <c r="Y222" s="15"/>
      <c r="AB222"/>
    </row>
    <row r="223" spans="1:28" x14ac:dyDescent="0.25">
      <c r="A223" s="20" t="s">
        <v>130</v>
      </c>
      <c r="B223" s="21">
        <f ca="1">RANDBETWEEN(1,COUNTA($A:$A)*10)</f>
        <v>1221</v>
      </c>
      <c r="C223" s="7">
        <v>1</v>
      </c>
      <c r="D223" s="21" t="s">
        <v>367</v>
      </c>
      <c r="E223" s="7"/>
      <c r="F223" s="21" t="str">
        <f>IF(Table1[[#This Row],[GrownUps]]="","",Table1[[#This Row],[GrownUps]])</f>
        <v>Fly and poo</v>
      </c>
      <c r="G223" s="21" t="str">
        <f>IF(LEN(Table1[[#This Row],[Grownups Combined]])&gt;truncate,LEFT(Table1[[#This Row],[Grownups Combined]]&amp;" ",FIND(" ",Table1[[#This Row],[Grownups Combined]]&amp;" ",truncate-3)), Table1[[#This Row],[Grownups Combined]])</f>
        <v>Fly and poo</v>
      </c>
      <c r="H223" s="21" t="str">
        <f>LEFT(IF(LEN(Table1[[#This Row],[Grownups Combined]])&gt;truncate,TRIM(MID(Table1[[#This Row],[Grownups Combined]],LEN(Table1[[#This Row],[Grownups Line 1]]),200)),""),truncate)</f>
        <v/>
      </c>
      <c r="I223" s="21">
        <f>LEN(A223)</f>
        <v>3</v>
      </c>
      <c r="J223" s="22">
        <f>LEN(Table1[[#This Row],[Grownups Combined]])</f>
        <v>11</v>
      </c>
      <c r="K223" s="16" t="s">
        <v>20</v>
      </c>
      <c r="L223" s="16" t="str">
        <f>IF(OR((COUNTIF(A:A,D223)+IF(TRIM(D223)&lt;&gt;"",COUNTIF(D:D,D223),0))&gt;1,( COUNTIF(A:A,A223)+COUNTIF(D:D,A223) )&gt;1),"DUPLICATE","OK")</f>
        <v>OK</v>
      </c>
      <c r="S223" s="8"/>
      <c r="V223" s="11"/>
      <c r="Y223" s="15"/>
      <c r="AB223"/>
    </row>
    <row r="224" spans="1:28" x14ac:dyDescent="0.25">
      <c r="A224" s="20" t="s">
        <v>131</v>
      </c>
      <c r="B224" s="21">
        <f ca="1">RANDBETWEEN(1,COUNTA($A:$A)*10)</f>
        <v>1325</v>
      </c>
      <c r="C224" s="7">
        <v>1</v>
      </c>
      <c r="D224" s="21" t="s">
        <v>368</v>
      </c>
      <c r="E224" s="7"/>
      <c r="F224" s="21" t="str">
        <f>IF(Table1[[#This Row],[GrownUps]]="","",Table1[[#This Row],[GrownUps]])</f>
        <v>Running race</v>
      </c>
      <c r="G224" s="21" t="str">
        <f>IF(LEN(Table1[[#This Row],[Grownups Combined]])&gt;truncate,LEFT(Table1[[#This Row],[Grownups Combined]]&amp;" ",FIND(" ",Table1[[#This Row],[Grownups Combined]]&amp;" ",truncate-3)), Table1[[#This Row],[Grownups Combined]])</f>
        <v>Running race</v>
      </c>
      <c r="H224" s="21" t="str">
        <f>LEFT(IF(LEN(Table1[[#This Row],[Grownups Combined]])&gt;truncate,TRIM(MID(Table1[[#This Row],[Grownups Combined]],LEN(Table1[[#This Row],[Grownups Line 1]]),200)),""),truncate)</f>
        <v/>
      </c>
      <c r="I224" s="21">
        <f>LEN(A224)</f>
        <v>4</v>
      </c>
      <c r="J224" s="22">
        <f>LEN(Table1[[#This Row],[Grownups Combined]])</f>
        <v>12</v>
      </c>
      <c r="K224" s="16" t="s">
        <v>20</v>
      </c>
      <c r="L224" s="16" t="str">
        <f>IF(OR((COUNTIF(A:A,D224)+IF(TRIM(D224)&lt;&gt;"",COUNTIF(D:D,D224),0))&gt;1,( COUNTIF(A:A,A224)+COUNTIF(D:D,A224) )&gt;1),"DUPLICATE","OK")</f>
        <v>OK</v>
      </c>
      <c r="S224" s="8"/>
      <c r="V224" s="11"/>
      <c r="Y224" s="15"/>
      <c r="AB224"/>
    </row>
    <row r="225" spans="1:28" x14ac:dyDescent="0.25">
      <c r="A225" s="20" t="s">
        <v>134</v>
      </c>
      <c r="B225" s="7">
        <f ca="1">RANDBETWEEN(1,COUNTA($A:$A)*10)</f>
        <v>367</v>
      </c>
      <c r="C225" s="7">
        <v>1</v>
      </c>
      <c r="D225" s="7" t="s">
        <v>285</v>
      </c>
      <c r="E225" s="7"/>
      <c r="F225" s="21" t="str">
        <f>IF(Table1[[#This Row],[GrownUps]]="","",Table1[[#This Row],[GrownUps]])</f>
        <v>Dinner</v>
      </c>
      <c r="G225" s="7" t="str">
        <f>IF(LEN(Table1[[#This Row],[Grownups Combined]])&gt;truncate,LEFT(Table1[[#This Row],[Grownups Combined]]&amp;" ",FIND(" ",Table1[[#This Row],[Grownups Combined]]&amp;" ",truncate-3)), Table1[[#This Row],[Grownups Combined]])</f>
        <v>Dinner</v>
      </c>
      <c r="H225" s="7" t="str">
        <f>LEFT(IF(LEN(Table1[[#This Row],[Grownups Combined]])&gt;truncate,TRIM(MID(Table1[[#This Row],[Grownups Combined]],LEN(Table1[[#This Row],[Grownups Line 1]]),200)),""),truncate)</f>
        <v/>
      </c>
      <c r="I225" s="7">
        <f>LEN(A225)</f>
        <v>4</v>
      </c>
      <c r="J225" s="25">
        <f>LEN(Table1[[#This Row],[Grownups Combined]])</f>
        <v>6</v>
      </c>
      <c r="K225" s="16" t="s">
        <v>20</v>
      </c>
      <c r="L225" s="16" t="str">
        <f>IF(OR((COUNTIF(A:A,D225)+IF(TRIM(D225)&lt;&gt;"",COUNTIF(D:D,D225),0))&gt;1,( COUNTIF(A:A,A225)+COUNTIF(D:D,A225) )&gt;1),"DUPLICATE","OK")</f>
        <v>OK</v>
      </c>
      <c r="S225" s="8"/>
      <c r="V225" s="11"/>
      <c r="Y225" s="15"/>
      <c r="AB225"/>
    </row>
    <row r="226" spans="1:28" x14ac:dyDescent="0.25">
      <c r="A226" s="20" t="s">
        <v>140</v>
      </c>
      <c r="B226" s="7">
        <f ca="1">RANDBETWEEN(1,COUNTA($A:$A)*10)</f>
        <v>561</v>
      </c>
      <c r="C226" s="7">
        <v>1</v>
      </c>
      <c r="D226" s="7" t="s">
        <v>369</v>
      </c>
      <c r="E226" s="7"/>
      <c r="F226" s="21" t="str">
        <f>IF(Table1[[#This Row],[GrownUps]]="","",Table1[[#This Row],[GrownUps]])</f>
        <v>Lego friends</v>
      </c>
      <c r="G226" s="7" t="str">
        <f>IF(LEN(Table1[[#This Row],[Grownups Combined]])&gt;truncate,LEFT(Table1[[#This Row],[Grownups Combined]]&amp;" ",FIND(" ",Table1[[#This Row],[Grownups Combined]]&amp;" ",truncate-3)), Table1[[#This Row],[Grownups Combined]])</f>
        <v>Lego friends</v>
      </c>
      <c r="H226" s="7" t="str">
        <f>LEFT(IF(LEN(Table1[[#This Row],[Grownups Combined]])&gt;truncate,TRIM(MID(Table1[[#This Row],[Grownups Combined]],LEN(Table1[[#This Row],[Grownups Line 1]]),200)),""),truncate)</f>
        <v/>
      </c>
      <c r="I226" s="7">
        <f>LEN(A226)</f>
        <v>4</v>
      </c>
      <c r="J226" s="25">
        <f>LEN(Table1[[#This Row],[Grownups Combined]])</f>
        <v>12</v>
      </c>
      <c r="K226" s="16" t="s">
        <v>20</v>
      </c>
      <c r="L226" s="16" t="str">
        <f>IF(OR((COUNTIF(A:A,D226)+IF(TRIM(D226)&lt;&gt;"",COUNTIF(D:D,D226),0))&gt;1,( COUNTIF(A:A,A226)+COUNTIF(D:D,A226) )&gt;1),"DUPLICATE","OK")</f>
        <v>OK</v>
      </c>
      <c r="S226" s="8"/>
      <c r="V226" s="11"/>
      <c r="Y226" s="15"/>
      <c r="AB226"/>
    </row>
    <row r="227" spans="1:28" x14ac:dyDescent="0.25">
      <c r="A227" s="20" t="s">
        <v>143</v>
      </c>
      <c r="B227" s="7">
        <f ca="1">RANDBETWEEN(1,COUNTA($A:$A)*10)</f>
        <v>165</v>
      </c>
      <c r="C227" s="7">
        <v>1</v>
      </c>
      <c r="D227" s="7" t="s">
        <v>286</v>
      </c>
      <c r="E227" s="7"/>
      <c r="F227" s="21" t="str">
        <f>IF(Table1[[#This Row],[GrownUps]]="","",Table1[[#This Row],[GrownUps]])</f>
        <v>Plait</v>
      </c>
      <c r="G227" s="7" t="str">
        <f>IF(LEN(Table1[[#This Row],[Grownups Combined]])&gt;truncate,LEFT(Table1[[#This Row],[Grownups Combined]]&amp;" ",FIND(" ",Table1[[#This Row],[Grownups Combined]]&amp;" ",truncate-3)), Table1[[#This Row],[Grownups Combined]])</f>
        <v>Plait</v>
      </c>
      <c r="H227" s="7" t="str">
        <f>LEFT(IF(LEN(Table1[[#This Row],[Grownups Combined]])&gt;truncate,TRIM(MID(Table1[[#This Row],[Grownups Combined]],LEN(Table1[[#This Row],[Grownups Line 1]]),200)),""),truncate)</f>
        <v/>
      </c>
      <c r="I227" s="7">
        <f>LEN(A227)</f>
        <v>4</v>
      </c>
      <c r="J227" s="25">
        <f>LEN(Table1[[#This Row],[Grownups Combined]])</f>
        <v>5</v>
      </c>
      <c r="K227" s="16" t="s">
        <v>20</v>
      </c>
      <c r="L227" s="16" t="str">
        <f>IF(OR((COUNTIF(A:A,D227)+IF(TRIM(D227)&lt;&gt;"",COUNTIF(D:D,D227),0))&gt;1,( COUNTIF(A:A,A227)+COUNTIF(D:D,A227) )&gt;1),"DUPLICATE","OK")</f>
        <v>OK</v>
      </c>
      <c r="S227" s="8"/>
      <c r="V227" s="11"/>
      <c r="Y227" s="15"/>
      <c r="AB227"/>
    </row>
    <row r="228" spans="1:28" x14ac:dyDescent="0.25">
      <c r="A228" s="20" t="s">
        <v>323</v>
      </c>
      <c r="B228" s="7">
        <f ca="1">RANDBETWEEN(1,COUNTA($A:$A)*10)</f>
        <v>171</v>
      </c>
      <c r="C228" s="7">
        <v>1</v>
      </c>
      <c r="D228" s="7"/>
      <c r="E228" s="7"/>
      <c r="F228" s="21" t="str">
        <f>IF(Table1[[#This Row],[GrownUps]]="","",Table1[[#This Row],[GrownUps]])</f>
        <v/>
      </c>
      <c r="G228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228" s="7" t="str">
        <f>LEFT(IF(LEN(Table1[[#This Row],[Grownups Combined]])&gt;truncate,TRIM(MID(Table1[[#This Row],[Grownups Combined]],LEN(Table1[[#This Row],[Grownups Line 1]]),200)),""),truncate)</f>
        <v/>
      </c>
      <c r="I228" s="7">
        <f>LEN(A228)</f>
        <v>9</v>
      </c>
      <c r="J228" s="25">
        <f>LEN(Table1[[#This Row],[Grownups Combined]])</f>
        <v>0</v>
      </c>
      <c r="K228" s="16" t="s">
        <v>20</v>
      </c>
      <c r="L228" s="16" t="str">
        <f>IF(OR((COUNTIF(A:A,D228)+IF(TRIM(D228)&lt;&gt;"",COUNTIF(D:D,D228),0))&gt;1,( COUNTIF(A:A,A228)+COUNTIF(D:D,A228) )&gt;1),"DUPLICATE","OK")</f>
        <v>OK</v>
      </c>
      <c r="S228" s="8"/>
      <c r="V228" s="11"/>
      <c r="Y228" s="15"/>
      <c r="AB228"/>
    </row>
    <row r="229" spans="1:28" x14ac:dyDescent="0.25">
      <c r="A229" s="20" t="s">
        <v>145</v>
      </c>
      <c r="B229" s="7">
        <f ca="1">RANDBETWEEN(1,COUNTA($A:$A)*10)</f>
        <v>1468</v>
      </c>
      <c r="C229" s="7">
        <v>1</v>
      </c>
      <c r="D229" s="7" t="s">
        <v>370</v>
      </c>
      <c r="E229" s="7"/>
      <c r="F229" s="21" t="str">
        <f>IF(Table1[[#This Row],[GrownUps]]="","",Table1[[#This Row],[GrownUps]])</f>
        <v>Magician hat</v>
      </c>
      <c r="G229" s="7" t="str">
        <f>IF(LEN(Table1[[#This Row],[Grownups Combined]])&gt;truncate,LEFT(Table1[[#This Row],[Grownups Combined]]&amp;" ",FIND(" ",Table1[[#This Row],[Grownups Combined]]&amp;" ",truncate-3)), Table1[[#This Row],[Grownups Combined]])</f>
        <v>Magician hat</v>
      </c>
      <c r="H229" s="7" t="str">
        <f>LEFT(IF(LEN(Table1[[#This Row],[Grownups Combined]])&gt;truncate,TRIM(MID(Table1[[#This Row],[Grownups Combined]],LEN(Table1[[#This Row],[Grownups Line 1]]),200)),""),truncate)</f>
        <v/>
      </c>
      <c r="I229" s="7">
        <f>LEN(A229)</f>
        <v>3</v>
      </c>
      <c r="J229" s="25">
        <f>LEN(Table1[[#This Row],[Grownups Combined]])</f>
        <v>12</v>
      </c>
      <c r="K229" s="16" t="s">
        <v>20</v>
      </c>
      <c r="L229" s="16" t="str">
        <f>IF(OR((COUNTIF(A:A,D229)+IF(TRIM(D229)&lt;&gt;"",COUNTIF(D:D,D229),0))&gt;1,( COUNTIF(A:A,A229)+COUNTIF(D:D,A229) )&gt;1),"DUPLICATE","OK")</f>
        <v>OK</v>
      </c>
      <c r="S229" s="8"/>
      <c r="V229" s="11"/>
      <c r="Y229" s="15"/>
      <c r="AB229"/>
    </row>
    <row r="230" spans="1:28" x14ac:dyDescent="0.25">
      <c r="A230" s="20" t="s">
        <v>41</v>
      </c>
      <c r="B230" s="7">
        <f ca="1">RANDBETWEEN(1,COUNTA($A:$A)*10)</f>
        <v>1498</v>
      </c>
      <c r="C230" s="7">
        <v>1</v>
      </c>
      <c r="D230" s="7"/>
      <c r="E230" s="7"/>
      <c r="F230" s="21" t="str">
        <f>IF(Table1[[#This Row],[GrownUps]]="","",Table1[[#This Row],[GrownUps]])</f>
        <v/>
      </c>
      <c r="G230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230" s="7" t="str">
        <f>LEFT(IF(LEN(Table1[[#This Row],[Grownups Combined]])&gt;truncate,TRIM(MID(Table1[[#This Row],[Grownups Combined]],LEN(Table1[[#This Row],[Grownups Line 1]]),200)),""),truncate)</f>
        <v/>
      </c>
      <c r="I230" s="7">
        <f>LEN(A230)</f>
        <v>10</v>
      </c>
      <c r="J230" s="25">
        <f>LEN(Table1[[#This Row],[Grownups Combined]])</f>
        <v>0</v>
      </c>
      <c r="K230" s="16" t="s">
        <v>20</v>
      </c>
      <c r="L230" s="16" t="str">
        <f>IF(OR((COUNTIF(A:A,D230)+IF(TRIM(D230)&lt;&gt;"",COUNTIF(D:D,D230),0))&gt;1,( COUNTIF(A:A,A230)+COUNTIF(D:D,A230) )&gt;1),"DUPLICATE","OK")</f>
        <v>OK</v>
      </c>
      <c r="S230" s="8"/>
      <c r="V230" s="11"/>
      <c r="Y230" s="15"/>
      <c r="AB230"/>
    </row>
    <row r="231" spans="1:28" x14ac:dyDescent="0.25">
      <c r="A231" s="20" t="s">
        <v>159</v>
      </c>
      <c r="B231" s="7">
        <f ca="1">RANDBETWEEN(1,COUNTA($A:$A)*10)</f>
        <v>1913</v>
      </c>
      <c r="C231" s="7">
        <v>1</v>
      </c>
      <c r="D231" s="7" t="s">
        <v>289</v>
      </c>
      <c r="E231" s="7"/>
      <c r="F231" s="21" t="str">
        <f>IF(Table1[[#This Row],[GrownUps]]="","",Table1[[#This Row],[GrownUps]])</f>
        <v>Yoga</v>
      </c>
      <c r="G231" s="7" t="str">
        <f>IF(LEN(Table1[[#This Row],[Grownups Combined]])&gt;truncate,LEFT(Table1[[#This Row],[Grownups Combined]]&amp;" ",FIND(" ",Table1[[#This Row],[Grownups Combined]]&amp;" ",truncate-3)), Table1[[#This Row],[Grownups Combined]])</f>
        <v>Yoga</v>
      </c>
      <c r="H231" s="7" t="str">
        <f>LEFT(IF(LEN(Table1[[#This Row],[Grownups Combined]])&gt;truncate,TRIM(MID(Table1[[#This Row],[Grownups Combined]],LEN(Table1[[#This Row],[Grownups Line 1]]),200)),""),truncate)</f>
        <v/>
      </c>
      <c r="I231" s="7">
        <f>LEN(A231)</f>
        <v>4</v>
      </c>
      <c r="J231" s="25">
        <f>LEN(Table1[[#This Row],[Grownups Combined]])</f>
        <v>4</v>
      </c>
      <c r="K231" s="16" t="s">
        <v>20</v>
      </c>
      <c r="L231" s="16" t="str">
        <f>IF(OR((COUNTIF(A:A,D231)+IF(TRIM(D231)&lt;&gt;"",COUNTIF(D:D,D231),0))&gt;1,( COUNTIF(A:A,A231)+COUNTIF(D:D,A231) )&gt;1),"DUPLICATE","OK")</f>
        <v>OK</v>
      </c>
      <c r="S231" s="8"/>
      <c r="V231" s="11"/>
      <c r="Y231" s="15"/>
      <c r="AB231"/>
    </row>
    <row r="232" spans="1:28" x14ac:dyDescent="0.25">
      <c r="A232" s="20" t="s">
        <v>34</v>
      </c>
      <c r="B232" s="7">
        <f ca="1">RANDBETWEEN(1,COUNTA($A:$A)*10)</f>
        <v>1104</v>
      </c>
      <c r="C232" s="7">
        <v>1</v>
      </c>
      <c r="D232" s="7"/>
      <c r="E232" s="7"/>
      <c r="F232" s="21" t="str">
        <f>IF(Table1[[#This Row],[GrownUps]]="","",Table1[[#This Row],[GrownUps]])</f>
        <v/>
      </c>
      <c r="G232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232" s="7" t="str">
        <f>LEFT(IF(LEN(Table1[[#This Row],[Grownups Combined]])&gt;truncate,TRIM(MID(Table1[[#This Row],[Grownups Combined]],LEN(Table1[[#This Row],[Grownups Line 1]]),200)),""),truncate)</f>
        <v/>
      </c>
      <c r="I232" s="7">
        <f>LEN(A232)</f>
        <v>5</v>
      </c>
      <c r="J232" s="25">
        <f>LEN(Table1[[#This Row],[Grownups Combined]])</f>
        <v>0</v>
      </c>
      <c r="K232" s="16" t="s">
        <v>20</v>
      </c>
      <c r="L232" s="16" t="str">
        <f>IF(OR((COUNTIF(A:A,D232)+IF(TRIM(D232)&lt;&gt;"",COUNTIF(D:D,D232),0))&gt;1,( COUNTIF(A:A,A232)+COUNTIF(D:D,A232) )&gt;1),"DUPLICATE","OK")</f>
        <v>OK</v>
      </c>
      <c r="S232" s="8"/>
      <c r="V232" s="11"/>
      <c r="Y232" s="15"/>
      <c r="AB232"/>
    </row>
    <row r="233" spans="1:28" x14ac:dyDescent="0.25">
      <c r="A233" s="20" t="s">
        <v>165</v>
      </c>
      <c r="B233" s="7">
        <f ca="1">RANDBETWEEN(1,COUNTA($A:$A)*10)</f>
        <v>2283</v>
      </c>
      <c r="C233" s="7">
        <v>1</v>
      </c>
      <c r="D233" s="7" t="s">
        <v>371</v>
      </c>
      <c r="E233" s="7"/>
      <c r="F233" s="21" t="str">
        <f>IF(Table1[[#This Row],[GrownUps]]="","",Table1[[#This Row],[GrownUps]])</f>
        <v>Moon light</v>
      </c>
      <c r="G233" s="7" t="str">
        <f>IF(LEN(Table1[[#This Row],[Grownups Combined]])&gt;truncate,LEFT(Table1[[#This Row],[Grownups Combined]]&amp;" ",FIND(" ",Table1[[#This Row],[Grownups Combined]]&amp;" ",truncate-3)), Table1[[#This Row],[Grownups Combined]])</f>
        <v>Moon light</v>
      </c>
      <c r="H233" s="7" t="str">
        <f>LEFT(IF(LEN(Table1[[#This Row],[Grownups Combined]])&gt;truncate,TRIM(MID(Table1[[#This Row],[Grownups Combined]],LEN(Table1[[#This Row],[Grownups Line 1]]),200)),""),truncate)</f>
        <v/>
      </c>
      <c r="I233" s="7">
        <f>LEN(A233)</f>
        <v>5</v>
      </c>
      <c r="J233" s="25">
        <f>LEN(Table1[[#This Row],[Grownups Combined]])</f>
        <v>10</v>
      </c>
      <c r="K233" s="16" t="s">
        <v>20</v>
      </c>
      <c r="L233" s="16" t="str">
        <f>IF(OR((COUNTIF(A:A,D233)+IF(TRIM(D233)&lt;&gt;"",COUNTIF(D:D,D233),0))&gt;1,( COUNTIF(A:A,A233)+COUNTIF(D:D,A233) )&gt;1),"DUPLICATE","OK")</f>
        <v>OK</v>
      </c>
      <c r="S233" s="8"/>
      <c r="V233" s="11"/>
      <c r="Y233" s="15"/>
      <c r="AB233"/>
    </row>
    <row r="234" spans="1:28" x14ac:dyDescent="0.25">
      <c r="A234" s="20" t="s">
        <v>166</v>
      </c>
      <c r="B234" s="7">
        <f ca="1">RANDBETWEEN(1,COUNTA($A:$A)*10)</f>
        <v>1818</v>
      </c>
      <c r="C234" s="7">
        <v>1</v>
      </c>
      <c r="D234" s="7" t="s">
        <v>372</v>
      </c>
      <c r="E234" s="7"/>
      <c r="F234" s="21" t="str">
        <f>IF(Table1[[#This Row],[GrownUps]]="","",Table1[[#This Row],[GrownUps]])</f>
        <v>Sweet shop</v>
      </c>
      <c r="G234" s="7" t="str">
        <f>IF(LEN(Table1[[#This Row],[Grownups Combined]])&gt;truncate,LEFT(Table1[[#This Row],[Grownups Combined]]&amp;" ",FIND(" ",Table1[[#This Row],[Grownups Combined]]&amp;" ",truncate-3)), Table1[[#This Row],[Grownups Combined]])</f>
        <v>Sweet shop</v>
      </c>
      <c r="H234" s="7" t="str">
        <f>LEFT(IF(LEN(Table1[[#This Row],[Grownups Combined]])&gt;truncate,TRIM(MID(Table1[[#This Row],[Grownups Combined]],LEN(Table1[[#This Row],[Grownups Line 1]]),200)),""),truncate)</f>
        <v/>
      </c>
      <c r="I234" s="7">
        <f>LEN(A234)</f>
        <v>5</v>
      </c>
      <c r="J234" s="25">
        <f>LEN(Table1[[#This Row],[Grownups Combined]])</f>
        <v>10</v>
      </c>
      <c r="K234" s="16" t="s">
        <v>20</v>
      </c>
      <c r="L234" s="16" t="str">
        <f>IF(OR((COUNTIF(A:A,D234)+IF(TRIM(D234)&lt;&gt;"",COUNTIF(D:D,D234),0))&gt;1,( COUNTIF(A:A,A234)+COUNTIF(D:D,A234) )&gt;1),"DUPLICATE","OK")</f>
        <v>OK</v>
      </c>
      <c r="S234" s="8"/>
      <c r="V234" s="11"/>
      <c r="Y234" s="15"/>
      <c r="AB234"/>
    </row>
    <row r="235" spans="1:28" x14ac:dyDescent="0.25">
      <c r="A235" s="20" t="s">
        <v>287</v>
      </c>
      <c r="B235" s="7">
        <f ca="1">RANDBETWEEN(1,COUNTA($A:$A)*10)</f>
        <v>1385</v>
      </c>
      <c r="C235" s="7">
        <v>1</v>
      </c>
      <c r="D235" s="7" t="s">
        <v>146</v>
      </c>
      <c r="E235" s="7"/>
      <c r="F235" s="21" t="str">
        <f>IF(Table1[[#This Row],[GrownUps]]="","",Table1[[#This Row],[GrownUps]])</f>
        <v>Heart</v>
      </c>
      <c r="G235" s="7" t="str">
        <f>IF(LEN(Table1[[#This Row],[Grownups Combined]])&gt;truncate,LEFT(Table1[[#This Row],[Grownups Combined]]&amp;" ",FIND(" ",Table1[[#This Row],[Grownups Combined]]&amp;" ",truncate-3)), Table1[[#This Row],[Grownups Combined]])</f>
        <v>Heart</v>
      </c>
      <c r="H235" s="7" t="str">
        <f>LEFT(IF(LEN(Table1[[#This Row],[Grownups Combined]])&gt;truncate,TRIM(MID(Table1[[#This Row],[Grownups Combined]],LEN(Table1[[#This Row],[Grownups Line 1]]),200)),""),truncate)</f>
        <v/>
      </c>
      <c r="I235" s="7">
        <f>LEN(A235)</f>
        <v>4</v>
      </c>
      <c r="J235" s="25">
        <f>LEN(Table1[[#This Row],[Grownups Combined]])</f>
        <v>5</v>
      </c>
      <c r="K235" s="16" t="s">
        <v>20</v>
      </c>
      <c r="L235" s="16" t="str">
        <f>IF(OR((COUNTIF(A:A,D235)+IF(TRIM(D235)&lt;&gt;"",COUNTIF(D:D,D235),0))&gt;1,( COUNTIF(A:A,A235)+COUNTIF(D:D,A235) )&gt;1),"DUPLICATE","OK")</f>
        <v>OK</v>
      </c>
      <c r="S235" s="8"/>
      <c r="V235" s="11"/>
      <c r="Y235" s="15"/>
      <c r="AB235"/>
    </row>
    <row r="236" spans="1:28" x14ac:dyDescent="0.25">
      <c r="A236" s="20" t="s">
        <v>172</v>
      </c>
      <c r="B236" s="7">
        <f ca="1">RANDBETWEEN(1,COUNTA($A:$A)*10)</f>
        <v>2412</v>
      </c>
      <c r="C236" s="7">
        <v>1</v>
      </c>
      <c r="D236" s="7" t="s">
        <v>290</v>
      </c>
      <c r="E236" s="7"/>
      <c r="F236" s="21" t="str">
        <f>IF(Table1[[#This Row],[GrownUps]]="","",Table1[[#This Row],[GrownUps]])</f>
        <v>Bedtime</v>
      </c>
      <c r="G236" s="7" t="str">
        <f>IF(LEN(Table1[[#This Row],[Grownups Combined]])&gt;truncate,LEFT(Table1[[#This Row],[Grownups Combined]]&amp;" ",FIND(" ",Table1[[#This Row],[Grownups Combined]]&amp;" ",truncate-3)), Table1[[#This Row],[Grownups Combined]])</f>
        <v>Bedtime</v>
      </c>
      <c r="H236" s="7" t="str">
        <f>LEFT(IF(LEN(Table1[[#This Row],[Grownups Combined]])&gt;truncate,TRIM(MID(Table1[[#This Row],[Grownups Combined]],LEN(Table1[[#This Row],[Grownups Line 1]]),200)),""),truncate)</f>
        <v/>
      </c>
      <c r="I236" s="7">
        <f>LEN(A236)</f>
        <v>3</v>
      </c>
      <c r="J236" s="25">
        <f>LEN(Table1[[#This Row],[Grownups Combined]])</f>
        <v>7</v>
      </c>
      <c r="K236" s="16" t="s">
        <v>20</v>
      </c>
      <c r="L236" s="16" t="str">
        <f>IF(OR((COUNTIF(A:A,D236)+IF(TRIM(D236)&lt;&gt;"",COUNTIF(D:D,D236),0))&gt;1,( COUNTIF(A:A,A236)+COUNTIF(D:D,A236) )&gt;1),"DUPLICATE","OK")</f>
        <v>OK</v>
      </c>
      <c r="S236" s="8"/>
      <c r="V236" s="11"/>
      <c r="Y236" s="15"/>
      <c r="AB236"/>
    </row>
    <row r="237" spans="1:28" x14ac:dyDescent="0.25">
      <c r="A237" s="20" t="s">
        <v>174</v>
      </c>
      <c r="B237" s="7">
        <f ca="1">RANDBETWEEN(1,COUNTA($A:$A)*10)</f>
        <v>685</v>
      </c>
      <c r="C237" s="7">
        <v>1</v>
      </c>
      <c r="D237" s="7" t="s">
        <v>373</v>
      </c>
      <c r="E237" s="7"/>
      <c r="F237" s="21" t="str">
        <f>IF(Table1[[#This Row],[GrownUps]]="","",Table1[[#This Row],[GrownUps]])</f>
        <v>Crescent moon</v>
      </c>
      <c r="G237" s="7" t="str">
        <f>IF(LEN(Table1[[#This Row],[Grownups Combined]])&gt;truncate,LEFT(Table1[[#This Row],[Grownups Combined]]&amp;" ",FIND(" ",Table1[[#This Row],[Grownups Combined]]&amp;" ",truncate-3)), Table1[[#This Row],[Grownups Combined]])</f>
        <v>Crescent moon</v>
      </c>
      <c r="H237" s="7" t="str">
        <f>LEFT(IF(LEN(Table1[[#This Row],[Grownups Combined]])&gt;truncate,TRIM(MID(Table1[[#This Row],[Grownups Combined]],LEN(Table1[[#This Row],[Grownups Line 1]]),200)),""),truncate)</f>
        <v/>
      </c>
      <c r="I237" s="7">
        <f>LEN(A237)</f>
        <v>4</v>
      </c>
      <c r="J237" s="25">
        <f>LEN(Table1[[#This Row],[Grownups Combined]])</f>
        <v>13</v>
      </c>
      <c r="K237" s="16" t="s">
        <v>20</v>
      </c>
      <c r="L237" s="16" t="str">
        <f>IF(OR((COUNTIF(A:A,D237)+IF(TRIM(D237)&lt;&gt;"",COUNTIF(D:D,D237),0))&gt;1,( COUNTIF(A:A,A237)+COUNTIF(D:D,A237) )&gt;1),"DUPLICATE","OK")</f>
        <v>OK</v>
      </c>
      <c r="S237" s="8"/>
      <c r="V237" s="11"/>
      <c r="Y237" s="15"/>
      <c r="AB237"/>
    </row>
    <row r="238" spans="1:28" x14ac:dyDescent="0.25">
      <c r="A238" s="20" t="s">
        <v>183</v>
      </c>
      <c r="B238" s="7">
        <f ca="1">RANDBETWEEN(1,COUNTA($A:$A)*10)</f>
        <v>91</v>
      </c>
      <c r="C238" s="7">
        <v>1</v>
      </c>
      <c r="D238" s="7" t="s">
        <v>291</v>
      </c>
      <c r="E238" s="7"/>
      <c r="F238" s="21" t="str">
        <f>IF(Table1[[#This Row],[GrownUps]]="","",Table1[[#This Row],[GrownUps]])</f>
        <v>Kitchen</v>
      </c>
      <c r="G238" s="7" t="str">
        <f>IF(LEN(Table1[[#This Row],[Grownups Combined]])&gt;truncate,LEFT(Table1[[#This Row],[Grownups Combined]]&amp;" ",FIND(" ",Table1[[#This Row],[Grownups Combined]]&amp;" ",truncate-3)), Table1[[#This Row],[Grownups Combined]])</f>
        <v>Kitchen</v>
      </c>
      <c r="H238" s="7" t="str">
        <f>LEFT(IF(LEN(Table1[[#This Row],[Grownups Combined]])&gt;truncate,TRIM(MID(Table1[[#This Row],[Grownups Combined]],LEN(Table1[[#This Row],[Grownups Line 1]]),200)),""),truncate)</f>
        <v/>
      </c>
      <c r="I238" s="7">
        <f>LEN(A238)</f>
        <v>3</v>
      </c>
      <c r="J238" s="25">
        <f>LEN(Table1[[#This Row],[Grownups Combined]])</f>
        <v>7</v>
      </c>
      <c r="K238" s="16" t="s">
        <v>20</v>
      </c>
      <c r="L238" s="16" t="str">
        <f>IF(OR((COUNTIF(A:A,D238)+IF(TRIM(D238)&lt;&gt;"",COUNTIF(D:D,D238),0))&gt;1,( COUNTIF(A:A,A238)+COUNTIF(D:D,A238) )&gt;1),"DUPLICATE","OK")</f>
        <v>OK</v>
      </c>
      <c r="S238" s="8"/>
      <c r="V238" s="11"/>
      <c r="Y238" s="15"/>
      <c r="AB238"/>
    </row>
    <row r="239" spans="1:28" x14ac:dyDescent="0.25">
      <c r="A239" s="20" t="s">
        <v>188</v>
      </c>
      <c r="B239" s="7">
        <f ca="1">RANDBETWEEN(1,COUNTA($A:$A)*10)</f>
        <v>183</v>
      </c>
      <c r="C239" s="7">
        <v>1</v>
      </c>
      <c r="D239" s="7" t="s">
        <v>374</v>
      </c>
      <c r="E239" s="7"/>
      <c r="F239" s="21" t="str">
        <f>IF(Table1[[#This Row],[GrownUps]]="","",Table1[[#This Row],[GrownUps]])</f>
        <v>Piggy bank</v>
      </c>
      <c r="G239" s="7" t="str">
        <f>IF(LEN(Table1[[#This Row],[Grownups Combined]])&gt;truncate,LEFT(Table1[[#This Row],[Grownups Combined]]&amp;" ",FIND(" ",Table1[[#This Row],[Grownups Combined]]&amp;" ",truncate-3)), Table1[[#This Row],[Grownups Combined]])</f>
        <v>Piggy bank</v>
      </c>
      <c r="H239" s="7" t="str">
        <f>LEFT(IF(LEN(Table1[[#This Row],[Grownups Combined]])&gt;truncate,TRIM(MID(Table1[[#This Row],[Grownups Combined]],LEN(Table1[[#This Row],[Grownups Line 1]]),200)),""),truncate)</f>
        <v/>
      </c>
      <c r="I239" s="7">
        <f>LEN(A239)</f>
        <v>3</v>
      </c>
      <c r="J239" s="25">
        <f>LEN(Table1[[#This Row],[Grownups Combined]])</f>
        <v>10</v>
      </c>
      <c r="K239" s="16" t="s">
        <v>20</v>
      </c>
      <c r="L239" s="16" t="str">
        <f>IF(OR((COUNTIF(A:A,D239)+IF(TRIM(D239)&lt;&gt;"",COUNTIF(D:D,D239),0))&gt;1,( COUNTIF(A:A,A239)+COUNTIF(D:D,A239) )&gt;1),"DUPLICATE","OK")</f>
        <v>OK</v>
      </c>
      <c r="S239" s="8"/>
      <c r="V239" s="11"/>
      <c r="Y239" s="15"/>
      <c r="AB239"/>
    </row>
    <row r="240" spans="1:28" x14ac:dyDescent="0.25">
      <c r="A240" s="20" t="s">
        <v>189</v>
      </c>
      <c r="B240" s="7">
        <f ca="1">RANDBETWEEN(1,COUNTA($A:$A)*10)</f>
        <v>29</v>
      </c>
      <c r="C240" s="7">
        <v>1</v>
      </c>
      <c r="D240" s="7" t="s">
        <v>292</v>
      </c>
      <c r="E240" s="7"/>
      <c r="F240" s="21" t="str">
        <f>IF(Table1[[#This Row],[GrownUps]]="","",Table1[[#This Row],[GrownUps]])</f>
        <v>Airport</v>
      </c>
      <c r="G240" s="7" t="str">
        <f>IF(LEN(Table1[[#This Row],[Grownups Combined]])&gt;truncate,LEFT(Table1[[#This Row],[Grownups Combined]]&amp;" ",FIND(" ",Table1[[#This Row],[Grownups Combined]]&amp;" ",truncate-3)), Table1[[#This Row],[Grownups Combined]])</f>
        <v>Airport</v>
      </c>
      <c r="H240" s="7" t="str">
        <f>LEFT(IF(LEN(Table1[[#This Row],[Grownups Combined]])&gt;truncate,TRIM(MID(Table1[[#This Row],[Grownups Combined]],LEN(Table1[[#This Row],[Grownups Line 1]]),200)),""),truncate)</f>
        <v/>
      </c>
      <c r="I240" s="7">
        <f>LEN(A240)</f>
        <v>5</v>
      </c>
      <c r="J240" s="25">
        <f>LEN(Table1[[#This Row],[Grownups Combined]])</f>
        <v>7</v>
      </c>
      <c r="K240" s="16" t="s">
        <v>20</v>
      </c>
      <c r="L240" s="16" t="str">
        <f>IF(OR((COUNTIF(A:A,D240)+IF(TRIM(D240)&lt;&gt;"",COUNTIF(D:D,D240),0))&gt;1,( COUNTIF(A:A,A240)+COUNTIF(D:D,A240) )&gt;1),"DUPLICATE","OK")</f>
        <v>OK</v>
      </c>
      <c r="S240" s="8"/>
      <c r="V240" s="11"/>
      <c r="Y240" s="15"/>
      <c r="AB240"/>
    </row>
    <row r="241" spans="1:28" x14ac:dyDescent="0.25">
      <c r="A241" s="20" t="s">
        <v>190</v>
      </c>
      <c r="B241" s="7">
        <f ca="1">RANDBETWEEN(1,COUNTA($A:$A)*10)</f>
        <v>847</v>
      </c>
      <c r="C241" s="7">
        <v>1</v>
      </c>
      <c r="D241" s="7" t="s">
        <v>12</v>
      </c>
      <c r="E241" s="7"/>
      <c r="F241" s="21" t="str">
        <f>IF(Table1[[#This Row],[GrownUps]]="","",Table1[[#This Row],[GrownUps]])</f>
        <v>Earth</v>
      </c>
      <c r="G241" s="7" t="str">
        <f>IF(LEN(Table1[[#This Row],[Grownups Combined]])&gt;truncate,LEFT(Table1[[#This Row],[Grownups Combined]]&amp;" ",FIND(" ",Table1[[#This Row],[Grownups Combined]]&amp;" ",truncate-3)), Table1[[#This Row],[Grownups Combined]])</f>
        <v>Earth</v>
      </c>
      <c r="H241" s="7" t="str">
        <f>LEFT(IF(LEN(Table1[[#This Row],[Grownups Combined]])&gt;truncate,TRIM(MID(Table1[[#This Row],[Grownups Combined]],LEN(Table1[[#This Row],[Grownups Line 1]]),200)),""),truncate)</f>
        <v/>
      </c>
      <c r="I241" s="7">
        <f>LEN(A241)</f>
        <v>6</v>
      </c>
      <c r="J241" s="25">
        <f>LEN(Table1[[#This Row],[Grownups Combined]])</f>
        <v>5</v>
      </c>
      <c r="K241" s="16" t="s">
        <v>20</v>
      </c>
      <c r="L241" s="16" t="str">
        <f>IF(OR((COUNTIF(A:A,D241)+IF(TRIM(D241)&lt;&gt;"",COUNTIF(D:D,D241),0))&gt;1,( COUNTIF(A:A,A241)+COUNTIF(D:D,A241) )&gt;1),"DUPLICATE","OK")</f>
        <v>OK</v>
      </c>
      <c r="S241" s="8"/>
      <c r="V241" s="11"/>
      <c r="Y241" s="15"/>
      <c r="AB241"/>
    </row>
    <row r="242" spans="1:28" x14ac:dyDescent="0.25">
      <c r="A242" s="20" t="s">
        <v>194</v>
      </c>
      <c r="B242" s="7">
        <f ca="1">RANDBETWEEN(1,COUNTA($A:$A)*10)</f>
        <v>2269</v>
      </c>
      <c r="C242" s="7">
        <v>1</v>
      </c>
      <c r="D242" s="7"/>
      <c r="E242" s="7"/>
      <c r="F242" s="21" t="str">
        <f>IF(Table1[[#This Row],[GrownUps]]="","",Table1[[#This Row],[GrownUps]])</f>
        <v/>
      </c>
      <c r="G242" s="7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242" s="7" t="str">
        <f>LEFT(IF(LEN(Table1[[#This Row],[Grownups Combined]])&gt;truncate,TRIM(MID(Table1[[#This Row],[Grownups Combined]],LEN(Table1[[#This Row],[Grownups Line 1]]),200)),""),truncate)</f>
        <v/>
      </c>
      <c r="I242" s="7">
        <f>LEN(A242)</f>
        <v>8</v>
      </c>
      <c r="J242" s="25">
        <f>LEN(Table1[[#This Row],[Grownups Combined]])</f>
        <v>0</v>
      </c>
      <c r="K242" s="16" t="s">
        <v>20</v>
      </c>
      <c r="L242" s="16" t="str">
        <f>IF(OR((COUNTIF(A:A,D242)+IF(TRIM(D242)&lt;&gt;"",COUNTIF(D:D,D242),0))&gt;1,( COUNTIF(A:A,A242)+COUNTIF(D:D,A242) )&gt;1),"DUPLICATE","OK")</f>
        <v>OK</v>
      </c>
      <c r="S242" s="8"/>
      <c r="V242" s="11"/>
      <c r="Y242" s="15"/>
      <c r="AB242"/>
    </row>
    <row r="243" spans="1:28" x14ac:dyDescent="0.25">
      <c r="A243" s="20" t="s">
        <v>195</v>
      </c>
      <c r="B243" s="7">
        <f ca="1">RANDBETWEEN(1,COUNTA($A:$A)*10)</f>
        <v>68</v>
      </c>
      <c r="C243" s="7">
        <v>1</v>
      </c>
      <c r="D243" s="7" t="s">
        <v>375</v>
      </c>
      <c r="E243" s="7"/>
      <c r="F243" s="21" t="str">
        <f>IF(Table1[[#This Row],[GrownUps]]="","",Table1[[#This Row],[GrownUps]])</f>
        <v>Hail storm</v>
      </c>
      <c r="G243" s="7" t="str">
        <f>IF(LEN(Table1[[#This Row],[Grownups Combined]])&gt;truncate,LEFT(Table1[[#This Row],[Grownups Combined]]&amp;" ",FIND(" ",Table1[[#This Row],[Grownups Combined]]&amp;" ",truncate-3)), Table1[[#This Row],[Grownups Combined]])</f>
        <v>Hail storm</v>
      </c>
      <c r="H243" s="7" t="str">
        <f>LEFT(IF(LEN(Table1[[#This Row],[Grownups Combined]])&gt;truncate,TRIM(MID(Table1[[#This Row],[Grownups Combined]],LEN(Table1[[#This Row],[Grownups Line 1]]),200)),""),truncate)</f>
        <v/>
      </c>
      <c r="I243" s="7">
        <f>LEN(A243)</f>
        <v>4</v>
      </c>
      <c r="J243" s="25">
        <f>LEN(Table1[[#This Row],[Grownups Combined]])</f>
        <v>10</v>
      </c>
      <c r="K243" s="16" t="s">
        <v>20</v>
      </c>
      <c r="L243" s="16" t="str">
        <f>IF(OR((COUNTIF(A:A,D243)+IF(TRIM(D243)&lt;&gt;"",COUNTIF(D:D,D243),0))&gt;1,( COUNTIF(A:A,A243)+COUNTIF(D:D,A243) )&gt;1),"DUPLICATE","OK")</f>
        <v>OK</v>
      </c>
      <c r="S243" s="8"/>
      <c r="V243" s="11"/>
      <c r="Y243" s="15"/>
      <c r="AB243"/>
    </row>
    <row r="244" spans="1:28" x14ac:dyDescent="0.25">
      <c r="A244" s="20" t="s">
        <v>30</v>
      </c>
      <c r="B244" s="7">
        <f ca="1">RANDBETWEEN(1,COUNTA($A:$A)*10)</f>
        <v>2547</v>
      </c>
      <c r="C244" s="7">
        <v>1</v>
      </c>
      <c r="D244" s="7" t="s">
        <v>376</v>
      </c>
      <c r="E244" s="7"/>
      <c r="F244" s="21" t="str">
        <f>IF(Table1[[#This Row],[GrownUps]]="","",Table1[[#This Row],[GrownUps]])</f>
        <v>Double rainbow</v>
      </c>
      <c r="G244" s="7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Double rainbow </v>
      </c>
      <c r="H244" s="7" t="str">
        <f>LEFT(IF(LEN(Table1[[#This Row],[Grownups Combined]])&gt;truncate,TRIM(MID(Table1[[#This Row],[Grownups Combined]],LEN(Table1[[#This Row],[Grownups Line 1]]),200)),""),truncate)</f>
        <v/>
      </c>
      <c r="I244" s="7">
        <f>LEN(A244)</f>
        <v>7</v>
      </c>
      <c r="J244" s="25">
        <f>LEN(Table1[[#This Row],[Grownups Combined]])</f>
        <v>14</v>
      </c>
      <c r="K244" s="16" t="s">
        <v>20</v>
      </c>
      <c r="L244" s="16" t="str">
        <f>IF(OR((COUNTIF(A:A,D244)+IF(TRIM(D244)&lt;&gt;"",COUNTIF(D:D,D244),0))&gt;1,( COUNTIF(A:A,A244)+COUNTIF(D:D,A244) )&gt;1),"DUPLICATE","OK")</f>
        <v>OK</v>
      </c>
      <c r="S244" s="8"/>
      <c r="V244" s="11"/>
      <c r="Y244" s="15"/>
      <c r="AB244"/>
    </row>
    <row r="245" spans="1:28" x14ac:dyDescent="0.25">
      <c r="A245" s="20" t="s">
        <v>197</v>
      </c>
      <c r="B245" s="7">
        <f ca="1">RANDBETWEEN(1,COUNTA($A:$A)*10)</f>
        <v>1238</v>
      </c>
      <c r="C245" s="7">
        <v>1</v>
      </c>
      <c r="D245" s="7" t="s">
        <v>293</v>
      </c>
      <c r="E245" s="7"/>
      <c r="F245" s="21" t="str">
        <f>IF(Table1[[#This Row],[GrownUps]]="","",Table1[[#This Row],[GrownUps]])</f>
        <v>Spaceship</v>
      </c>
      <c r="G245" s="7" t="str">
        <f>IF(LEN(Table1[[#This Row],[Grownups Combined]])&gt;truncate,LEFT(Table1[[#This Row],[Grownups Combined]]&amp;" ",FIND(" ",Table1[[#This Row],[Grownups Combined]]&amp;" ",truncate-3)), Table1[[#This Row],[Grownups Combined]])</f>
        <v>Spaceship</v>
      </c>
      <c r="H245" s="7" t="str">
        <f>LEFT(IF(LEN(Table1[[#This Row],[Grownups Combined]])&gt;truncate,TRIM(MID(Table1[[#This Row],[Grownups Combined]],LEN(Table1[[#This Row],[Grownups Line 1]]),200)),""),truncate)</f>
        <v/>
      </c>
      <c r="I245" s="7">
        <f>LEN(A245)</f>
        <v>6</v>
      </c>
      <c r="J245" s="25">
        <f>LEN(Table1[[#This Row],[Grownups Combined]])</f>
        <v>9</v>
      </c>
      <c r="K245" s="16" t="s">
        <v>20</v>
      </c>
      <c r="L245" s="16" t="str">
        <f>IF(OR((COUNTIF(A:A,D245)+IF(TRIM(D245)&lt;&gt;"",COUNTIF(D:D,D245),0))&gt;1,( COUNTIF(A:A,A245)+COUNTIF(D:D,A245) )&gt;1),"DUPLICATE","OK")</f>
        <v>OK</v>
      </c>
      <c r="S245" s="8"/>
      <c r="V245" s="11"/>
      <c r="Y245" s="15"/>
      <c r="AB245"/>
    </row>
    <row r="246" spans="1:28" x14ac:dyDescent="0.25">
      <c r="A246" s="20" t="s">
        <v>201</v>
      </c>
      <c r="B246" s="7">
        <f ca="1">RANDBETWEEN(1,COUNTA($A:$A)*10)</f>
        <v>2496</v>
      </c>
      <c r="C246" s="7">
        <v>1</v>
      </c>
      <c r="D246" s="7" t="s">
        <v>295</v>
      </c>
      <c r="E246" s="7"/>
      <c r="F246" s="21" t="str">
        <f>IF(Table1[[#This Row],[GrownUps]]="","",Table1[[#This Row],[GrownUps]])</f>
        <v>Mask</v>
      </c>
      <c r="G246" s="7" t="str">
        <f>IF(LEN(Table1[[#This Row],[Grownups Combined]])&gt;truncate,LEFT(Table1[[#This Row],[Grownups Combined]]&amp;" ",FIND(" ",Table1[[#This Row],[Grownups Combined]]&amp;" ",truncate-3)), Table1[[#This Row],[Grownups Combined]])</f>
        <v>Mask</v>
      </c>
      <c r="H246" s="7" t="str">
        <f>LEFT(IF(LEN(Table1[[#This Row],[Grownups Combined]])&gt;truncate,TRIM(MID(Table1[[#This Row],[Grownups Combined]],LEN(Table1[[#This Row],[Grownups Line 1]]),200)),""),truncate)</f>
        <v/>
      </c>
      <c r="I246" s="7">
        <f>LEN(A246)</f>
        <v>5</v>
      </c>
      <c r="J246" s="25">
        <f>LEN(Table1[[#This Row],[Grownups Combined]])</f>
        <v>4</v>
      </c>
      <c r="K246" s="16" t="s">
        <v>20</v>
      </c>
      <c r="L246" s="16" t="str">
        <f>IF(OR((COUNTIF(A:A,D246)+IF(TRIM(D246)&lt;&gt;"",COUNTIF(D:D,D246),0))&gt;1,( COUNTIF(A:A,A246)+COUNTIF(D:D,A246) )&gt;1),"DUPLICATE","OK")</f>
        <v>OK</v>
      </c>
      <c r="S246" s="8"/>
      <c r="V246" s="11"/>
      <c r="Y246" s="15"/>
      <c r="AB246"/>
    </row>
    <row r="247" spans="1:28" x14ac:dyDescent="0.25">
      <c r="A247" s="20" t="s">
        <v>205</v>
      </c>
      <c r="B247" s="7">
        <f ca="1">RANDBETWEEN(1,COUNTA($A:$A)*10)</f>
        <v>61</v>
      </c>
      <c r="C247" s="7">
        <v>1</v>
      </c>
      <c r="D247" s="7" t="s">
        <v>296</v>
      </c>
      <c r="E247" s="7"/>
      <c r="F247" s="21" t="str">
        <f>IF(Table1[[#This Row],[GrownUps]]="","",Table1[[#This Row],[GrownUps]])</f>
        <v>Waves</v>
      </c>
      <c r="G247" s="7" t="str">
        <f>IF(LEN(Table1[[#This Row],[Grownups Combined]])&gt;truncate,LEFT(Table1[[#This Row],[Grownups Combined]]&amp;" ",FIND(" ",Table1[[#This Row],[Grownups Combined]]&amp;" ",truncate-3)), Table1[[#This Row],[Grownups Combined]])</f>
        <v>Waves</v>
      </c>
      <c r="H247" s="7" t="str">
        <f>LEFT(IF(LEN(Table1[[#This Row],[Grownups Combined]])&gt;truncate,TRIM(MID(Table1[[#This Row],[Grownups Combined]],LEN(Table1[[#This Row],[Grownups Line 1]]),200)),""),truncate)</f>
        <v/>
      </c>
      <c r="I247" s="7">
        <f>LEN(A247)</f>
        <v>3</v>
      </c>
      <c r="J247" s="25">
        <f>LEN(Table1[[#This Row],[Grownups Combined]])</f>
        <v>5</v>
      </c>
      <c r="K247" s="16" t="s">
        <v>20</v>
      </c>
      <c r="L247" s="16" t="str">
        <f>IF(OR((COUNTIF(A:A,D247)+IF(TRIM(D247)&lt;&gt;"",COUNTIF(D:D,D247),0))&gt;1,( COUNTIF(A:A,A247)+COUNTIF(D:D,A247) )&gt;1),"DUPLICATE","OK")</f>
        <v>OK</v>
      </c>
      <c r="S247" s="8"/>
      <c r="V247" s="11"/>
      <c r="Y247" s="15"/>
      <c r="AB247"/>
    </row>
    <row r="248" spans="1:28" x14ac:dyDescent="0.25">
      <c r="A248" s="20" t="s">
        <v>208</v>
      </c>
      <c r="B248" s="7">
        <f ca="1">RANDBETWEEN(1,COUNTA($A:$A)*10)</f>
        <v>1205</v>
      </c>
      <c r="C248" s="7">
        <v>1</v>
      </c>
      <c r="D248" s="7" t="s">
        <v>297</v>
      </c>
      <c r="E248" s="7"/>
      <c r="F248" s="21" t="str">
        <f>IF(Table1[[#This Row],[GrownUps]]="","",Table1[[#This Row],[GrownUps]])</f>
        <v>Shaun</v>
      </c>
      <c r="G248" s="7" t="str">
        <f>IF(LEN(Table1[[#This Row],[Grownups Combined]])&gt;truncate,LEFT(Table1[[#This Row],[Grownups Combined]]&amp;" ",FIND(" ",Table1[[#This Row],[Grownups Combined]]&amp;" ",truncate-3)), Table1[[#This Row],[Grownups Combined]])</f>
        <v>Shaun</v>
      </c>
      <c r="H248" s="7" t="str">
        <f>LEFT(IF(LEN(Table1[[#This Row],[Grownups Combined]])&gt;truncate,TRIM(MID(Table1[[#This Row],[Grownups Combined]],LEN(Table1[[#This Row],[Grownups Line 1]]),200)),""),truncate)</f>
        <v/>
      </c>
      <c r="I248" s="7">
        <f>LEN(A248)</f>
        <v>5</v>
      </c>
      <c r="J248" s="25">
        <f>LEN(Table1[[#This Row],[Grownups Combined]])</f>
        <v>5</v>
      </c>
      <c r="K248" s="16" t="s">
        <v>20</v>
      </c>
      <c r="L248" s="16" t="str">
        <f>IF(OR((COUNTIF(A:A,D248)+IF(TRIM(D248)&lt;&gt;"",COUNTIF(D:D,D248),0))&gt;1,( COUNTIF(A:A,A248)+COUNTIF(D:D,A248) )&gt;1),"DUPLICATE","OK")</f>
        <v>OK</v>
      </c>
      <c r="S248" s="8"/>
      <c r="V248" s="11"/>
      <c r="Y248" s="15"/>
      <c r="AB248"/>
    </row>
    <row r="249" spans="1:28" x14ac:dyDescent="0.25">
      <c r="A249" s="20" t="s">
        <v>217</v>
      </c>
      <c r="B249" s="21">
        <f ca="1">RANDBETWEEN(1,COUNTA($A:$A)*10)</f>
        <v>880</v>
      </c>
      <c r="C249" s="21">
        <v>1</v>
      </c>
      <c r="D249" s="21" t="s">
        <v>298</v>
      </c>
      <c r="E249" s="7"/>
      <c r="F249" s="21" t="str">
        <f>IF(Table1[[#This Row],[GrownUps]]="","",Table1[[#This Row],[GrownUps]])</f>
        <v>Skiing</v>
      </c>
      <c r="G249" s="21" t="str">
        <f>IF(LEN(Table1[[#This Row],[Grownups Combined]])&gt;truncate,LEFT(Table1[[#This Row],[Grownups Combined]]&amp;" ",FIND(" ",Table1[[#This Row],[Grownups Combined]]&amp;" ",truncate-3)), Table1[[#This Row],[Grownups Combined]])</f>
        <v>Skiing</v>
      </c>
      <c r="H249" s="21" t="str">
        <f>LEFT(IF(LEN(Table1[[#This Row],[Grownups Combined]])&gt;truncate,TRIM(MID(Table1[[#This Row],[Grownups Combined]],LEN(Table1[[#This Row],[Grownups Line 1]]),200)),""),truncate)</f>
        <v/>
      </c>
      <c r="I249" s="21">
        <f>LEN(A249)</f>
        <v>4</v>
      </c>
      <c r="J249" s="25">
        <f>LEN(Table1[[#This Row],[Grownups Combined]])</f>
        <v>6</v>
      </c>
      <c r="K249" s="16" t="s">
        <v>20</v>
      </c>
      <c r="L249" s="16" t="str">
        <f>IF(OR((COUNTIF(A:A,D249)+IF(TRIM(D249)&lt;&gt;"",COUNTIF(D:D,D249),0))&gt;1,( COUNTIF(A:A,A249)+COUNTIF(D:D,A249) )&gt;1),"DUPLICATE","OK")</f>
        <v>OK</v>
      </c>
      <c r="S249" s="8"/>
      <c r="V249" s="11"/>
      <c r="Y249" s="15"/>
      <c r="AB249"/>
    </row>
    <row r="250" spans="1:28" x14ac:dyDescent="0.25">
      <c r="A250" s="20" t="s">
        <v>324</v>
      </c>
      <c r="B250" s="21">
        <f ca="1">RANDBETWEEN(1,COUNTA($A:$A)*10)</f>
        <v>993</v>
      </c>
      <c r="C250" s="21">
        <v>1</v>
      </c>
      <c r="D250" s="21" t="s">
        <v>11</v>
      </c>
      <c r="E250" s="7"/>
      <c r="F250" s="21" t="str">
        <f>IF(Table1[[#This Row],[GrownUps]]="","",Table1[[#This Row],[GrownUps]])</f>
        <v>Olaf</v>
      </c>
      <c r="G250" s="21" t="str">
        <f>IF(LEN(Table1[[#This Row],[Grownups Combined]])&gt;truncate,LEFT(Table1[[#This Row],[Grownups Combined]]&amp;" ",FIND(" ",Table1[[#This Row],[Grownups Combined]]&amp;" ",truncate-3)), Table1[[#This Row],[Grownups Combined]])</f>
        <v>Olaf</v>
      </c>
      <c r="H250" s="21" t="str">
        <f>LEFT(IF(LEN(Table1[[#This Row],[Grownups Combined]])&gt;truncate,TRIM(MID(Table1[[#This Row],[Grownups Combined]],LEN(Table1[[#This Row],[Grownups Line 1]]),200)),""),truncate)</f>
        <v/>
      </c>
      <c r="I250" s="21">
        <f>LEN(A250)</f>
        <v>8</v>
      </c>
      <c r="J250" s="22">
        <f>LEN(Table1[[#This Row],[Grownups Combined]])</f>
        <v>4</v>
      </c>
      <c r="K250" s="16" t="s">
        <v>20</v>
      </c>
      <c r="L250" s="16" t="str">
        <f>IF(OR((COUNTIF(A:A,D250)+IF(TRIM(D250)&lt;&gt;"",COUNTIF(D:D,D250),0))&gt;1,( COUNTIF(A:A,A250)+COUNTIF(D:D,A250) )&gt;1),"DUPLICATE","OK")</f>
        <v>OK</v>
      </c>
      <c r="S250" s="8"/>
      <c r="V250" s="11"/>
      <c r="Y250" s="15"/>
      <c r="AB250"/>
    </row>
    <row r="251" spans="1:28" x14ac:dyDescent="0.25">
      <c r="A251" s="20" t="s">
        <v>39</v>
      </c>
      <c r="B251" s="21">
        <f ca="1">RANDBETWEEN(1,COUNTA($A:$A)*10)</f>
        <v>421</v>
      </c>
      <c r="C251" s="21">
        <v>1</v>
      </c>
      <c r="D251" s="21"/>
      <c r="E251" s="7"/>
      <c r="F251" s="21" t="str">
        <f>IF(Table1[[#This Row],[GrownUps]]="","",Table1[[#This Row],[GrownUps]])</f>
        <v/>
      </c>
      <c r="G251" s="21" t="str">
        <f>IF(LEN(Table1[[#This Row],[Grownups Combined]])&gt;truncate,LEFT(Table1[[#This Row],[Grownups Combined]]&amp;" ",FIND(" ",Table1[[#This Row],[Grownups Combined]]&amp;" ",truncate-3)), Table1[[#This Row],[Grownups Combined]])</f>
        <v/>
      </c>
      <c r="H251" s="21" t="str">
        <f>LEFT(IF(LEN(Table1[[#This Row],[Grownups Combined]])&gt;truncate,TRIM(MID(Table1[[#This Row],[Grownups Combined]],LEN(Table1[[#This Row],[Grownups Line 1]]),200)),""),truncate)</f>
        <v/>
      </c>
      <c r="I251" s="21">
        <f>LEN(A251)</f>
        <v>8</v>
      </c>
      <c r="J251" s="22">
        <f>LEN(Table1[[#This Row],[Grownups Combined]])</f>
        <v>0</v>
      </c>
      <c r="K251" s="16" t="s">
        <v>20</v>
      </c>
      <c r="L251" s="16" t="str">
        <f>IF(OR((COUNTIF(A:A,D251)+IF(TRIM(D251)&lt;&gt;"",COUNTIF(D:D,D251),0))&gt;1,( COUNTIF(A:A,A251)+COUNTIF(D:D,A251) )&gt;1),"DUPLICATE","OK")</f>
        <v>OK</v>
      </c>
      <c r="S251" s="8"/>
      <c r="V251" s="11"/>
      <c r="Y251" s="15"/>
      <c r="AB251"/>
    </row>
    <row r="252" spans="1:28" x14ac:dyDescent="0.25">
      <c r="A252" s="20" t="s">
        <v>218</v>
      </c>
      <c r="B252" s="7">
        <f ca="1">RANDBETWEEN(1,COUNTA($A:$A)*10)</f>
        <v>1220</v>
      </c>
      <c r="C252" s="7">
        <v>1</v>
      </c>
      <c r="D252" s="7" t="s">
        <v>377</v>
      </c>
      <c r="E252" s="7"/>
      <c r="F252" s="21" t="str">
        <f>IF(Table1[[#This Row],[GrownUps]]="","",Table1[[#This Row],[GrownUps]])</f>
        <v>Sand castle</v>
      </c>
      <c r="G252" s="7" t="str">
        <f>IF(LEN(Table1[[#This Row],[Grownups Combined]])&gt;truncate,LEFT(Table1[[#This Row],[Grownups Combined]]&amp;" ",FIND(" ",Table1[[#This Row],[Grownups Combined]]&amp;" ",truncate-3)), Table1[[#This Row],[Grownups Combined]])</f>
        <v>Sand castle</v>
      </c>
      <c r="H252" s="7" t="str">
        <f>LEFT(IF(LEN(Table1[[#This Row],[Grownups Combined]])&gt;truncate,TRIM(MID(Table1[[#This Row],[Grownups Combined]],LEN(Table1[[#This Row],[Grownups Line 1]]),200)),""),truncate)</f>
        <v/>
      </c>
      <c r="I252" s="7">
        <f>LEN(A252)</f>
        <v>5</v>
      </c>
      <c r="J252" s="22">
        <f>LEN(Table1[[#This Row],[Grownups Combined]])</f>
        <v>11</v>
      </c>
      <c r="K252" s="16" t="s">
        <v>20</v>
      </c>
      <c r="L252" s="16" t="str">
        <f>IF(OR((COUNTIF(A:A,D252)+IF(TRIM(D252)&lt;&gt;"",COUNTIF(D:D,D252),0))&gt;1,( COUNTIF(A:A,A252)+COUNTIF(D:D,A252) )&gt;1),"DUPLICATE","OK")</f>
        <v>OK</v>
      </c>
      <c r="S252" s="8"/>
      <c r="V252" s="11"/>
      <c r="Y252" s="15"/>
      <c r="AB252"/>
    </row>
    <row r="253" spans="1:28" x14ac:dyDescent="0.25">
      <c r="A253" s="20" t="s">
        <v>220</v>
      </c>
      <c r="B253" s="7">
        <f ca="1">RANDBETWEEN(1,COUNTA($A:$A)*10)</f>
        <v>1682</v>
      </c>
      <c r="C253" s="7">
        <v>1</v>
      </c>
      <c r="D253" s="7" t="s">
        <v>378</v>
      </c>
      <c r="E253" s="7"/>
      <c r="F253" s="21" t="str">
        <f>IF(Table1[[#This Row],[GrownUps]]="","",Table1[[#This Row],[GrownUps]])</f>
        <v>Incy wincy spider</v>
      </c>
      <c r="G253" s="7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Incy wincy </v>
      </c>
      <c r="H253" s="7" t="str">
        <f>LEFT(IF(LEN(Table1[[#This Row],[Grownups Combined]])&gt;truncate,TRIM(MID(Table1[[#This Row],[Grownups Combined]],LEN(Table1[[#This Row],[Grownups Line 1]]),200)),""),truncate)</f>
        <v>spider</v>
      </c>
      <c r="I253" s="7">
        <f>LEN(A253)</f>
        <v>6</v>
      </c>
      <c r="J253" s="25">
        <f>LEN(Table1[[#This Row],[Grownups Combined]])</f>
        <v>17</v>
      </c>
      <c r="K253" s="16" t="s">
        <v>20</v>
      </c>
      <c r="L253" s="16" t="str">
        <f>IF(OR((COUNTIF(A:A,D253)+IF(TRIM(D253)&lt;&gt;"",COUNTIF(D:D,D253),0))&gt;1,( COUNTIF(A:A,A253)+COUNTIF(D:D,A253) )&gt;1),"DUPLICATE","OK")</f>
        <v>OK</v>
      </c>
      <c r="S253" s="8"/>
      <c r="V253" s="11"/>
      <c r="Y253" s="15"/>
      <c r="AB253"/>
    </row>
    <row r="254" spans="1:28" x14ac:dyDescent="0.25">
      <c r="A254" s="20" t="s">
        <v>224</v>
      </c>
      <c r="B254" s="7">
        <f ca="1">RANDBETWEEN(1,COUNTA($A:$A)*10)</f>
        <v>512</v>
      </c>
      <c r="C254" s="7">
        <v>1</v>
      </c>
      <c r="D254" s="7" t="s">
        <v>379</v>
      </c>
      <c r="E254" s="7"/>
      <c r="F254" s="21" t="str">
        <f>IF(Table1[[#This Row],[GrownUps]]="","",Table1[[#This Row],[GrownUps]])</f>
        <v>Shooting star</v>
      </c>
      <c r="G254" s="7" t="str">
        <f>IF(LEN(Table1[[#This Row],[Grownups Combined]])&gt;truncate,LEFT(Table1[[#This Row],[Grownups Combined]]&amp;" ",FIND(" ",Table1[[#This Row],[Grownups Combined]]&amp;" ",truncate-3)), Table1[[#This Row],[Grownups Combined]])</f>
        <v>Shooting star</v>
      </c>
      <c r="H254" s="7" t="str">
        <f>LEFT(IF(LEN(Table1[[#This Row],[Grownups Combined]])&gt;truncate,TRIM(MID(Table1[[#This Row],[Grownups Combined]],LEN(Table1[[#This Row],[Grownups Line 1]]),200)),""),truncate)</f>
        <v/>
      </c>
      <c r="I254" s="7">
        <f>LEN(A254)</f>
        <v>4</v>
      </c>
      <c r="J254" s="25">
        <f>LEN(Table1[[#This Row],[Grownups Combined]])</f>
        <v>13</v>
      </c>
      <c r="K254" s="16" t="s">
        <v>20</v>
      </c>
      <c r="L254" s="16" t="str">
        <f>IF(OR((COUNTIF(A:A,D254)+IF(TRIM(D254)&lt;&gt;"",COUNTIF(D:D,D254),0))&gt;1,( COUNTIF(A:A,A254)+COUNTIF(D:D,A254) )&gt;1),"DUPLICATE","OK")</f>
        <v>OK</v>
      </c>
      <c r="S254" s="8"/>
      <c r="V254" s="11"/>
      <c r="Y254" s="15"/>
      <c r="AB254"/>
    </row>
    <row r="255" spans="1:28" x14ac:dyDescent="0.25">
      <c r="A255" s="20" t="s">
        <v>226</v>
      </c>
      <c r="B255" s="7">
        <f ca="1">RANDBETWEEN(1,COUNTA($A:$A)*10)</f>
        <v>84</v>
      </c>
      <c r="C255" s="7">
        <v>1</v>
      </c>
      <c r="D255" s="7" t="s">
        <v>300</v>
      </c>
      <c r="E255" s="7"/>
      <c r="F255" s="21" t="str">
        <f>IF(Table1[[#This Row],[GrownUps]]="","",Table1[[#This Row],[GrownUps]])</f>
        <v>Rainbox</v>
      </c>
      <c r="G255" s="7" t="str">
        <f>IF(LEN(Table1[[#This Row],[Grownups Combined]])&gt;truncate,LEFT(Table1[[#This Row],[Grownups Combined]]&amp;" ",FIND(" ",Table1[[#This Row],[Grownups Combined]]&amp;" ",truncate-3)), Table1[[#This Row],[Grownups Combined]])</f>
        <v>Rainbox</v>
      </c>
      <c r="H255" s="7" t="str">
        <f>LEFT(IF(LEN(Table1[[#This Row],[Grownups Combined]])&gt;truncate,TRIM(MID(Table1[[#This Row],[Grownups Combined]],LEN(Table1[[#This Row],[Grownups Line 1]]),200)),""),truncate)</f>
        <v/>
      </c>
      <c r="I255" s="7">
        <f>LEN(A255)</f>
        <v>3</v>
      </c>
      <c r="J255" s="25">
        <f>LEN(Table1[[#This Row],[Grownups Combined]])</f>
        <v>7</v>
      </c>
      <c r="K255" s="16" t="s">
        <v>20</v>
      </c>
      <c r="L255" s="16" t="str">
        <f>IF(OR((COUNTIF(A:A,D255)+IF(TRIM(D255)&lt;&gt;"",COUNTIF(D:D,D255),0))&gt;1,( COUNTIF(A:A,A255)+COUNTIF(D:D,A255) )&gt;1),"DUPLICATE","OK")</f>
        <v>OK</v>
      </c>
      <c r="S255" s="8"/>
      <c r="V255" s="11"/>
      <c r="Y255" s="15"/>
      <c r="AB255"/>
    </row>
    <row r="256" spans="1:28" x14ac:dyDescent="0.25">
      <c r="A256" s="20" t="s">
        <v>227</v>
      </c>
      <c r="B256" s="7">
        <f ca="1">RANDBETWEEN(1,COUNTA($A:$A)*10)</f>
        <v>112</v>
      </c>
      <c r="C256" s="7">
        <v>1</v>
      </c>
      <c r="D256" s="7" t="s">
        <v>301</v>
      </c>
      <c r="E256" s="7"/>
      <c r="F256" s="21" t="str">
        <f>IF(Table1[[#This Row],[GrownUps]]="","",Table1[[#This Row],[GrownUps]])</f>
        <v>Night</v>
      </c>
      <c r="G256" s="7" t="str">
        <f>IF(LEN(Table1[[#This Row],[Grownups Combined]])&gt;truncate,LEFT(Table1[[#This Row],[Grownups Combined]]&amp;" ",FIND(" ",Table1[[#This Row],[Grownups Combined]]&amp;" ",truncate-3)), Table1[[#This Row],[Grownups Combined]])</f>
        <v>Night</v>
      </c>
      <c r="H256" s="7" t="str">
        <f>LEFT(IF(LEN(Table1[[#This Row],[Grownups Combined]])&gt;truncate,TRIM(MID(Table1[[#This Row],[Grownups Combined]],LEN(Table1[[#This Row],[Grownups Line 1]]),200)),""),truncate)</f>
        <v/>
      </c>
      <c r="I256" s="7">
        <f>LEN(A256)</f>
        <v>6</v>
      </c>
      <c r="J256" s="25">
        <f>LEN(Table1[[#This Row],[Grownups Combined]])</f>
        <v>5</v>
      </c>
      <c r="K256" s="16" t="s">
        <v>20</v>
      </c>
      <c r="L256" s="16" t="str">
        <f>IF(OR((COUNTIF(A:A,D256)+IF(TRIM(D256)&lt;&gt;"",COUNTIF(D:D,D256),0))&gt;1,( COUNTIF(A:A,A256)+COUNTIF(D:D,A256) )&gt;1),"DUPLICATE","OK")</f>
        <v>OK</v>
      </c>
      <c r="S256" s="8"/>
      <c r="V256" s="11"/>
      <c r="Y256" s="15"/>
      <c r="AB256"/>
    </row>
    <row r="257" spans="1:28" x14ac:dyDescent="0.25">
      <c r="A257" s="20" t="s">
        <v>237</v>
      </c>
      <c r="B257" s="7">
        <f ca="1">RANDBETWEEN(1,COUNTA($A:$A)*10)</f>
        <v>2020</v>
      </c>
      <c r="C257" s="7">
        <v>1</v>
      </c>
      <c r="D257" s="7" t="s">
        <v>28</v>
      </c>
      <c r="E257" s="7"/>
      <c r="F257" s="21" t="str">
        <f>IF(Table1[[#This Row],[GrownUps]]="","",Table1[[#This Row],[GrownUps]])</f>
        <v>Ketchup</v>
      </c>
      <c r="G257" s="7" t="str">
        <f>IF(LEN(Table1[[#This Row],[Grownups Combined]])&gt;truncate,LEFT(Table1[[#This Row],[Grownups Combined]]&amp;" ",FIND(" ",Table1[[#This Row],[Grownups Combined]]&amp;" ",truncate-3)), Table1[[#This Row],[Grownups Combined]])</f>
        <v>Ketchup</v>
      </c>
      <c r="H257" s="7" t="str">
        <f>LEFT(IF(LEN(Table1[[#This Row],[Grownups Combined]])&gt;truncate,TRIM(MID(Table1[[#This Row],[Grownups Combined]],LEN(Table1[[#This Row],[Grownups Line 1]]),200)),""),truncate)</f>
        <v/>
      </c>
      <c r="I257" s="7">
        <f>LEN(A257)</f>
        <v>6</v>
      </c>
      <c r="J257" s="25">
        <f>LEN(Table1[[#This Row],[Grownups Combined]])</f>
        <v>7</v>
      </c>
      <c r="K257" s="16" t="s">
        <v>20</v>
      </c>
      <c r="L257" s="16" t="str">
        <f>IF(OR((COUNTIF(A:A,D257)+IF(TRIM(D257)&lt;&gt;"",COUNTIF(D:D,D257),0))&gt;1,( COUNTIF(A:A,A257)+COUNTIF(D:D,A257) )&gt;1),"DUPLICATE","OK")</f>
        <v>OK</v>
      </c>
      <c r="S257" s="8"/>
      <c r="V257" s="11"/>
      <c r="Y257" s="15"/>
      <c r="AB257"/>
    </row>
    <row r="258" spans="1:28" x14ac:dyDescent="0.25">
      <c r="A258" s="20" t="s">
        <v>238</v>
      </c>
      <c r="B258" s="7">
        <f ca="1">RANDBETWEEN(1,COUNTA($A:$A)*10)</f>
        <v>966</v>
      </c>
      <c r="C258" s="7">
        <v>1</v>
      </c>
      <c r="D258" s="7" t="s">
        <v>302</v>
      </c>
      <c r="E258" s="7"/>
      <c r="F258" s="21" t="str">
        <f>IF(Table1[[#This Row],[GrownUps]]="","",Table1[[#This Row],[GrownUps]])</f>
        <v>Puzzle</v>
      </c>
      <c r="G258" s="7" t="str">
        <f>IF(LEN(Table1[[#This Row],[Grownups Combined]])&gt;truncate,LEFT(Table1[[#This Row],[Grownups Combined]]&amp;" ",FIND(" ",Table1[[#This Row],[Grownups Combined]]&amp;" ",truncate-3)), Table1[[#This Row],[Grownups Combined]])</f>
        <v>Puzzle</v>
      </c>
      <c r="H258" s="7" t="str">
        <f>LEFT(IF(LEN(Table1[[#This Row],[Grownups Combined]])&gt;truncate,TRIM(MID(Table1[[#This Row],[Grownups Combined]],LEN(Table1[[#This Row],[Grownups Line 1]]),200)),""),truncate)</f>
        <v/>
      </c>
      <c r="I258" s="7">
        <f>LEN(A258)</f>
        <v>3</v>
      </c>
      <c r="J258" s="25">
        <f>LEN(Table1[[#This Row],[Grownups Combined]])</f>
        <v>6</v>
      </c>
      <c r="K258" s="16" t="s">
        <v>20</v>
      </c>
      <c r="L258" s="16" t="str">
        <f>IF(OR((COUNTIF(A:A,D258)+IF(TRIM(D258)&lt;&gt;"",COUNTIF(D:D,D258),0))&gt;1,( COUNTIF(A:A,A258)+COUNTIF(D:D,A258) )&gt;1),"DUPLICATE","OK")</f>
        <v>OK</v>
      </c>
      <c r="S258" s="8"/>
      <c r="V258" s="11"/>
      <c r="Y258" s="15"/>
      <c r="AB258"/>
    </row>
    <row r="259" spans="1:28" x14ac:dyDescent="0.25">
      <c r="A259" s="20" t="s">
        <v>239</v>
      </c>
      <c r="B259" s="7">
        <f ca="1">RANDBETWEEN(1,COUNTA($A:$A)*10)</f>
        <v>1081</v>
      </c>
      <c r="C259" s="7">
        <v>1</v>
      </c>
      <c r="D259" s="7" t="s">
        <v>380</v>
      </c>
      <c r="E259" s="7"/>
      <c r="F259" s="21" t="str">
        <f>IF(Table1[[#This Row],[GrownUps]]="","",Table1[[#This Row],[GrownUps]])</f>
        <v>Train station</v>
      </c>
      <c r="G259" s="7" t="str">
        <f>IF(LEN(Table1[[#This Row],[Grownups Combined]])&gt;truncate,LEFT(Table1[[#This Row],[Grownups Combined]]&amp;" ",FIND(" ",Table1[[#This Row],[Grownups Combined]]&amp;" ",truncate-3)), Table1[[#This Row],[Grownups Combined]])</f>
        <v>Train station</v>
      </c>
      <c r="H259" s="7" t="str">
        <f>LEFT(IF(LEN(Table1[[#This Row],[Grownups Combined]])&gt;truncate,TRIM(MID(Table1[[#This Row],[Grownups Combined]],LEN(Table1[[#This Row],[Grownups Line 1]]),200)),""),truncate)</f>
        <v/>
      </c>
      <c r="I259" s="7">
        <f>LEN(A259)</f>
        <v>5</v>
      </c>
      <c r="J259" s="25">
        <f>LEN(Table1[[#This Row],[Grownups Combined]])</f>
        <v>13</v>
      </c>
      <c r="K259" s="16" t="s">
        <v>20</v>
      </c>
      <c r="L259" s="16" t="str">
        <f>IF(OR((COUNTIF(A:A,D259)+IF(TRIM(D259)&lt;&gt;"",COUNTIF(D:D,D259),0))&gt;1,( COUNTIF(A:A,A259)+COUNTIF(D:D,A259) )&gt;1),"DUPLICATE","OK")</f>
        <v>OK</v>
      </c>
      <c r="S259" s="8"/>
      <c r="V259" s="11"/>
      <c r="Y259" s="15"/>
      <c r="AB259"/>
    </row>
    <row r="260" spans="1:28" x14ac:dyDescent="0.25">
      <c r="A260" s="20" t="s">
        <v>241</v>
      </c>
      <c r="B260" s="7">
        <f ca="1">RANDBETWEEN(1,COUNTA($A:$A)*10)</f>
        <v>1628</v>
      </c>
      <c r="C260" s="7">
        <v>1</v>
      </c>
      <c r="D260" s="7" t="s">
        <v>381</v>
      </c>
      <c r="E260" s="7"/>
      <c r="F260" s="21" t="str">
        <f>IF(Table1[[#This Row],[GrownUps]]="","",Table1[[#This Row],[GrownUps]])</f>
        <v>Stickman house</v>
      </c>
      <c r="G260" s="7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Stickman house </v>
      </c>
      <c r="H260" s="7" t="str">
        <f>LEFT(IF(LEN(Table1[[#This Row],[Grownups Combined]])&gt;truncate,TRIM(MID(Table1[[#This Row],[Grownups Combined]],LEN(Table1[[#This Row],[Grownups Line 1]]),200)),""),truncate)</f>
        <v/>
      </c>
      <c r="I260" s="7">
        <f>LEN(A260)</f>
        <v>4</v>
      </c>
      <c r="J260" s="25">
        <f>LEN(Table1[[#This Row],[Grownups Combined]])</f>
        <v>14</v>
      </c>
      <c r="K260" s="16" t="s">
        <v>20</v>
      </c>
      <c r="L260" s="16" t="str">
        <f>IF(OR((COUNTIF(A:A,D260)+IF(TRIM(D260)&lt;&gt;"",COUNTIF(D:D,D260),0))&gt;1,( COUNTIF(A:A,A260)+COUNTIF(D:D,A260) )&gt;1),"DUPLICATE","OK")</f>
        <v>OK</v>
      </c>
      <c r="S260" s="8"/>
      <c r="V260" s="11"/>
      <c r="Y260" s="15"/>
      <c r="AB260"/>
    </row>
    <row r="261" spans="1:28" x14ac:dyDescent="0.25">
      <c r="A261" s="20" t="s">
        <v>249</v>
      </c>
      <c r="B261" s="21">
        <f ca="1">RANDBETWEEN(1,COUNTA($A:$A)*10)</f>
        <v>186</v>
      </c>
      <c r="C261" s="21">
        <v>1</v>
      </c>
      <c r="D261" s="21" t="s">
        <v>303</v>
      </c>
      <c r="E261" s="7"/>
      <c r="F261" s="21" t="str">
        <f>IF(Table1[[#This Row],[GrownUps]]="","",Table1[[#This Row],[GrownUps]])</f>
        <v>Oasis</v>
      </c>
      <c r="G261" s="21" t="str">
        <f>IF(LEN(Table1[[#This Row],[Grownups Combined]])&gt;truncate,LEFT(Table1[[#This Row],[Grownups Combined]]&amp;" ",FIND(" ",Table1[[#This Row],[Grownups Combined]]&amp;" ",truncate-3)), Table1[[#This Row],[Grownups Combined]])</f>
        <v>Oasis</v>
      </c>
      <c r="H261" s="21" t="str">
        <f>LEFT(IF(LEN(Table1[[#This Row],[Grownups Combined]])&gt;truncate,TRIM(MID(Table1[[#This Row],[Grownups Combined]],LEN(Table1[[#This Row],[Grownups Line 1]]),200)),""),truncate)</f>
        <v/>
      </c>
      <c r="I261" s="21">
        <f>LEN(A261)</f>
        <v>5</v>
      </c>
      <c r="J261" s="25">
        <f>LEN(Table1[[#This Row],[Grownups Combined]])</f>
        <v>5</v>
      </c>
      <c r="K261" s="16" t="s">
        <v>20</v>
      </c>
      <c r="L261" s="16" t="str">
        <f>IF(OR((COUNTIF(A:A,D261)+IF(TRIM(D261)&lt;&gt;"",COUNTIF(D:D,D261),0))&gt;1,( COUNTIF(A:A,A261)+COUNTIF(D:D,A261) )&gt;1),"DUPLICATE","OK")</f>
        <v>OK</v>
      </c>
      <c r="S261" s="8"/>
      <c r="V261" s="11"/>
      <c r="Y261" s="15"/>
      <c r="AB261"/>
    </row>
  </sheetData>
  <sortState xmlns:xlrd2="http://schemas.microsoft.com/office/spreadsheetml/2017/richdata2" ref="A2:L84">
    <sortCondition ref="A1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BA2A9-617C-44E7-94BC-FF682D6D8727}">
  <sheetPr>
    <pageSetUpPr fitToPage="1"/>
  </sheetPr>
  <dimension ref="A1:P56"/>
  <sheetViews>
    <sheetView showGridLines="0" zoomScale="85" zoomScaleNormal="85" zoomScaleSheetLayoutView="70" zoomScalePageLayoutView="40" workbookViewId="0">
      <selection activeCell="G7" sqref="G7"/>
    </sheetView>
  </sheetViews>
  <sheetFormatPr defaultColWidth="8.85546875" defaultRowHeight="35.25" customHeight="1" x14ac:dyDescent="0.5"/>
  <cols>
    <col min="1" max="1" width="20.140625" customWidth="1"/>
    <col min="2" max="2" width="21.5703125" customWidth="1"/>
    <col min="3" max="3" width="24.7109375" customWidth="1"/>
    <col min="4" max="4" width="31.5703125" customWidth="1"/>
    <col min="5" max="5" width="3" customWidth="1"/>
    <col min="6" max="6" width="7.28515625" style="40" customWidth="1"/>
    <col min="7" max="7" width="44.5703125" style="40" customWidth="1"/>
    <col min="8" max="8" width="4.42578125" style="40" customWidth="1"/>
    <col min="9" max="9" width="3" style="40" customWidth="1"/>
    <col min="10" max="10" width="6.42578125" style="40" customWidth="1"/>
    <col min="11" max="11" width="44.5703125" style="24" customWidth="1"/>
    <col min="12" max="12" width="4.42578125" style="40" customWidth="1"/>
  </cols>
  <sheetData>
    <row r="1" spans="1:16" ht="35.25" customHeight="1" x14ac:dyDescent="0.55000000000000004">
      <c r="A1" t="s">
        <v>13</v>
      </c>
      <c r="B1">
        <v>13</v>
      </c>
      <c r="C1" s="4">
        <f ca="1">IF(ROW(D1)=1,1,IF(MOD(ROW(C1),8)=0,OFFSET(C1,-1,0)+1,OFFSET(C1,-1,0)))</f>
        <v>1</v>
      </c>
      <c r="D1" s="4" t="s">
        <v>4</v>
      </c>
      <c r="E1" s="2"/>
      <c r="F1" s="33"/>
      <c r="G1" s="34"/>
      <c r="H1" s="35"/>
      <c r="I1" s="36"/>
      <c r="J1" s="33"/>
      <c r="K1" s="23" t="s">
        <v>10</v>
      </c>
      <c r="L1" s="35"/>
    </row>
    <row r="2" spans="1:16" ht="35.25" customHeight="1" x14ac:dyDescent="0.25">
      <c r="C2" s="4">
        <f t="shared" ref="C2:C8" ca="1" si="0">IF(ROW(D2)=1,1,IF(MOD(ROW(C2),8)=0,OFFSET(C2,-1,0)+1,OFFSET(C2,-1,0)))</f>
        <v>1</v>
      </c>
      <c r="D2" s="1" t="str">
        <f ca="1">OFFSET(anchor_1,C2-1,1)</f>
        <v>Plane</v>
      </c>
      <c r="E2" s="3"/>
      <c r="F2" s="41">
        <f ca="1">_xlfn.XLOOKUP($D2,Words!$A:$A,Words!C:C,"")</f>
        <v>1</v>
      </c>
      <c r="G2" s="42" t="str">
        <f ca="1">+LEFT(D2,truncate)</f>
        <v>Plane</v>
      </c>
      <c r="H2" s="37"/>
      <c r="I2" s="38"/>
      <c r="J2" s="41" t="str">
        <f ca="1">F2&amp;" "&amp;IF(_xlfn.XLOOKUP(D2,Words!A:A,Words!E:E,"")&gt;0,"+"&amp;_xlfn.XLOOKUP(D2,Words!A:A,Words!E:E,""),"")</f>
        <v xml:space="preserve">1 </v>
      </c>
      <c r="K2" s="41" t="str">
        <f ca="1">_xlfn.XLOOKUP(D2,Words!A:A,Words!G:G,"")&amp;""</f>
        <v>Airport</v>
      </c>
      <c r="L2" s="39"/>
    </row>
    <row r="3" spans="1:16" ht="35.25" customHeight="1" x14ac:dyDescent="0.25">
      <c r="C3" s="4">
        <f t="shared" ca="1" si="0"/>
        <v>1</v>
      </c>
      <c r="D3" s="1"/>
      <c r="E3" s="3"/>
      <c r="F3" s="41"/>
      <c r="G3" s="42" t="str">
        <f ca="1">MID(D2,truncate+1,200)&amp;""</f>
        <v/>
      </c>
      <c r="H3" s="37"/>
      <c r="I3" s="38"/>
      <c r="J3" s="41"/>
      <c r="K3" s="41" t="str">
        <f ca="1">_xlfn.XLOOKUP(D2,Words!A:A,Words!H:H,"")&amp;""</f>
        <v/>
      </c>
      <c r="L3" s="39"/>
    </row>
    <row r="4" spans="1:16" ht="35.25" customHeight="1" x14ac:dyDescent="0.25">
      <c r="C4" s="4">
        <f t="shared" ca="1" si="0"/>
        <v>1</v>
      </c>
      <c r="D4" s="1" t="str">
        <f ca="1">OFFSET(anchor_2,C4-1,1)</f>
        <v>Ballerina</v>
      </c>
      <c r="E4" s="3"/>
      <c r="F4" s="41">
        <f ca="1">_xlfn.XLOOKUP($D4,Words!$A:$A,Words!C:C,"")</f>
        <v>2</v>
      </c>
      <c r="G4" s="42" t="str">
        <f ca="1">+LEFT(D4,truncate)</f>
        <v>Ballerina</v>
      </c>
      <c r="H4" s="37"/>
      <c r="I4" s="38"/>
      <c r="J4" s="41" t="str">
        <f ca="1">F4&amp;" "&amp;IF(_xlfn.XLOOKUP(D4,Words!A:A,Words!E:E,"")&gt;0,"+"&amp;_xlfn.XLOOKUP(D4,Words!A:A,Words!E:E,""),"")</f>
        <v xml:space="preserve">2 </v>
      </c>
      <c r="K4" s="41" t="str">
        <f ca="1">_xlfn.XLOOKUP(D4,Words!A:A,Words!G:G,"")&amp;""</f>
        <v>Courtsy</v>
      </c>
      <c r="L4" s="39"/>
    </row>
    <row r="5" spans="1:16" ht="35.25" customHeight="1" x14ac:dyDescent="0.25">
      <c r="C5" s="4">
        <f t="shared" ca="1" si="0"/>
        <v>1</v>
      </c>
      <c r="D5" s="1"/>
      <c r="E5" s="3"/>
      <c r="F5" s="41"/>
      <c r="G5" s="42" t="str">
        <f ca="1">MID(D4,truncate+1,200)&amp;""</f>
        <v/>
      </c>
      <c r="H5" s="37"/>
      <c r="I5" s="38"/>
      <c r="J5" s="41"/>
      <c r="K5" s="41" t="str">
        <f ca="1">_xlfn.XLOOKUP(D4,Words!A:A,Words!H:H,"")&amp;""</f>
        <v/>
      </c>
      <c r="L5" s="39"/>
    </row>
    <row r="6" spans="1:16" ht="35.25" customHeight="1" x14ac:dyDescent="0.25">
      <c r="C6" s="4">
        <f t="shared" ca="1" si="0"/>
        <v>1</v>
      </c>
      <c r="D6" s="1" t="str">
        <f ca="1">OFFSET(anchor_3,C6-1,1)</f>
        <v>Television</v>
      </c>
      <c r="E6" s="3"/>
      <c r="F6" s="41">
        <f ca="1">_xlfn.XLOOKUP($D6,Words!$A:$A,Words!C:C,"")</f>
        <v>3</v>
      </c>
      <c r="G6" s="42" t="str">
        <f ca="1">+LEFT(D6,truncate)</f>
        <v>Television</v>
      </c>
      <c r="H6" s="37"/>
      <c r="I6" s="38"/>
      <c r="J6" s="41" t="str">
        <f ca="1">F6&amp;" "&amp;IF(_xlfn.XLOOKUP(D6,Words!A:A,Words!E:E,"")&gt;0,"+"&amp;_xlfn.XLOOKUP(D6,Words!A:A,Words!E:E,""),"")</f>
        <v xml:space="preserve">3 </v>
      </c>
      <c r="K6" s="41" t="str">
        <f ca="1">_xlfn.XLOOKUP(D6,Words!A:A,Words!G:G,"")&amp;""</f>
        <v xml:space="preserve">Remote control </v>
      </c>
      <c r="L6" s="39"/>
      <c r="P6" t="s">
        <v>25</v>
      </c>
    </row>
    <row r="7" spans="1:16" ht="35.25" customHeight="1" x14ac:dyDescent="0.25">
      <c r="C7" s="4">
        <f t="shared" ca="1" si="0"/>
        <v>1</v>
      </c>
      <c r="D7" s="1"/>
      <c r="E7" s="3"/>
      <c r="F7" s="41"/>
      <c r="G7" s="42" t="str">
        <f ca="1">MID(D6,truncate+1,200)&amp;""</f>
        <v/>
      </c>
      <c r="H7" s="37"/>
      <c r="I7" s="38"/>
      <c r="J7" s="41"/>
      <c r="K7" s="41" t="str">
        <f ca="1">_xlfn.XLOOKUP(D6,Words!A:A,Words!H:H,"")&amp;""</f>
        <v/>
      </c>
      <c r="L7" s="39"/>
    </row>
    <row r="8" spans="1:16" ht="35.25" customHeight="1" thickBot="1" x14ac:dyDescent="0.3">
      <c r="C8" s="4">
        <f t="shared" ca="1" si="0"/>
        <v>2</v>
      </c>
      <c r="D8" s="1"/>
      <c r="E8" s="43"/>
      <c r="F8" s="44"/>
      <c r="G8" s="45"/>
      <c r="H8" s="46"/>
      <c r="I8" s="47"/>
      <c r="J8" s="44"/>
      <c r="K8" s="44"/>
      <c r="L8" s="48"/>
    </row>
    <row r="9" spans="1:16" ht="35.25" customHeight="1" x14ac:dyDescent="0.55000000000000004">
      <c r="C9" s="4">
        <f ca="1">IF(ROW(D9)=1,1,IF(MOD(ROW(C9),8)=0,OFFSET(C9,-1,0)+1,OFFSET(C9,-1,0)))</f>
        <v>2</v>
      </c>
      <c r="D9" s="4" t="s">
        <v>4</v>
      </c>
      <c r="E9" s="2"/>
      <c r="F9" s="33"/>
      <c r="G9" s="34"/>
      <c r="H9" s="35"/>
      <c r="I9" s="36"/>
      <c r="J9" s="33"/>
      <c r="K9" s="23" t="s">
        <v>10</v>
      </c>
      <c r="L9" s="35"/>
    </row>
    <row r="10" spans="1:16" ht="35.25" customHeight="1" x14ac:dyDescent="0.25">
      <c r="C10" s="4">
        <f t="shared" ref="C10:C16" ca="1" si="1">IF(ROW(D10)=1,1,IF(MOD(ROW(C10),8)=0,OFFSET(C10,-1,0)+1,OFFSET(C10,-1,0)))</f>
        <v>2</v>
      </c>
      <c r="D10" s="1" t="str">
        <f ca="1">OFFSET(anchor_1,C10-1,1)</f>
        <v>Bottle</v>
      </c>
      <c r="E10" s="3"/>
      <c r="F10" s="41">
        <f ca="1">_xlfn.XLOOKUP($D10,Words!$A:$A,Words!C:C,"")</f>
        <v>1</v>
      </c>
      <c r="G10" s="42" t="str">
        <f ca="1">+LEFT(D10,truncate)</f>
        <v>Bottle</v>
      </c>
      <c r="H10" s="37"/>
      <c r="I10" s="38"/>
      <c r="J10" s="41" t="str">
        <f ca="1">F10&amp;" "&amp;IF(_xlfn.XLOOKUP(D10,Words!A:A,Words!E:E,"")&gt;0,"+"&amp;_xlfn.XLOOKUP(D10,Words!A:A,Words!E:E,""),"")</f>
        <v xml:space="preserve">1 </v>
      </c>
      <c r="K10" s="41" t="str">
        <f ca="1">_xlfn.XLOOKUP(D10,Words!A:A,Words!G:G,"")&amp;""</f>
        <v xml:space="preserve">Bottle of </v>
      </c>
      <c r="L10" s="39"/>
    </row>
    <row r="11" spans="1:16" ht="35.25" customHeight="1" x14ac:dyDescent="0.25">
      <c r="C11" s="4">
        <f t="shared" ca="1" si="1"/>
        <v>2</v>
      </c>
      <c r="D11" s="1"/>
      <c r="E11" s="3"/>
      <c r="F11" s="41"/>
      <c r="G11" s="42" t="str">
        <f ca="1">MID(D10,truncate+1,200)&amp;""</f>
        <v/>
      </c>
      <c r="H11" s="37"/>
      <c r="I11" s="38"/>
      <c r="J11" s="41"/>
      <c r="K11" s="41" t="str">
        <f ca="1">_xlfn.XLOOKUP(D10,Words!A:A,Words!H:H,"")&amp;""</f>
        <v>milk</v>
      </c>
      <c r="L11" s="39"/>
    </row>
    <row r="12" spans="1:16" ht="35.25" customHeight="1" x14ac:dyDescent="0.25">
      <c r="C12" s="4">
        <f t="shared" ca="1" si="1"/>
        <v>2</v>
      </c>
      <c r="D12" s="1" t="str">
        <f ca="1">OFFSET(anchor_2,C12-1,1)</f>
        <v>Mouse</v>
      </c>
      <c r="E12" s="3"/>
      <c r="F12" s="41">
        <f ca="1">_xlfn.XLOOKUP($D12,Words!$A:$A,Words!C:C,"")</f>
        <v>2</v>
      </c>
      <c r="G12" s="42" t="str">
        <f ca="1">+LEFT(D12,truncate)</f>
        <v>Mouse</v>
      </c>
      <c r="H12" s="37"/>
      <c r="I12" s="38"/>
      <c r="J12" s="41" t="str">
        <f ca="1">F12&amp;" "&amp;IF(_xlfn.XLOOKUP(D12,Words!A:A,Words!E:E,"")&gt;0,"+"&amp;_xlfn.XLOOKUP(D12,Words!A:A,Words!E:E,""),"")</f>
        <v xml:space="preserve">2 </v>
      </c>
      <c r="K12" s="41" t="str">
        <f ca="1">_xlfn.XLOOKUP(D12,Words!A:A,Words!G:G,"")&amp;""</f>
        <v/>
      </c>
      <c r="L12" s="39"/>
    </row>
    <row r="13" spans="1:16" ht="35.25" customHeight="1" x14ac:dyDescent="0.25">
      <c r="C13" s="4">
        <f t="shared" ca="1" si="1"/>
        <v>2</v>
      </c>
      <c r="D13" s="1"/>
      <c r="E13" s="3"/>
      <c r="F13" s="41"/>
      <c r="G13" s="42" t="str">
        <f ca="1">MID(D12,truncate+1,200)&amp;""</f>
        <v/>
      </c>
      <c r="H13" s="37"/>
      <c r="I13" s="38"/>
      <c r="J13" s="41"/>
      <c r="K13" s="41" t="str">
        <f ca="1">_xlfn.XLOOKUP(D12,Words!A:A,Words!H:H,"")&amp;""</f>
        <v/>
      </c>
      <c r="L13" s="39"/>
    </row>
    <row r="14" spans="1:16" ht="35.25" customHeight="1" x14ac:dyDescent="0.25">
      <c r="C14" s="4">
        <f t="shared" ca="1" si="1"/>
        <v>2</v>
      </c>
      <c r="D14" s="1" t="str">
        <f ca="1">OFFSET(anchor_3,C14-1,1)</f>
        <v>Winter</v>
      </c>
      <c r="E14" s="3"/>
      <c r="F14" s="41">
        <f ca="1">_xlfn.XLOOKUP($D14,Words!$A:$A,Words!C:C,"")</f>
        <v>3</v>
      </c>
      <c r="G14" s="42" t="str">
        <f ca="1">+LEFT(D14,truncate)</f>
        <v>Winter</v>
      </c>
      <c r="H14" s="37"/>
      <c r="I14" s="38"/>
      <c r="J14" s="41" t="str">
        <f ca="1">F14&amp;" "&amp;IF(_xlfn.XLOOKUP(D14,Words!A:A,Words!E:E,"")&gt;0,"+"&amp;_xlfn.XLOOKUP(D14,Words!A:A,Words!E:E,""),"")</f>
        <v xml:space="preserve">3 </v>
      </c>
      <c r="K14" s="41" t="str">
        <f ca="1">_xlfn.XLOOKUP(D14,Words!A:A,Words!G:G,"")&amp;""</f>
        <v>Christmas</v>
      </c>
      <c r="L14" s="39"/>
    </row>
    <row r="15" spans="1:16" ht="35.25" customHeight="1" x14ac:dyDescent="0.25">
      <c r="C15" s="4">
        <f t="shared" ca="1" si="1"/>
        <v>2</v>
      </c>
      <c r="D15" s="1"/>
      <c r="E15" s="3"/>
      <c r="F15" s="41"/>
      <c r="G15" s="42" t="str">
        <f ca="1">MID(D14,truncate+1,200)&amp;""</f>
        <v/>
      </c>
      <c r="H15" s="37"/>
      <c r="I15" s="38"/>
      <c r="J15" s="41"/>
      <c r="K15" s="41" t="str">
        <f ca="1">_xlfn.XLOOKUP(D14,Words!A:A,Words!H:H,"")&amp;""</f>
        <v/>
      </c>
      <c r="L15" s="39"/>
    </row>
    <row r="16" spans="1:16" ht="35.25" customHeight="1" thickBot="1" x14ac:dyDescent="0.3">
      <c r="C16" s="4">
        <f t="shared" ca="1" si="1"/>
        <v>3</v>
      </c>
      <c r="D16" s="1"/>
      <c r="E16" s="43"/>
      <c r="F16" s="44"/>
      <c r="G16" s="45"/>
      <c r="H16" s="46"/>
      <c r="I16" s="47"/>
      <c r="J16" s="44"/>
      <c r="K16" s="44"/>
      <c r="L16" s="48"/>
    </row>
    <row r="17" spans="3:12" ht="35.25" customHeight="1" x14ac:dyDescent="0.55000000000000004">
      <c r="C17" s="4">
        <f ca="1">IF(ROW(D17)=1,1,IF(MOD(ROW(C17),8)=0,OFFSET(C17,-1,0)+1,OFFSET(C17,-1,0)))</f>
        <v>3</v>
      </c>
      <c r="D17" s="4" t="s">
        <v>4</v>
      </c>
      <c r="E17" s="2"/>
      <c r="F17" s="33"/>
      <c r="G17" s="34"/>
      <c r="H17" s="35"/>
      <c r="I17" s="36"/>
      <c r="J17" s="33"/>
      <c r="K17" s="23" t="s">
        <v>10</v>
      </c>
      <c r="L17" s="35"/>
    </row>
    <row r="18" spans="3:12" ht="35.25" customHeight="1" x14ac:dyDescent="0.25">
      <c r="C18" s="4">
        <f t="shared" ref="C18:C24" ca="1" si="2">IF(ROW(D18)=1,1,IF(MOD(ROW(C18),8)=0,OFFSET(C18,-1,0)+1,OFFSET(C18,-1,0)))</f>
        <v>3</v>
      </c>
      <c r="D18" s="1" t="str">
        <f ca="1">OFFSET(anchor_1,C18-1,1)</f>
        <v>Sea</v>
      </c>
      <c r="E18" s="3"/>
      <c r="F18" s="41">
        <f ca="1">_xlfn.XLOOKUP($D18,Words!$A:$A,Words!C:C,"")</f>
        <v>1</v>
      </c>
      <c r="G18" s="42" t="str">
        <f ca="1">+LEFT(D18,truncate)</f>
        <v>Sea</v>
      </c>
      <c r="H18" s="37"/>
      <c r="I18" s="38"/>
      <c r="J18" s="41" t="str">
        <f ca="1">F18&amp;" "&amp;IF(_xlfn.XLOOKUP(D18,Words!A:A,Words!E:E,"")&gt;0,"+"&amp;_xlfn.XLOOKUP(D18,Words!A:A,Words!E:E,""),"")</f>
        <v xml:space="preserve">1 </v>
      </c>
      <c r="K18" s="41" t="str">
        <f ca="1">_xlfn.XLOOKUP(D18,Words!A:A,Words!G:G,"")&amp;""</f>
        <v>Waves</v>
      </c>
      <c r="L18" s="39"/>
    </row>
    <row r="19" spans="3:12" ht="35.25" customHeight="1" x14ac:dyDescent="0.25">
      <c r="C19" s="4">
        <f t="shared" ca="1" si="2"/>
        <v>3</v>
      </c>
      <c r="D19" s="1"/>
      <c r="E19" s="3"/>
      <c r="F19" s="41"/>
      <c r="G19" s="42" t="str">
        <f ca="1">MID(D18,truncate+1,200)&amp;""</f>
        <v/>
      </c>
      <c r="H19" s="37"/>
      <c r="I19" s="38"/>
      <c r="J19" s="41"/>
      <c r="K19" s="41" t="str">
        <f ca="1">_xlfn.XLOOKUP(D18,Words!A:A,Words!H:H,"")&amp;""</f>
        <v/>
      </c>
      <c r="L19" s="39"/>
    </row>
    <row r="20" spans="3:12" ht="35.25" customHeight="1" x14ac:dyDescent="0.25">
      <c r="C20" s="4">
        <f t="shared" ca="1" si="2"/>
        <v>3</v>
      </c>
      <c r="D20" s="1" t="str">
        <f ca="1">OFFSET(anchor_2,C20-1,1)</f>
        <v>Magic wand</v>
      </c>
      <c r="E20" s="3"/>
      <c r="F20" s="41">
        <f ca="1">_xlfn.XLOOKUP($D20,Words!$A:$A,Words!C:C,"")</f>
        <v>2</v>
      </c>
      <c r="G20" s="42" t="str">
        <f ca="1">+LEFT(D20,truncate)</f>
        <v>Magic wand</v>
      </c>
      <c r="H20" s="37"/>
      <c r="I20" s="38"/>
      <c r="J20" s="41" t="str">
        <f ca="1">F20&amp;" "&amp;IF(_xlfn.XLOOKUP(D20,Words!A:A,Words!E:E,"")&gt;0,"+"&amp;_xlfn.XLOOKUP(D20,Words!A:A,Words!E:E,""),"")</f>
        <v xml:space="preserve">2 </v>
      </c>
      <c r="K20" s="41" t="str">
        <f ca="1">_xlfn.XLOOKUP(D20,Words!A:A,Words!G:G,"")&amp;""</f>
        <v/>
      </c>
      <c r="L20" s="39"/>
    </row>
    <row r="21" spans="3:12" ht="35.25" customHeight="1" x14ac:dyDescent="0.25">
      <c r="C21" s="4">
        <f t="shared" ca="1" si="2"/>
        <v>3</v>
      </c>
      <c r="D21" s="1"/>
      <c r="E21" s="3"/>
      <c r="F21" s="41"/>
      <c r="G21" s="42" t="str">
        <f ca="1">MID(D20,truncate+1,200)&amp;""</f>
        <v/>
      </c>
      <c r="H21" s="37"/>
      <c r="I21" s="38"/>
      <c r="J21" s="41"/>
      <c r="K21" s="41" t="str">
        <f ca="1">_xlfn.XLOOKUP(D20,Words!A:A,Words!H:H,"")&amp;""</f>
        <v/>
      </c>
      <c r="L21" s="39"/>
    </row>
    <row r="22" spans="3:12" ht="35.25" customHeight="1" x14ac:dyDescent="0.25">
      <c r="C22" s="4">
        <f t="shared" ca="1" si="2"/>
        <v>3</v>
      </c>
      <c r="D22" s="1" t="str">
        <f ca="1">OFFSET(anchor_3,C22-1,1)</f>
        <v>Teacher</v>
      </c>
      <c r="E22" s="3"/>
      <c r="F22" s="41">
        <f ca="1">_xlfn.XLOOKUP($D22,Words!$A:$A,Words!C:C,"")</f>
        <v>3</v>
      </c>
      <c r="G22" s="42" t="str">
        <f ca="1">+LEFT(D22,truncate)</f>
        <v>Teacher</v>
      </c>
      <c r="H22" s="37"/>
      <c r="I22" s="38"/>
      <c r="J22" s="41" t="str">
        <f ca="1">F22&amp;" "&amp;IF(_xlfn.XLOOKUP(D22,Words!A:A,Words!E:E,"")&gt;0,"+"&amp;_xlfn.XLOOKUP(D22,Words!A:A,Words!E:E,""),"")</f>
        <v xml:space="preserve">3 </v>
      </c>
      <c r="K22" s="41" t="str">
        <f ca="1">_xlfn.XLOOKUP(D22,Words!A:A,Words!G:G,"")&amp;""</f>
        <v/>
      </c>
      <c r="L22" s="39"/>
    </row>
    <row r="23" spans="3:12" ht="35.25" customHeight="1" x14ac:dyDescent="0.25">
      <c r="C23" s="4">
        <f t="shared" ca="1" si="2"/>
        <v>3</v>
      </c>
      <c r="D23" s="1"/>
      <c r="E23" s="3"/>
      <c r="F23" s="41"/>
      <c r="G23" s="42" t="str">
        <f ca="1">MID(D22,truncate+1,200)&amp;""</f>
        <v/>
      </c>
      <c r="H23" s="37"/>
      <c r="I23" s="38"/>
      <c r="J23" s="41"/>
      <c r="K23" s="41" t="str">
        <f ca="1">_xlfn.XLOOKUP(D22,Words!A:A,Words!H:H,"")&amp;""</f>
        <v/>
      </c>
      <c r="L23" s="39"/>
    </row>
    <row r="24" spans="3:12" ht="35.25" customHeight="1" thickBot="1" x14ac:dyDescent="0.3">
      <c r="C24" s="4">
        <f t="shared" ca="1" si="2"/>
        <v>4</v>
      </c>
      <c r="D24" s="1"/>
      <c r="E24" s="43"/>
      <c r="F24" s="44"/>
      <c r="G24" s="45"/>
      <c r="H24" s="46"/>
      <c r="I24" s="47"/>
      <c r="J24" s="44"/>
      <c r="K24" s="44"/>
      <c r="L24" s="48"/>
    </row>
    <row r="25" spans="3:12" ht="35.25" customHeight="1" x14ac:dyDescent="0.55000000000000004">
      <c r="C25" s="4">
        <f ca="1">IF(ROW(D25)=1,1,IF(MOD(ROW(C25),8)=0,OFFSET(C25,-1,0)+1,OFFSET(C25,-1,0)))</f>
        <v>4</v>
      </c>
      <c r="D25" s="4" t="s">
        <v>4</v>
      </c>
      <c r="E25" s="2"/>
      <c r="F25" s="33"/>
      <c r="G25" s="34"/>
      <c r="H25" s="35"/>
      <c r="I25" s="36"/>
      <c r="J25" s="33"/>
      <c r="K25" s="23" t="s">
        <v>10</v>
      </c>
      <c r="L25" s="35"/>
    </row>
    <row r="26" spans="3:12" ht="35.25" customHeight="1" x14ac:dyDescent="0.25">
      <c r="C26" s="4">
        <f t="shared" ref="C26:C32" ca="1" si="3">IF(ROW(D26)=1,1,IF(MOD(ROW(C26),8)=0,OFFSET(C26,-1,0)+1,OFFSET(C26,-1,0)))</f>
        <v>4</v>
      </c>
      <c r="D26" s="1" t="str">
        <f ca="1">OFFSET(anchor_1,C26-1,1)</f>
        <v>Castle</v>
      </c>
      <c r="E26" s="3"/>
      <c r="F26" s="41">
        <f ca="1">_xlfn.XLOOKUP($D26,Words!$A:$A,Words!C:C,"")</f>
        <v>1</v>
      </c>
      <c r="G26" s="42" t="str">
        <f ca="1">+LEFT(D26,truncate)</f>
        <v>Castle</v>
      </c>
      <c r="H26" s="37"/>
      <c r="I26" s="38"/>
      <c r="J26" s="41" t="str">
        <f ca="1">F26&amp;" "&amp;IF(_xlfn.XLOOKUP(D26,Words!A:A,Words!E:E,"")&gt;0,"+"&amp;_xlfn.XLOOKUP(D26,Words!A:A,Words!E:E,""),"")</f>
        <v xml:space="preserve">1 </v>
      </c>
      <c r="K26" s="41" t="str">
        <f ca="1">_xlfn.XLOOKUP(D26,Words!A:A,Words!G:G,"")&amp;""</f>
        <v/>
      </c>
      <c r="L26" s="39"/>
    </row>
    <row r="27" spans="3:12" ht="35.25" customHeight="1" x14ac:dyDescent="0.25">
      <c r="C27" s="4">
        <f t="shared" ca="1" si="3"/>
        <v>4</v>
      </c>
      <c r="D27" s="1"/>
      <c r="E27" s="3"/>
      <c r="F27" s="41"/>
      <c r="G27" s="42" t="str">
        <f ca="1">MID(D26,truncate+1,200)&amp;""</f>
        <v/>
      </c>
      <c r="H27" s="37"/>
      <c r="I27" s="38"/>
      <c r="J27" s="41"/>
      <c r="K27" s="41" t="str">
        <f ca="1">_xlfn.XLOOKUP(D26,Words!A:A,Words!H:H,"")&amp;""</f>
        <v/>
      </c>
      <c r="L27" s="39"/>
    </row>
    <row r="28" spans="3:12" ht="35.25" customHeight="1" x14ac:dyDescent="0.25">
      <c r="C28" s="4">
        <f t="shared" ca="1" si="3"/>
        <v>4</v>
      </c>
      <c r="D28" s="1" t="str">
        <f ca="1">OFFSET(anchor_2,C28-1,1)</f>
        <v>Children</v>
      </c>
      <c r="E28" s="3"/>
      <c r="F28" s="41">
        <f ca="1">_xlfn.XLOOKUP($D28,Words!$A:$A,Words!C:C,"")</f>
        <v>2</v>
      </c>
      <c r="G28" s="42" t="str">
        <f ca="1">+LEFT(D28,truncate)</f>
        <v>Children</v>
      </c>
      <c r="H28" s="37"/>
      <c r="I28" s="38"/>
      <c r="J28" s="41" t="str">
        <f ca="1">F28&amp;" "&amp;IF(_xlfn.XLOOKUP(D28,Words!A:A,Words!E:E,"")&gt;0,"+"&amp;_xlfn.XLOOKUP(D28,Words!A:A,Words!E:E,""),"")</f>
        <v xml:space="preserve">2 </v>
      </c>
      <c r="K28" s="41" t="str">
        <f ca="1">_xlfn.XLOOKUP(D28,Words!A:A,Words!G:G,"")&amp;""</f>
        <v>Nativity play</v>
      </c>
      <c r="L28" s="39"/>
    </row>
    <row r="29" spans="3:12" ht="35.25" customHeight="1" x14ac:dyDescent="0.25">
      <c r="C29" s="4">
        <f t="shared" ca="1" si="3"/>
        <v>4</v>
      </c>
      <c r="D29" s="1"/>
      <c r="E29" s="3"/>
      <c r="F29" s="41"/>
      <c r="G29" s="42" t="str">
        <f ca="1">MID(D28,truncate+1,200)&amp;""</f>
        <v/>
      </c>
      <c r="H29" s="37"/>
      <c r="I29" s="38"/>
      <c r="J29" s="41"/>
      <c r="K29" s="41" t="str">
        <f ca="1">_xlfn.XLOOKUP(D28,Words!A:A,Words!H:H,"")&amp;""</f>
        <v/>
      </c>
      <c r="L29" s="39"/>
    </row>
    <row r="30" spans="3:12" ht="35.25" customHeight="1" x14ac:dyDescent="0.25">
      <c r="C30" s="4">
        <f t="shared" ca="1" si="3"/>
        <v>4</v>
      </c>
      <c r="D30" s="1" t="str">
        <f ca="1">OFFSET(anchor_3,C30-1,1)</f>
        <v>Piano</v>
      </c>
      <c r="E30" s="3"/>
      <c r="F30" s="41">
        <f ca="1">_xlfn.XLOOKUP($D30,Words!$A:$A,Words!C:C,"")</f>
        <v>3</v>
      </c>
      <c r="G30" s="42" t="str">
        <f ca="1">+LEFT(D30,truncate)</f>
        <v>Piano</v>
      </c>
      <c r="H30" s="37"/>
      <c r="I30" s="38"/>
      <c r="J30" s="41" t="str">
        <f ca="1">F30&amp;" "&amp;IF(_xlfn.XLOOKUP(D30,Words!A:A,Words!E:E,"")&gt;0,"+"&amp;_xlfn.XLOOKUP(D30,Words!A:A,Words!E:E,""),"")</f>
        <v xml:space="preserve">3 </v>
      </c>
      <c r="K30" s="41" t="str">
        <f ca="1">_xlfn.XLOOKUP(D30,Words!A:A,Words!G:G,"")&amp;""</f>
        <v/>
      </c>
      <c r="L30" s="39"/>
    </row>
    <row r="31" spans="3:12" ht="35.25" customHeight="1" x14ac:dyDescent="0.25">
      <c r="C31" s="4">
        <f t="shared" ca="1" si="3"/>
        <v>4</v>
      </c>
      <c r="D31" s="1"/>
      <c r="E31" s="3"/>
      <c r="F31" s="41"/>
      <c r="G31" s="42" t="str">
        <f ca="1">MID(D30,truncate+1,200)&amp;""</f>
        <v/>
      </c>
      <c r="H31" s="37"/>
      <c r="I31" s="38"/>
      <c r="J31" s="41"/>
      <c r="K31" s="41" t="str">
        <f ca="1">_xlfn.XLOOKUP(D30,Words!A:A,Words!H:H,"")&amp;""</f>
        <v/>
      </c>
      <c r="L31" s="39"/>
    </row>
    <row r="32" spans="3:12" ht="35.25" customHeight="1" thickBot="1" x14ac:dyDescent="0.3">
      <c r="C32" s="4">
        <f t="shared" ca="1" si="3"/>
        <v>5</v>
      </c>
      <c r="D32" s="1"/>
      <c r="E32" s="43"/>
      <c r="F32" s="44"/>
      <c r="G32" s="45"/>
      <c r="H32" s="46"/>
      <c r="I32" s="47"/>
      <c r="J32" s="44"/>
      <c r="K32" s="44"/>
      <c r="L32" s="48"/>
    </row>
    <row r="33" spans="3:12" ht="35.25" customHeight="1" x14ac:dyDescent="0.55000000000000004">
      <c r="C33" s="4">
        <f ca="1">IF(ROW(D33)=1,1,IF(MOD(ROW(C33),8)=0,OFFSET(C33,-1,0)+1,OFFSET(C33,-1,0)))</f>
        <v>5</v>
      </c>
      <c r="D33" s="4" t="s">
        <v>4</v>
      </c>
      <c r="E33" s="2"/>
      <c r="F33" s="33"/>
      <c r="G33" s="34"/>
      <c r="H33" s="35"/>
      <c r="I33" s="36"/>
      <c r="J33" s="33"/>
      <c r="K33" s="23" t="s">
        <v>10</v>
      </c>
      <c r="L33" s="35"/>
    </row>
    <row r="34" spans="3:12" ht="35.25" customHeight="1" x14ac:dyDescent="0.25">
      <c r="C34" s="4">
        <f t="shared" ref="C34:C40" ca="1" si="4">IF(ROW(D34)=1,1,IF(MOD(ROW(C34),8)=0,OFFSET(C34,-1,0)+1,OFFSET(C34,-1,0)))</f>
        <v>5</v>
      </c>
      <c r="D34" s="1" t="str">
        <f ca="1">OFFSET(anchor_1,C34-1,1)</f>
        <v>Rain</v>
      </c>
      <c r="E34" s="3"/>
      <c r="F34" s="41">
        <f ca="1">_xlfn.XLOOKUP($D34,Words!$A:$A,Words!C:C,"")</f>
        <v>1</v>
      </c>
      <c r="G34" s="42" t="str">
        <f ca="1">+LEFT(D34,truncate)</f>
        <v>Rain</v>
      </c>
      <c r="H34" s="37"/>
      <c r="I34" s="38"/>
      <c r="J34" s="41" t="str">
        <f ca="1">F34&amp;" "&amp;IF(_xlfn.XLOOKUP(D34,Words!A:A,Words!E:E,"")&gt;0,"+"&amp;_xlfn.XLOOKUP(D34,Words!A:A,Words!E:E,""),"")</f>
        <v xml:space="preserve">1 </v>
      </c>
      <c r="K34" s="41" t="str">
        <f ca="1">_xlfn.XLOOKUP(D34,Words!A:A,Words!G:G,"")&amp;""</f>
        <v>Hail storm</v>
      </c>
      <c r="L34" s="39"/>
    </row>
    <row r="35" spans="3:12" ht="35.25" customHeight="1" x14ac:dyDescent="0.25">
      <c r="C35" s="4">
        <f t="shared" ca="1" si="4"/>
        <v>5</v>
      </c>
      <c r="D35" s="1"/>
      <c r="E35" s="3"/>
      <c r="F35" s="41"/>
      <c r="G35" s="42" t="str">
        <f ca="1">MID(D34,truncate+1,200)&amp;""</f>
        <v/>
      </c>
      <c r="H35" s="37"/>
      <c r="I35" s="38"/>
      <c r="J35" s="41"/>
      <c r="K35" s="41" t="str">
        <f ca="1">_xlfn.XLOOKUP(D34,Words!A:A,Words!H:H,"")&amp;""</f>
        <v/>
      </c>
      <c r="L35" s="39"/>
    </row>
    <row r="36" spans="3:12" ht="35.25" customHeight="1" x14ac:dyDescent="0.25">
      <c r="C36" s="4">
        <f t="shared" ca="1" si="4"/>
        <v>5</v>
      </c>
      <c r="D36" s="1" t="str">
        <f ca="1">OFFSET(anchor_2,C36-1,1)</f>
        <v>Panda bear</v>
      </c>
      <c r="E36" s="3"/>
      <c r="F36" s="41">
        <f ca="1">_xlfn.XLOOKUP($D36,Words!$A:$A,Words!C:C,"")</f>
        <v>2</v>
      </c>
      <c r="G36" s="42" t="str">
        <f ca="1">+LEFT(D36,truncate)</f>
        <v>Panda bear</v>
      </c>
      <c r="H36" s="37"/>
      <c r="I36" s="38"/>
      <c r="J36" s="41" t="str">
        <f ca="1">F36&amp;" "&amp;IF(_xlfn.XLOOKUP(D36,Words!A:A,Words!E:E,"")&gt;0,"+"&amp;_xlfn.XLOOKUP(D36,Words!A:A,Words!E:E,""),"")</f>
        <v xml:space="preserve">2 </v>
      </c>
      <c r="K36" s="41" t="str">
        <f ca="1">_xlfn.XLOOKUP(D36,Words!A:A,Words!G:G,"")&amp;""</f>
        <v/>
      </c>
      <c r="L36" s="39"/>
    </row>
    <row r="37" spans="3:12" ht="35.25" customHeight="1" x14ac:dyDescent="0.25">
      <c r="C37" s="4">
        <f t="shared" ca="1" si="4"/>
        <v>5</v>
      </c>
      <c r="D37" s="1"/>
      <c r="E37" s="3"/>
      <c r="F37" s="41"/>
      <c r="G37" s="42" t="str">
        <f ca="1">MID(D36,truncate+1,200)&amp;""</f>
        <v/>
      </c>
      <c r="H37" s="37"/>
      <c r="I37" s="38"/>
      <c r="J37" s="41"/>
      <c r="K37" s="41" t="str">
        <f ca="1">_xlfn.XLOOKUP(D36,Words!A:A,Words!H:H,"")&amp;""</f>
        <v/>
      </c>
      <c r="L37" s="39"/>
    </row>
    <row r="38" spans="3:12" ht="35.25" customHeight="1" x14ac:dyDescent="0.25">
      <c r="C38" s="4">
        <f t="shared" ca="1" si="4"/>
        <v>5</v>
      </c>
      <c r="D38" s="1" t="str">
        <f ca="1">OFFSET(anchor_3,C38-1,1)</f>
        <v>Koala</v>
      </c>
      <c r="E38" s="3"/>
      <c r="F38" s="41">
        <f ca="1">_xlfn.XLOOKUP($D38,Words!$A:$A,Words!C:C,"")</f>
        <v>3</v>
      </c>
      <c r="G38" s="42" t="str">
        <f ca="1">+LEFT(D38,truncate)</f>
        <v>Koala</v>
      </c>
      <c r="H38" s="37"/>
      <c r="I38" s="38"/>
      <c r="J38" s="41" t="str">
        <f ca="1">F38&amp;" "&amp;IF(_xlfn.XLOOKUP(D38,Words!A:A,Words!E:E,"")&gt;0,"+"&amp;_xlfn.XLOOKUP(D38,Words!A:A,Words!E:E,""),"")</f>
        <v xml:space="preserve">3 </v>
      </c>
      <c r="K38" s="41" t="str">
        <f ca="1">_xlfn.XLOOKUP(D38,Words!A:A,Words!G:G,"")&amp;""</f>
        <v/>
      </c>
      <c r="L38" s="39"/>
    </row>
    <row r="39" spans="3:12" ht="35.25" customHeight="1" x14ac:dyDescent="0.25">
      <c r="C39" s="4">
        <f t="shared" ca="1" si="4"/>
        <v>5</v>
      </c>
      <c r="D39" s="1"/>
      <c r="E39" s="3"/>
      <c r="F39" s="41"/>
      <c r="G39" s="42" t="str">
        <f ca="1">MID(D38,truncate+1,200)&amp;""</f>
        <v/>
      </c>
      <c r="H39" s="37"/>
      <c r="I39" s="38"/>
      <c r="J39" s="41"/>
      <c r="K39" s="41" t="str">
        <f ca="1">_xlfn.XLOOKUP(D38,Words!A:A,Words!H:H,"")&amp;""</f>
        <v/>
      </c>
      <c r="L39" s="39"/>
    </row>
    <row r="40" spans="3:12" ht="35.25" customHeight="1" thickBot="1" x14ac:dyDescent="0.3">
      <c r="C40" s="4">
        <f t="shared" ca="1" si="4"/>
        <v>6</v>
      </c>
      <c r="D40" s="1"/>
      <c r="E40" s="43"/>
      <c r="F40" s="44"/>
      <c r="G40" s="45"/>
      <c r="H40" s="46"/>
      <c r="I40" s="47"/>
      <c r="J40" s="44"/>
      <c r="K40" s="44"/>
      <c r="L40" s="48"/>
    </row>
    <row r="41" spans="3:12" ht="35.25" customHeight="1" x14ac:dyDescent="0.55000000000000004">
      <c r="C41" s="4">
        <f ca="1">IF(ROW(D41)=1,1,IF(MOD(ROW(C41),8)=0,OFFSET(C41,-1,0)+1,OFFSET(C41,-1,0)))</f>
        <v>6</v>
      </c>
      <c r="D41" s="4" t="s">
        <v>4</v>
      </c>
      <c r="E41" s="2"/>
      <c r="F41" s="33"/>
      <c r="G41" s="34"/>
      <c r="H41" s="35"/>
      <c r="I41" s="36"/>
      <c r="J41" s="33"/>
      <c r="K41" s="23" t="s">
        <v>10</v>
      </c>
      <c r="L41" s="35"/>
    </row>
    <row r="42" spans="3:12" ht="35.25" customHeight="1" x14ac:dyDescent="0.25">
      <c r="C42" s="4">
        <f t="shared" ref="C42:C48" ca="1" si="5">IF(ROW(D42)=1,1,IF(MOD(ROW(C42),8)=0,OFFSET(C42,-1,0)+1,OFFSET(C42,-1,0)))</f>
        <v>6</v>
      </c>
      <c r="D42" s="1" t="str">
        <f ca="1">OFFSET(anchor_1,C42-1,1)</f>
        <v>Sun</v>
      </c>
      <c r="E42" s="3"/>
      <c r="F42" s="41">
        <f ca="1">_xlfn.XLOOKUP($D42,Words!$A:$A,Words!C:C,"")</f>
        <v>1</v>
      </c>
      <c r="G42" s="42" t="str">
        <f ca="1">+LEFT(D42,truncate)</f>
        <v>Sun</v>
      </c>
      <c r="H42" s="37"/>
      <c r="I42" s="38"/>
      <c r="J42" s="41" t="str">
        <f ca="1">F42&amp;" "&amp;IF(_xlfn.XLOOKUP(D42,Words!A:A,Words!E:E,"")&gt;0,"+"&amp;_xlfn.XLOOKUP(D42,Words!A:A,Words!E:E,""),"")</f>
        <v xml:space="preserve">1 </v>
      </c>
      <c r="K42" s="41" t="str">
        <f ca="1">_xlfn.XLOOKUP(D42,Words!A:A,Words!G:G,"")&amp;""</f>
        <v>Rainbox</v>
      </c>
      <c r="L42" s="39"/>
    </row>
    <row r="43" spans="3:12" ht="35.25" customHeight="1" x14ac:dyDescent="0.25">
      <c r="C43" s="4">
        <f t="shared" ca="1" si="5"/>
        <v>6</v>
      </c>
      <c r="D43" s="1"/>
      <c r="E43" s="3"/>
      <c r="F43" s="41"/>
      <c r="G43" s="42" t="str">
        <f ca="1">MID(D42,truncate+1,200)&amp;""</f>
        <v/>
      </c>
      <c r="H43" s="37"/>
      <c r="I43" s="38"/>
      <c r="J43" s="41"/>
      <c r="K43" s="41" t="str">
        <f ca="1">_xlfn.XLOOKUP(D42,Words!A:A,Words!H:H,"")&amp;""</f>
        <v/>
      </c>
      <c r="L43" s="39"/>
    </row>
    <row r="44" spans="3:12" ht="35.25" customHeight="1" x14ac:dyDescent="0.25">
      <c r="C44" s="4">
        <f t="shared" ca="1" si="5"/>
        <v>6</v>
      </c>
      <c r="D44" s="1" t="str">
        <f ca="1">OFFSET(anchor_2,C44-1,1)</f>
        <v>Ice</v>
      </c>
      <c r="E44" s="3"/>
      <c r="F44" s="41">
        <f ca="1">_xlfn.XLOOKUP($D44,Words!$A:$A,Words!C:C,"")</f>
        <v>2</v>
      </c>
      <c r="G44" s="42" t="str">
        <f ca="1">+LEFT(D44,truncate)</f>
        <v>Ice</v>
      </c>
      <c r="H44" s="37"/>
      <c r="I44" s="38"/>
      <c r="J44" s="41" t="str">
        <f ca="1">F44&amp;" "&amp;IF(_xlfn.XLOOKUP(D44,Words!A:A,Words!E:E,"")&gt;0,"+"&amp;_xlfn.XLOOKUP(D44,Words!A:A,Words!E:E,""),"")</f>
        <v xml:space="preserve">2 </v>
      </c>
      <c r="K44" s="41" t="str">
        <f ca="1">_xlfn.XLOOKUP(D44,Words!A:A,Words!G:G,"")&amp;""</f>
        <v/>
      </c>
      <c r="L44" s="39"/>
    </row>
    <row r="45" spans="3:12" ht="35.25" customHeight="1" x14ac:dyDescent="0.25">
      <c r="C45" s="4">
        <f t="shared" ca="1" si="5"/>
        <v>6</v>
      </c>
      <c r="D45" s="1"/>
      <c r="E45" s="3"/>
      <c r="F45" s="41"/>
      <c r="G45" s="42" t="str">
        <f ca="1">MID(D44,truncate+1,200)&amp;""</f>
        <v/>
      </c>
      <c r="H45" s="37"/>
      <c r="I45" s="38"/>
      <c r="J45" s="41"/>
      <c r="K45" s="41" t="str">
        <f ca="1">_xlfn.XLOOKUP(D44,Words!A:A,Words!H:H,"")&amp;""</f>
        <v/>
      </c>
      <c r="L45" s="39"/>
    </row>
    <row r="46" spans="3:12" ht="35.25" customHeight="1" x14ac:dyDescent="0.25">
      <c r="C46" s="4">
        <f t="shared" ca="1" si="5"/>
        <v>6</v>
      </c>
      <c r="D46" s="1" t="str">
        <f ca="1">OFFSET(anchor_3,C46-1,1)</f>
        <v>Autumn</v>
      </c>
      <c r="E46" s="3"/>
      <c r="F46" s="41">
        <f ca="1">_xlfn.XLOOKUP($D46,Words!$A:$A,Words!C:C,"")</f>
        <v>3</v>
      </c>
      <c r="G46" s="42" t="str">
        <f ca="1">+LEFT(D46,truncate)</f>
        <v>Autumn</v>
      </c>
      <c r="H46" s="37"/>
      <c r="I46" s="38"/>
      <c r="J46" s="41" t="str">
        <f ca="1">F46&amp;" "&amp;IF(_xlfn.XLOOKUP(D46,Words!A:A,Words!E:E,"")&gt;0,"+"&amp;_xlfn.XLOOKUP(D46,Words!A:A,Words!E:E,""),"")</f>
        <v xml:space="preserve">3 </v>
      </c>
      <c r="K46" s="41" t="str">
        <f ca="1">_xlfn.XLOOKUP(D46,Words!A:A,Words!G:G,"")&amp;""</f>
        <v>Brown leaves</v>
      </c>
      <c r="L46" s="39"/>
    </row>
    <row r="47" spans="3:12" ht="35.25" customHeight="1" x14ac:dyDescent="0.25">
      <c r="C47" s="4">
        <f t="shared" ca="1" si="5"/>
        <v>6</v>
      </c>
      <c r="D47" s="1"/>
      <c r="E47" s="3"/>
      <c r="F47" s="41"/>
      <c r="G47" s="42" t="str">
        <f ca="1">MID(D46,truncate+1,200)&amp;""</f>
        <v/>
      </c>
      <c r="H47" s="37"/>
      <c r="I47" s="38"/>
      <c r="J47" s="41"/>
      <c r="K47" s="41" t="str">
        <f ca="1">_xlfn.XLOOKUP(D46,Words!A:A,Words!H:H,"")&amp;""</f>
        <v/>
      </c>
      <c r="L47" s="39"/>
    </row>
    <row r="48" spans="3:12" ht="35.25" customHeight="1" thickBot="1" x14ac:dyDescent="0.3">
      <c r="C48" s="4">
        <f t="shared" ca="1" si="5"/>
        <v>7</v>
      </c>
      <c r="D48" s="1"/>
      <c r="E48" s="43"/>
      <c r="F48" s="44"/>
      <c r="G48" s="45"/>
      <c r="H48" s="46"/>
      <c r="I48" s="47"/>
      <c r="J48" s="44"/>
      <c r="K48" s="44"/>
      <c r="L48" s="48"/>
    </row>
    <row r="49" spans="3:12" ht="35.25" customHeight="1" x14ac:dyDescent="0.55000000000000004">
      <c r="C49" s="4">
        <f ca="1">IF(ROW(D49)=1,1,IF(MOD(ROW(C49),8)=0,OFFSET(C49,-1,0)+1,OFFSET(C49,-1,0)))</f>
        <v>7</v>
      </c>
      <c r="D49" s="4" t="s">
        <v>4</v>
      </c>
      <c r="E49" s="2"/>
      <c r="F49" s="33"/>
      <c r="G49" s="34"/>
      <c r="H49" s="35"/>
      <c r="I49" s="36"/>
      <c r="J49" s="33"/>
      <c r="K49" s="23" t="s">
        <v>10</v>
      </c>
      <c r="L49" s="35"/>
    </row>
    <row r="50" spans="3:12" ht="35.25" customHeight="1" x14ac:dyDescent="0.25">
      <c r="C50" s="4">
        <f t="shared" ref="C50:C56" ca="1" si="6">IF(ROW(D50)=1,1,IF(MOD(ROW(C50),8)=0,OFFSET(C50,-1,0)+1,OFFSET(C50,-1,0)))</f>
        <v>7</v>
      </c>
      <c r="D50" s="1" t="str">
        <f ca="1">OFFSET(anchor_1,C50-1,1)</f>
        <v>Pan</v>
      </c>
      <c r="E50" s="3"/>
      <c r="F50" s="41">
        <f ca="1">_xlfn.XLOOKUP($D50,Words!$A:$A,Words!C:C,"")</f>
        <v>1</v>
      </c>
      <c r="G50" s="42" t="str">
        <f ca="1">+LEFT(D50,truncate)</f>
        <v>Pan</v>
      </c>
      <c r="H50" s="37"/>
      <c r="I50" s="38"/>
      <c r="J50" s="41" t="str">
        <f ca="1">F50&amp;" "&amp;IF(_xlfn.XLOOKUP(D50,Words!A:A,Words!E:E,"")&gt;0,"+"&amp;_xlfn.XLOOKUP(D50,Words!A:A,Words!E:E,""),"")</f>
        <v xml:space="preserve">1 </v>
      </c>
      <c r="K50" s="41" t="str">
        <f ca="1">_xlfn.XLOOKUP(D50,Words!A:A,Words!G:G,"")&amp;""</f>
        <v>Kitchen</v>
      </c>
      <c r="L50" s="39"/>
    </row>
    <row r="51" spans="3:12" ht="35.25" customHeight="1" x14ac:dyDescent="0.25">
      <c r="C51" s="4">
        <f t="shared" ca="1" si="6"/>
        <v>7</v>
      </c>
      <c r="D51" s="1"/>
      <c r="E51" s="3"/>
      <c r="F51" s="41"/>
      <c r="G51" s="42" t="str">
        <f ca="1">MID(D50,truncate+1,200)&amp;""</f>
        <v/>
      </c>
      <c r="H51" s="37"/>
      <c r="I51" s="38"/>
      <c r="J51" s="41"/>
      <c r="K51" s="41" t="str">
        <f ca="1">_xlfn.XLOOKUP(D50,Words!A:A,Words!H:H,"")&amp;""</f>
        <v/>
      </c>
      <c r="L51" s="39"/>
    </row>
    <row r="52" spans="3:12" ht="35.25" customHeight="1" x14ac:dyDescent="0.25">
      <c r="C52" s="4">
        <f t="shared" ca="1" si="6"/>
        <v>7</v>
      </c>
      <c r="D52" s="1" t="str">
        <f ca="1">OFFSET(anchor_2,C52-1,1)</f>
        <v>Island</v>
      </c>
      <c r="E52" s="3"/>
      <c r="F52" s="41">
        <f ca="1">_xlfn.XLOOKUP($D52,Words!$A:$A,Words!C:C,"")</f>
        <v>2</v>
      </c>
      <c r="G52" s="42" t="str">
        <f ca="1">+LEFT(D52,truncate)</f>
        <v>Island</v>
      </c>
      <c r="H52" s="37"/>
      <c r="I52" s="38"/>
      <c r="J52" s="41" t="str">
        <f ca="1">F52&amp;" "&amp;IF(_xlfn.XLOOKUP(D52,Words!A:A,Words!E:E,"")&gt;0,"+"&amp;_xlfn.XLOOKUP(D52,Words!A:A,Words!E:E,""),"")</f>
        <v xml:space="preserve">2 </v>
      </c>
      <c r="K52" s="41" t="str">
        <f ca="1">_xlfn.XLOOKUP(D52,Words!A:A,Words!G:G,"")&amp;""</f>
        <v xml:space="preserve">Treasure island </v>
      </c>
      <c r="L52" s="39"/>
    </row>
    <row r="53" spans="3:12" ht="35.25" customHeight="1" x14ac:dyDescent="0.25">
      <c r="C53" s="4">
        <f t="shared" ca="1" si="6"/>
        <v>7</v>
      </c>
      <c r="D53" s="1"/>
      <c r="E53" s="3"/>
      <c r="F53" s="41"/>
      <c r="G53" s="42" t="str">
        <f ca="1">MID(D52,truncate+1,200)&amp;""</f>
        <v/>
      </c>
      <c r="H53" s="37"/>
      <c r="I53" s="38"/>
      <c r="J53" s="41"/>
      <c r="K53" s="41" t="str">
        <f ca="1">_xlfn.XLOOKUP(D52,Words!A:A,Words!H:H,"")&amp;""</f>
        <v/>
      </c>
      <c r="L53" s="39"/>
    </row>
    <row r="54" spans="3:12" ht="35.25" customHeight="1" x14ac:dyDescent="0.25">
      <c r="C54" s="4">
        <f t="shared" ca="1" si="6"/>
        <v>7</v>
      </c>
      <c r="D54" s="1" t="str">
        <f ca="1">OFFSET(anchor_3,C54-1,1)</f>
        <v>Mole</v>
      </c>
      <c r="E54" s="3"/>
      <c r="F54" s="41">
        <f ca="1">_xlfn.XLOOKUP($D54,Words!$A:$A,Words!C:C,"")</f>
        <v>3</v>
      </c>
      <c r="G54" s="42" t="str">
        <f ca="1">+LEFT(D54,truncate)</f>
        <v>Mole</v>
      </c>
      <c r="H54" s="37"/>
      <c r="I54" s="38"/>
      <c r="J54" s="41" t="str">
        <f ca="1">F54&amp;" "&amp;IF(_xlfn.XLOOKUP(D54,Words!A:A,Words!E:E,"")&gt;0,"+"&amp;_xlfn.XLOOKUP(D54,Words!A:A,Words!E:E,""),"")</f>
        <v xml:space="preserve">3 </v>
      </c>
      <c r="K54" s="41" t="str">
        <f ca="1">_xlfn.XLOOKUP(D54,Words!A:A,Words!G:G,"")&amp;""</f>
        <v/>
      </c>
      <c r="L54" s="39"/>
    </row>
    <row r="55" spans="3:12" ht="35.25" customHeight="1" x14ac:dyDescent="0.25">
      <c r="C55" s="4">
        <f t="shared" ca="1" si="6"/>
        <v>7</v>
      </c>
      <c r="D55" s="1"/>
      <c r="E55" s="3"/>
      <c r="F55" s="41"/>
      <c r="G55" s="42" t="str">
        <f ca="1">MID(D54,truncate+1,200)&amp;""</f>
        <v/>
      </c>
      <c r="H55" s="37"/>
      <c r="I55" s="38"/>
      <c r="J55" s="41"/>
      <c r="K55" s="41" t="str">
        <f ca="1">_xlfn.XLOOKUP(D54,Words!A:A,Words!H:H,"")&amp;""</f>
        <v/>
      </c>
      <c r="L55" s="39"/>
    </row>
    <row r="56" spans="3:12" ht="35.25" customHeight="1" thickBot="1" x14ac:dyDescent="0.3">
      <c r="C56" s="4">
        <f t="shared" ca="1" si="6"/>
        <v>8</v>
      </c>
      <c r="D56" s="1"/>
      <c r="E56" s="43"/>
      <c r="F56" s="44"/>
      <c r="G56" s="45"/>
      <c r="H56" s="46"/>
      <c r="I56" s="47"/>
      <c r="J56" s="44"/>
      <c r="K56" s="44"/>
      <c r="L56" s="48"/>
    </row>
  </sheetData>
  <pageMargins left="0.23622047244094491" right="0.23622047244094491" top="0.74803149606299213" bottom="0.74803149606299213" header="0.31496062992125984" footer="0.31496062992125984"/>
  <pageSetup paperSize="9" scale="38" orientation="portrait" r:id="rId1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Words</vt:lpstr>
      <vt:lpstr>Deck</vt:lpstr>
      <vt:lpstr>anchor_1</vt:lpstr>
      <vt:lpstr>anchor_2</vt:lpstr>
      <vt:lpstr>anchor_3</vt:lpstr>
      <vt:lpstr>Deck!Print_Area</vt:lpstr>
      <vt:lpstr>truncate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Espasandin</dc:creator>
  <cp:lastModifiedBy>Juan Espasandin</cp:lastModifiedBy>
  <cp:lastPrinted>2023-01-07T17:42:51Z</cp:lastPrinted>
  <dcterms:created xsi:type="dcterms:W3CDTF">2020-07-09T19:40:04Z</dcterms:created>
  <dcterms:modified xsi:type="dcterms:W3CDTF">2023-01-07T17:43:23Z</dcterms:modified>
</cp:coreProperties>
</file>